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7.xml" ContentType="application/vnd.openxmlformats-officedocument.drawing+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drawings/drawing9.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10.xml" ContentType="application/vnd.openxmlformats-officedocument.drawing+xml"/>
  <Override PartName="/xl/charts/chart13.xml" ContentType="application/vnd.openxmlformats-officedocument.drawingml.chart+xml"/>
  <Override PartName="/xl/drawings/drawing11.xml" ContentType="application/vnd.openxmlformats-officedocument.drawing+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hidePivotFieldList="1"/>
  <mc:AlternateContent xmlns:mc="http://schemas.openxmlformats.org/markup-compatibility/2006">
    <mc:Choice Requires="x15">
      <x15ac:absPath xmlns:x15ac="http://schemas.microsoft.com/office/spreadsheetml/2010/11/ac" url="\\Trabajo\sss\DNPEyN\Area Seguimiento y Monitoreo de Estadisticas\BESS\BESS 2021\MARZO 2021\VALORES A PUBLICAR\"/>
    </mc:Choice>
  </mc:AlternateContent>
  <bookViews>
    <workbookView xWindow="0" yWindow="0" windowWidth="21600" windowHeight="9735" tabRatio="827" activeTab="11"/>
  </bookViews>
  <sheets>
    <sheet name="Indice" sheetId="9" r:id="rId1"/>
    <sheet name="Consid. Metodol." sheetId="154" r:id="rId2"/>
    <sheet name="2.1.1" sheetId="18" r:id="rId3"/>
    <sheet name="2.1.2" sheetId="19" r:id="rId4"/>
    <sheet name="2.2.1" sheetId="20" r:id="rId5"/>
    <sheet name="2.2.2" sheetId="21" r:id="rId6"/>
    <sheet name="2.2.3" sheetId="22" r:id="rId7"/>
    <sheet name="2.2.4" sheetId="23" r:id="rId8"/>
    <sheet name="2.2.5" sheetId="24" r:id="rId9"/>
    <sheet name="2.2.6" sheetId="25" r:id="rId10"/>
    <sheet name="2.3.1" sheetId="122" r:id="rId11"/>
    <sheet name="2.3.2" sheetId="123" r:id="rId12"/>
    <sheet name="2.3.3" sheetId="26" r:id="rId13"/>
    <sheet name="2.3.4" sheetId="28" r:id="rId14"/>
    <sheet name="2.3.5" sheetId="31" r:id="rId15"/>
    <sheet name="2.3.6" sheetId="35" r:id="rId16"/>
    <sheet name="2.3.7" sheetId="138" r:id="rId17"/>
    <sheet name="2.3.8" sheetId="33" r:id="rId18"/>
    <sheet name="2.3.9" sheetId="162" r:id="rId19"/>
    <sheet name="2.3.10" sheetId="38" r:id="rId20"/>
    <sheet name="2.4.1" sheetId="141" r:id="rId21"/>
    <sheet name="2.4.2" sheetId="142" r:id="rId22"/>
    <sheet name="2.4.3" sheetId="153" r:id="rId23"/>
    <sheet name="2.5.1" sheetId="80" r:id="rId24"/>
    <sheet name="2.5.2" sheetId="36" r:id="rId25"/>
    <sheet name="2.5.2 Graf" sheetId="114" r:id="rId26"/>
    <sheet name="2.5.3" sheetId="37" r:id="rId27"/>
    <sheet name="2.5.3 Graf" sheetId="115" r:id="rId28"/>
    <sheet name="2.5.4" sheetId="140" r:id="rId29"/>
    <sheet name="2.6.1-2-3" sheetId="168" r:id="rId30"/>
    <sheet name="2.6.4-5-6" sheetId="169" r:id="rId31"/>
    <sheet name="2.6.7-8-9" sheetId="170" r:id="rId32"/>
    <sheet name="2.6.10-11-12" sheetId="171" r:id="rId33"/>
    <sheet name="2.6.13-14-15" sheetId="172" r:id="rId34"/>
    <sheet name="2.6.16-17-18" sheetId="173" r:id="rId35"/>
    <sheet name="2.6.19-20-21" sheetId="174" r:id="rId36"/>
    <sheet name="2.7.1-2-3" sheetId="175" r:id="rId37"/>
    <sheet name="2.7.4-5-6" sheetId="176" r:id="rId38"/>
    <sheet name="2.7.7-8-9" sheetId="177" r:id="rId39"/>
    <sheet name="2.7.10-11-12" sheetId="178" r:id="rId40"/>
    <sheet name="2.7.13-14-15" sheetId="179" r:id="rId41"/>
    <sheet name="2.7.16-17-18" sheetId="180" r:id="rId42"/>
    <sheet name="2.7.19-20-21" sheetId="181" r:id="rId43"/>
    <sheet name="2.7.22-23-24" sheetId="182" r:id="rId44"/>
    <sheet name="2.7.25-26-27" sheetId="183" r:id="rId45"/>
    <sheet name="2.7.28-29-30" sheetId="184" r:id="rId46"/>
    <sheet name="2.8.1.a" sheetId="143" r:id="rId47"/>
    <sheet name="2.8.1.b" sheetId="144" r:id="rId48"/>
    <sheet name="2.8.1.c" sheetId="163" r:id="rId49"/>
    <sheet name="2.8.2.a" sheetId="145" r:id="rId50"/>
    <sheet name="2.8.2.b" sheetId="146" r:id="rId51"/>
    <sheet name="2.8.2.c" sheetId="164" r:id="rId52"/>
    <sheet name="2.8.3.a" sheetId="147" r:id="rId53"/>
    <sheet name="2.8.3.b" sheetId="148" r:id="rId54"/>
    <sheet name="2.8.3.c" sheetId="165" r:id="rId55"/>
    <sheet name="2.8.4.a" sheetId="149" r:id="rId56"/>
    <sheet name="2.8.4.b" sheetId="150" r:id="rId57"/>
    <sheet name="2.8.4.c" sheetId="166" r:id="rId58"/>
    <sheet name="2.8.5.a" sheetId="151" r:id="rId59"/>
    <sheet name="2.8.5.b" sheetId="152" r:id="rId60"/>
    <sheet name="2.8.5.c" sheetId="167" r:id="rId61"/>
  </sheets>
  <externalReferences>
    <externalReference r:id="rId62"/>
    <externalReference r:id="rId63"/>
  </externalReferences>
  <definedNames>
    <definedName name="_xlnm._FilterDatabase" localSheetId="16" hidden="1">'2.3.7'!$A$90:$H$116</definedName>
    <definedName name="_xlnm.Print_Area" localSheetId="2">'2.1.1'!$A$1:$I$54</definedName>
    <definedName name="_xlnm.Print_Area" localSheetId="3">'2.1.2'!$A$1:$E$84,'2.1.2'!$A$86:$E$114</definedName>
    <definedName name="_xlnm.Print_Area" localSheetId="4">'2.2.1'!$A$1:$I$49</definedName>
    <definedName name="_xlnm.Print_Area" localSheetId="5">'2.2.2'!$A$1:$E$83,'2.2.2'!$A$86:$E$119</definedName>
    <definedName name="_xlnm.Print_Area" localSheetId="6">'2.2.3'!$A$1:$D$86</definedName>
    <definedName name="_xlnm.Print_Area" localSheetId="7">'2.2.4'!$A$1:$M$88</definedName>
    <definedName name="_xlnm.Print_Area" localSheetId="8">'2.2.5'!$A$1:$J$87</definedName>
    <definedName name="_xlnm.Print_Area" localSheetId="9">'2.2.6'!$A$1:$J$85</definedName>
    <definedName name="_xlnm.Print_Area" localSheetId="10">'2.3.1'!$A$1:$S$32,'2.3.1'!$A$34:$J$62</definedName>
    <definedName name="_xlnm.Print_Area" localSheetId="19">'2.3.10'!$A$1:$S$36</definedName>
    <definedName name="_xlnm.Print_Area" localSheetId="11">'2.3.2'!$A$1:$M$99</definedName>
    <definedName name="_xlnm.Print_Area" localSheetId="12">'2.3.3'!$A$1:$E$83</definedName>
    <definedName name="_xlnm.Print_Area" localSheetId="13">'2.3.4'!$A$1:$E$86</definedName>
    <definedName name="_xlnm.Print_Area" localSheetId="14">'2.3.5'!$A$1:$D$23</definedName>
    <definedName name="_xlnm.Print_Area" localSheetId="15">'2.3.6'!$A$1:$H$87</definedName>
    <definedName name="_xlnm.Print_Area" localSheetId="16">'2.3.7'!$A$1:$O$90</definedName>
    <definedName name="_xlnm.Print_Area" localSheetId="17">'2.3.8'!$A$1:$M$23</definedName>
    <definedName name="_xlnm.Print_Area" localSheetId="18">'2.3.9'!$A$1:$L$27</definedName>
    <definedName name="_xlnm.Print_Area" localSheetId="20">'2.4.1'!$A$1:$J$47</definedName>
    <definedName name="_xlnm.Print_Area" localSheetId="21">'2.4.2'!$A$1:$F$47</definedName>
    <definedName name="_xlnm.Print_Area" localSheetId="22">'2.4.3'!$A$1:$R$148</definedName>
    <definedName name="_xlnm.Print_Area" localSheetId="23">'2.5.1'!$A$1:$K$12</definedName>
    <definedName name="_xlnm.Print_Area" localSheetId="24">'2.5.2'!$A$1:$F$59</definedName>
    <definedName name="_xlnm.Print_Area" localSheetId="25">'2.5.2 Graf'!$A$1:$F$59</definedName>
    <definedName name="_xlnm.Print_Area" localSheetId="26">'2.5.3'!$A$1:$F$59</definedName>
    <definedName name="_xlnm.Print_Area" localSheetId="27">'2.5.3 Graf'!$A$1:$F$59</definedName>
    <definedName name="_xlnm.Print_Area" localSheetId="28">'2.5.4'!$A$1:$F$58</definedName>
    <definedName name="_xlnm.Print_Area" localSheetId="32">'2.6.10-11-12'!$A$1:$AK$94</definedName>
    <definedName name="_xlnm.Print_Area" localSheetId="29">'2.6.1-2-3'!$A$1:$AK$94</definedName>
    <definedName name="_xlnm.Print_Area" localSheetId="33">'2.6.13-14-15'!$A$1:$AK$94</definedName>
    <definedName name="_xlnm.Print_Area" localSheetId="34">'2.6.16-17-18'!$A$1:$AK$94</definedName>
    <definedName name="_xlnm.Print_Area" localSheetId="35">'2.6.19-20-21'!$A$1:$AK$94</definedName>
    <definedName name="_xlnm.Print_Area" localSheetId="30">'2.6.4-5-6'!$A$1:$AK$94</definedName>
    <definedName name="_xlnm.Print_Area" localSheetId="31">'2.6.7-8-9'!$A$1:$AK$94</definedName>
    <definedName name="_xlnm.Print_Area" localSheetId="39">'2.7.10-11-12'!$A$1:$AK$94</definedName>
    <definedName name="_xlnm.Print_Area" localSheetId="36">'2.7.1-2-3'!$A$1:$AK$94</definedName>
    <definedName name="_xlnm.Print_Area" localSheetId="40">'2.7.13-14-15'!$A$1:$AK$94</definedName>
    <definedName name="_xlnm.Print_Area" localSheetId="41">'2.7.16-17-18'!$A$1:$AK$94</definedName>
    <definedName name="_xlnm.Print_Area" localSheetId="42">'2.7.19-20-21'!$A$1:$AK$94</definedName>
    <definedName name="_xlnm.Print_Area" localSheetId="43">'2.7.22-23-24'!$A$1:$AK$94</definedName>
    <definedName name="_xlnm.Print_Area" localSheetId="44">'2.7.25-26-27'!$A$1:$AK$94</definedName>
    <definedName name="_xlnm.Print_Area" localSheetId="45">'2.7.28-29-30'!$A$1:$AK$94</definedName>
    <definedName name="_xlnm.Print_Area" localSheetId="37">'2.7.4-5-6'!$A$1:$AK$94</definedName>
    <definedName name="_xlnm.Print_Area" localSheetId="38">'2.7.7-8-9'!$A$1:$AK$94</definedName>
    <definedName name="_xlnm.Print_Area" localSheetId="46">'2.8.1.a'!$A$1:$K$37</definedName>
    <definedName name="_xlnm.Print_Area" localSheetId="47">'2.8.1.b'!$A$1:$K$37</definedName>
    <definedName name="_xlnm.Print_Area" localSheetId="48">'2.8.1.c'!$A$1:$K$37</definedName>
    <definedName name="_xlnm.Print_Area" localSheetId="49">'2.8.2.a'!$A$1:$F$37</definedName>
    <definedName name="_xlnm.Print_Area" localSheetId="50">'2.8.2.b'!$A$1:$F$37</definedName>
    <definedName name="_xlnm.Print_Area" localSheetId="51">'2.8.2.c'!$A$1:$F$37</definedName>
    <definedName name="_xlnm.Print_Area" localSheetId="52">'2.8.3.a'!$A$1:$H$44</definedName>
    <definedName name="_xlnm.Print_Area" localSheetId="53">'2.8.3.b'!$A$1:$H$44</definedName>
    <definedName name="_xlnm.Print_Area" localSheetId="54">'2.8.3.c'!$A$1:$I$44</definedName>
    <definedName name="_xlnm.Print_Area" localSheetId="55">'2.8.4.a'!$A$1:$H$59</definedName>
    <definedName name="_xlnm.Print_Area" localSheetId="56">'2.8.4.b'!$A$1:$H$58</definedName>
    <definedName name="_xlnm.Print_Area" localSheetId="57">'2.8.4.c'!$A$1:$H$56</definedName>
    <definedName name="_xlnm.Print_Area" localSheetId="58">'2.8.5.a'!$A$1:$R$49</definedName>
    <definedName name="_xlnm.Print_Area" localSheetId="59">'2.8.5.b'!$A$1:$R$49</definedName>
    <definedName name="_xlnm.Print_Area" localSheetId="60">'2.8.5.c'!$A$1:$R$49</definedName>
    <definedName name="_xlnm.Print_Area" localSheetId="1">'Consid. Metodol.'!$A$1:$G$22</definedName>
    <definedName name="_xlnm.Print_Area" localSheetId="0">Indice!$A$1:$A$129</definedName>
    <definedName name="INVA_ESP_2017">'[1]altas 4 (especiales)'!$B$129</definedName>
    <definedName name="INVA_ESP_2018">'[1]altas 4 (especiales)'!$B$67</definedName>
    <definedName name="INVA_ESP_2019">'[1]altas 4 (especiales)'!$B$6</definedName>
    <definedName name="INVA_ESP_2020">'[2]altas 4 (especiales)'!$B$6</definedName>
  </definedNames>
  <calcPr calcId="152511"/>
</workbook>
</file>

<file path=xl/calcChain.xml><?xml version="1.0" encoding="utf-8"?>
<calcChain xmlns="http://schemas.openxmlformats.org/spreadsheetml/2006/main">
  <c r="L50" i="115" l="1"/>
  <c r="K50" i="115"/>
  <c r="J50" i="115"/>
  <c r="I50" i="115"/>
  <c r="H50" i="115"/>
  <c r="L49" i="115"/>
  <c r="K49" i="115"/>
  <c r="I49" i="115"/>
  <c r="H49" i="115"/>
  <c r="L48" i="115"/>
  <c r="K48" i="115"/>
  <c r="I48" i="115"/>
  <c r="H48" i="115"/>
  <c r="L47" i="115"/>
  <c r="K47" i="115"/>
  <c r="I47" i="115"/>
  <c r="H47" i="115"/>
  <c r="L46" i="115"/>
  <c r="K46" i="115"/>
  <c r="I46" i="115"/>
  <c r="H46" i="115"/>
  <c r="L45" i="115"/>
  <c r="K45" i="115"/>
  <c r="I45" i="115"/>
  <c r="H45" i="115"/>
  <c r="L44" i="115"/>
  <c r="K44" i="115"/>
  <c r="I44" i="115"/>
  <c r="H44" i="115"/>
  <c r="L43" i="115"/>
  <c r="K43" i="115"/>
  <c r="I43" i="115"/>
  <c r="H43" i="115"/>
  <c r="L42" i="115"/>
  <c r="K42" i="115"/>
  <c r="I42" i="115"/>
  <c r="H42" i="115"/>
  <c r="L41" i="115"/>
  <c r="K41" i="115"/>
  <c r="I41" i="115"/>
  <c r="H41" i="115"/>
  <c r="L40" i="115"/>
  <c r="K40" i="115"/>
  <c r="I40" i="115"/>
  <c r="H40" i="115"/>
  <c r="L39" i="115"/>
  <c r="K39" i="115"/>
  <c r="I39" i="115"/>
  <c r="H39" i="115"/>
  <c r="L38" i="115"/>
  <c r="K38" i="115"/>
  <c r="I38" i="115"/>
  <c r="H38" i="115"/>
  <c r="L37" i="115"/>
  <c r="K37" i="115"/>
  <c r="I37" i="115"/>
  <c r="H37" i="115"/>
  <c r="L36" i="115"/>
  <c r="K36" i="115"/>
  <c r="I36" i="115"/>
  <c r="H36" i="115"/>
  <c r="L35" i="115"/>
  <c r="K35" i="115"/>
  <c r="I35" i="115"/>
  <c r="H35" i="115"/>
  <c r="L34" i="115"/>
  <c r="K34" i="115"/>
  <c r="I34" i="115"/>
  <c r="H34" i="115"/>
  <c r="L33" i="115"/>
  <c r="K33" i="115"/>
  <c r="I33" i="115"/>
  <c r="H33" i="115"/>
  <c r="L32" i="115"/>
  <c r="K32" i="115"/>
  <c r="I32" i="115"/>
  <c r="H32" i="115"/>
  <c r="L31" i="115"/>
  <c r="K31" i="115"/>
  <c r="I31" i="115"/>
  <c r="H31" i="115"/>
  <c r="L30" i="115"/>
  <c r="K30" i="115"/>
  <c r="I30" i="115"/>
  <c r="H30" i="115"/>
  <c r="L29" i="115"/>
  <c r="K29" i="115"/>
  <c r="I29" i="115"/>
  <c r="H29" i="115"/>
  <c r="L28" i="115"/>
  <c r="K28" i="115"/>
  <c r="I28" i="115"/>
  <c r="H28" i="115"/>
  <c r="L27" i="115"/>
  <c r="K27" i="115"/>
  <c r="I27" i="115"/>
  <c r="H27" i="115"/>
  <c r="L26" i="115"/>
  <c r="K26" i="115"/>
  <c r="I26" i="115"/>
  <c r="H26" i="115"/>
  <c r="L25" i="115"/>
  <c r="K25" i="115"/>
  <c r="I25" i="115"/>
  <c r="H25" i="115"/>
  <c r="L24" i="115"/>
  <c r="K24" i="115"/>
  <c r="I24" i="115"/>
  <c r="H24" i="115"/>
  <c r="L23" i="115"/>
  <c r="K23" i="115"/>
  <c r="I23" i="115"/>
  <c r="H23" i="115"/>
  <c r="L22" i="115"/>
  <c r="K22" i="115"/>
  <c r="I22" i="115"/>
  <c r="H22" i="115"/>
  <c r="L21" i="115"/>
  <c r="K21" i="115"/>
  <c r="I21" i="115"/>
  <c r="H21" i="115"/>
  <c r="L20" i="115"/>
  <c r="K20" i="115"/>
  <c r="I20" i="115"/>
  <c r="H20" i="115"/>
  <c r="L19" i="115"/>
  <c r="K19" i="115"/>
  <c r="I19" i="115"/>
  <c r="H19" i="115"/>
  <c r="L18" i="115"/>
  <c r="K18" i="115"/>
  <c r="I18" i="115"/>
  <c r="H18" i="115"/>
  <c r="L17" i="115"/>
  <c r="K17" i="115"/>
  <c r="I17" i="115"/>
  <c r="H17" i="115"/>
  <c r="L16" i="115"/>
  <c r="K16" i="115"/>
  <c r="I16" i="115"/>
  <c r="H16" i="115"/>
  <c r="L15" i="115"/>
  <c r="K15" i="115"/>
  <c r="I15" i="115"/>
  <c r="H15" i="115"/>
  <c r="L14" i="115"/>
  <c r="K14" i="115"/>
  <c r="I14" i="115"/>
  <c r="H14" i="115"/>
  <c r="L13" i="115"/>
  <c r="K13" i="115"/>
  <c r="I13" i="115"/>
  <c r="H13" i="115"/>
  <c r="L12" i="115"/>
  <c r="K12" i="115"/>
  <c r="I12" i="115"/>
  <c r="H12" i="115"/>
  <c r="L11" i="115"/>
  <c r="K11" i="115"/>
  <c r="I11" i="115"/>
  <c r="H11" i="115"/>
  <c r="L10" i="115"/>
  <c r="K10" i="115"/>
  <c r="I10" i="115"/>
  <c r="H10" i="115"/>
  <c r="L9" i="115"/>
  <c r="K9" i="115"/>
  <c r="I9" i="115"/>
  <c r="H9" i="115"/>
  <c r="L8" i="115"/>
  <c r="K8" i="115"/>
  <c r="I8" i="115"/>
  <c r="H8" i="115"/>
  <c r="L7" i="115"/>
  <c r="K7" i="115"/>
  <c r="I7" i="115"/>
  <c r="H7" i="115"/>
  <c r="L6" i="115"/>
  <c r="K6" i="115"/>
  <c r="I6" i="115"/>
  <c r="H6" i="115"/>
  <c r="L5" i="115"/>
  <c r="K5" i="115"/>
  <c r="I5" i="115"/>
  <c r="H5" i="115"/>
  <c r="L4" i="115"/>
  <c r="K4" i="115"/>
  <c r="J4" i="115"/>
  <c r="I4" i="115"/>
  <c r="H4" i="115"/>
  <c r="L50" i="114"/>
  <c r="K50" i="114"/>
  <c r="J50" i="114"/>
  <c r="I50" i="114"/>
  <c r="H50" i="114"/>
  <c r="L49" i="114"/>
  <c r="K49" i="114"/>
  <c r="J49" i="114"/>
  <c r="I49" i="114"/>
  <c r="H49" i="114"/>
  <c r="L48" i="114"/>
  <c r="K48" i="114"/>
  <c r="J48" i="114"/>
  <c r="H48" i="114"/>
  <c r="L47" i="114"/>
  <c r="K47" i="114"/>
  <c r="J47" i="114"/>
  <c r="I47" i="114"/>
  <c r="H47" i="114"/>
  <c r="L46" i="114"/>
  <c r="K46" i="114"/>
  <c r="J46" i="114"/>
  <c r="I46" i="114"/>
  <c r="H46" i="114"/>
  <c r="L45" i="114"/>
  <c r="K45" i="114"/>
  <c r="J45" i="114"/>
  <c r="H45" i="114"/>
  <c r="L44" i="114"/>
  <c r="K44" i="114"/>
  <c r="J44" i="114"/>
  <c r="I44" i="114"/>
  <c r="H44" i="114"/>
  <c r="L43" i="114"/>
  <c r="K43" i="114"/>
  <c r="J43" i="114"/>
  <c r="I43" i="114"/>
  <c r="H43" i="114"/>
  <c r="L42" i="114"/>
  <c r="K42" i="114"/>
  <c r="J42" i="114"/>
  <c r="H42" i="114"/>
  <c r="L41" i="114"/>
  <c r="K41" i="114"/>
  <c r="J41" i="114"/>
  <c r="I41" i="114"/>
  <c r="H41" i="114"/>
  <c r="L40" i="114"/>
  <c r="K40" i="114"/>
  <c r="J40" i="114"/>
  <c r="I40" i="114"/>
  <c r="H40" i="114"/>
  <c r="L39" i="114"/>
  <c r="K39" i="114"/>
  <c r="J39" i="114"/>
  <c r="H39" i="114"/>
  <c r="L38" i="114"/>
  <c r="K38" i="114"/>
  <c r="J38" i="114"/>
  <c r="I38" i="114"/>
  <c r="H38" i="114"/>
  <c r="L37" i="114"/>
  <c r="K37" i="114"/>
  <c r="J37" i="114"/>
  <c r="I37" i="114"/>
  <c r="H37" i="114"/>
  <c r="L36" i="114"/>
  <c r="K36" i="114"/>
  <c r="J36" i="114"/>
  <c r="H36" i="114"/>
  <c r="L35" i="114"/>
  <c r="K35" i="114"/>
  <c r="J35" i="114"/>
  <c r="I35" i="114"/>
  <c r="H35" i="114"/>
  <c r="L34" i="114"/>
  <c r="K34" i="114"/>
  <c r="J34" i="114"/>
  <c r="I34" i="114"/>
  <c r="H34" i="114"/>
  <c r="L33" i="114"/>
  <c r="K33" i="114"/>
  <c r="J33" i="114"/>
  <c r="H33" i="114"/>
  <c r="L32" i="114"/>
  <c r="K32" i="114"/>
  <c r="J32" i="114"/>
  <c r="I32" i="114"/>
  <c r="H32" i="114"/>
  <c r="L31" i="114"/>
  <c r="K31" i="114"/>
  <c r="J31" i="114"/>
  <c r="I31" i="114"/>
  <c r="H31" i="114"/>
  <c r="L30" i="114"/>
  <c r="K30" i="114"/>
  <c r="J30" i="114"/>
  <c r="H30" i="114"/>
  <c r="L29" i="114"/>
  <c r="K29" i="114"/>
  <c r="J29" i="114"/>
  <c r="I29" i="114"/>
  <c r="H29" i="114"/>
  <c r="L28" i="114"/>
  <c r="K28" i="114"/>
  <c r="J28" i="114"/>
  <c r="I28" i="114"/>
  <c r="H28" i="114"/>
  <c r="L27" i="114"/>
  <c r="K27" i="114"/>
  <c r="J27" i="114"/>
  <c r="H27" i="114"/>
  <c r="L26" i="114"/>
  <c r="K26" i="114"/>
  <c r="J26" i="114"/>
  <c r="I26" i="114"/>
  <c r="H26" i="114"/>
  <c r="L25" i="114"/>
  <c r="K25" i="114"/>
  <c r="J25" i="114"/>
  <c r="I25" i="114"/>
  <c r="H25" i="114"/>
  <c r="L24" i="114"/>
  <c r="K24" i="114"/>
  <c r="J24" i="114"/>
  <c r="H24" i="114"/>
  <c r="L23" i="114"/>
  <c r="K23" i="114"/>
  <c r="J23" i="114"/>
  <c r="I23" i="114"/>
  <c r="H23" i="114"/>
  <c r="L22" i="114"/>
  <c r="K22" i="114"/>
  <c r="J22" i="114"/>
  <c r="I22" i="114"/>
  <c r="H22" i="114"/>
  <c r="L21" i="114"/>
  <c r="K21" i="114"/>
  <c r="J21" i="114"/>
  <c r="H21" i="114"/>
  <c r="L20" i="114"/>
  <c r="K20" i="114"/>
  <c r="J20" i="114"/>
  <c r="I20" i="114"/>
  <c r="H20" i="114"/>
  <c r="L19" i="114"/>
  <c r="K19" i="114"/>
  <c r="J19" i="114"/>
  <c r="I19" i="114"/>
  <c r="H19" i="114"/>
  <c r="L18" i="114"/>
  <c r="K18" i="114"/>
  <c r="J18" i="114"/>
  <c r="H18" i="114"/>
  <c r="L17" i="114"/>
  <c r="K17" i="114"/>
  <c r="J17" i="114"/>
  <c r="I17" i="114"/>
  <c r="H17" i="114"/>
  <c r="L16" i="114"/>
  <c r="K16" i="114"/>
  <c r="J16" i="114"/>
  <c r="I16" i="114"/>
  <c r="H16" i="114"/>
  <c r="L15" i="114"/>
  <c r="K15" i="114"/>
  <c r="J15" i="114"/>
  <c r="H15" i="114"/>
  <c r="L14" i="114"/>
  <c r="K14" i="114"/>
  <c r="J14" i="114"/>
  <c r="I14" i="114"/>
  <c r="H14" i="114"/>
  <c r="L13" i="114"/>
  <c r="K13" i="114"/>
  <c r="J13" i="114"/>
  <c r="I13" i="114"/>
  <c r="H13" i="114"/>
  <c r="L12" i="114"/>
  <c r="K12" i="114"/>
  <c r="J12" i="114"/>
  <c r="H12" i="114"/>
  <c r="L11" i="114"/>
  <c r="K11" i="114"/>
  <c r="J11" i="114"/>
  <c r="I11" i="114"/>
  <c r="H11" i="114"/>
  <c r="L10" i="114"/>
  <c r="K10" i="114"/>
  <c r="J10" i="114"/>
  <c r="I10" i="114"/>
  <c r="H10" i="114"/>
  <c r="L9" i="114"/>
  <c r="K9" i="114"/>
  <c r="J9" i="114"/>
  <c r="H9" i="114"/>
  <c r="L8" i="114"/>
  <c r="K8" i="114"/>
  <c r="J8" i="114"/>
  <c r="I8" i="114"/>
  <c r="H8" i="114"/>
  <c r="L7" i="114"/>
  <c r="K7" i="114"/>
  <c r="J7" i="114"/>
  <c r="I7" i="114"/>
  <c r="H7" i="114"/>
  <c r="L6" i="114"/>
  <c r="K6" i="114"/>
  <c r="J6" i="114"/>
  <c r="H6" i="114"/>
  <c r="L5" i="114"/>
  <c r="K5" i="114"/>
  <c r="H5" i="114"/>
  <c r="L4" i="114"/>
  <c r="K4" i="114"/>
  <c r="J4" i="114"/>
  <c r="I4" i="114"/>
  <c r="H4" i="114"/>
  <c r="I5" i="114"/>
  <c r="I15" i="114"/>
  <c r="I36" i="114"/>
  <c r="I45" i="114"/>
  <c r="I39" i="114"/>
  <c r="I42" i="114"/>
  <c r="I6" i="114"/>
  <c r="I18" i="114"/>
  <c r="I21" i="114"/>
  <c r="I30" i="114"/>
  <c r="I48" i="114"/>
  <c r="I33" i="114"/>
  <c r="I24" i="114"/>
  <c r="I12" i="114"/>
  <c r="I27" i="114"/>
  <c r="I9" i="114"/>
  <c r="J5" i="114"/>
  <c r="J5" i="115"/>
  <c r="J6" i="115"/>
  <c r="J25" i="115"/>
  <c r="J34" i="115"/>
  <c r="J44" i="115"/>
  <c r="J28" i="115"/>
  <c r="J32" i="115"/>
  <c r="J19" i="115"/>
  <c r="J9" i="115"/>
  <c r="J21" i="115"/>
  <c r="J12" i="115"/>
  <c r="J14" i="115"/>
  <c r="J35" i="115"/>
  <c r="J13" i="115"/>
  <c r="J15" i="115"/>
  <c r="J23" i="115"/>
  <c r="J48" i="115"/>
  <c r="J8" i="115"/>
  <c r="J29" i="115"/>
  <c r="J47" i="115"/>
  <c r="J10" i="115"/>
  <c r="J20" i="115"/>
  <c r="J46" i="115"/>
  <c r="J26" i="115"/>
  <c r="J36" i="115"/>
  <c r="J16" i="115"/>
  <c r="J22" i="115"/>
  <c r="J33" i="115"/>
  <c r="J18" i="115"/>
  <c r="J40" i="115"/>
  <c r="J27" i="115"/>
  <c r="J41" i="115"/>
  <c r="J45" i="115"/>
  <c r="J31" i="115"/>
  <c r="J43" i="115"/>
  <c r="J7" i="115"/>
  <c r="J17" i="115"/>
  <c r="J42" i="115"/>
  <c r="J24" i="115"/>
  <c r="J11" i="115"/>
  <c r="J37" i="115"/>
  <c r="J38" i="115"/>
  <c r="J39" i="115"/>
  <c r="J49" i="115"/>
  <c r="J30" i="115"/>
</calcChain>
</file>

<file path=xl/sharedStrings.xml><?xml version="1.0" encoding="utf-8"?>
<sst xmlns="http://schemas.openxmlformats.org/spreadsheetml/2006/main" count="2732" uniqueCount="578">
  <si>
    <t>Total</t>
  </si>
  <si>
    <t>Varones</t>
  </si>
  <si>
    <t>Mujeres</t>
  </si>
  <si>
    <t>No informado</t>
  </si>
  <si>
    <t>Hasta 19</t>
  </si>
  <si>
    <t>No informada</t>
  </si>
  <si>
    <t>Notas:</t>
  </si>
  <si>
    <t>TOTAL</t>
  </si>
  <si>
    <t>Régimen</t>
  </si>
  <si>
    <t>DOCENTES NO UNIVERSITARIOS</t>
  </si>
  <si>
    <t>LUZ Y FUERZA</t>
  </si>
  <si>
    <t>SERVICIO EXTERIOR</t>
  </si>
  <si>
    <r>
      <t>Fuente:</t>
    </r>
    <r>
      <rPr>
        <sz val="8"/>
        <color indexed="8"/>
        <rFont val="Arial"/>
        <family val="2"/>
      </rPr>
      <t xml:space="preserve"> Dirección de Programación Económica, sobre la base de datos de la ANSES.</t>
    </r>
  </si>
  <si>
    <t>95 y más</t>
  </si>
  <si>
    <t xml:space="preserve">Varones </t>
  </si>
  <si>
    <t xml:space="preserve">Mujeres </t>
  </si>
  <si>
    <t>Beneficiarios titulares con jubilación sin moratoria</t>
  </si>
  <si>
    <t>Beneficiarios titulares con jubilación con moratoria</t>
  </si>
  <si>
    <t>Beneficiarios titulares sin jubilación</t>
  </si>
  <si>
    <t>Con pensión sin moratoria</t>
  </si>
  <si>
    <t>Con pensión con moratoria</t>
  </si>
  <si>
    <t>Sin pensión</t>
  </si>
  <si>
    <t>Nota:</t>
  </si>
  <si>
    <t>En el caso de que un beneficiario tenga más de un beneficio, la selección del mismo se realiza de acuerdo al orden de prioridad presentado en el cuadro.</t>
  </si>
  <si>
    <t>Jubilaciones</t>
  </si>
  <si>
    <t>Pensiones</t>
  </si>
  <si>
    <r>
      <t>Fuente:</t>
    </r>
    <r>
      <rPr>
        <sz val="8"/>
        <rFont val="Arial"/>
        <family val="2"/>
      </rPr>
      <t xml:space="preserve"> Dirección de Programación Económica, sobre la base de datos de la ANSES.</t>
    </r>
  </si>
  <si>
    <t>(1) Según sexo y edad del titular del beneficio.</t>
  </si>
  <si>
    <t>SIN MORATORIA</t>
  </si>
  <si>
    <t xml:space="preserve">CON MORATORIA </t>
  </si>
  <si>
    <t>JUBILACIONES</t>
  </si>
  <si>
    <t>PENSIONES</t>
  </si>
  <si>
    <t xml:space="preserve">TOTAL </t>
  </si>
  <si>
    <t>Beneficios</t>
  </si>
  <si>
    <t>Masa de haberes brutos liquidados (Millones de pesos)</t>
  </si>
  <si>
    <t>Haber medio
(Pesos)</t>
  </si>
  <si>
    <t>LEYES ANTERIORES A LA LEY N° 24.241</t>
  </si>
  <si>
    <t>YAC.CARBON.FISC.RIO TURBIO</t>
  </si>
  <si>
    <t>Sin Moratoria</t>
  </si>
  <si>
    <t>Con Moratoria</t>
  </si>
  <si>
    <t>Excluidos Regímenes Especiales y Retiros Personal Policial / Serv. Penit. Prov.</t>
  </si>
  <si>
    <t>TOTAL JUBILACIONES</t>
  </si>
  <si>
    <t>JUBILACIONES POR VEJEZ</t>
  </si>
  <si>
    <t>JUBILACIONES POR INVALIDEZ</t>
  </si>
  <si>
    <t>CON MORATORIA</t>
  </si>
  <si>
    <t>Excluidos Regímenes Especiales y Retiros Personal Policial / Serv. Penit. Prov. Transf.</t>
  </si>
  <si>
    <t>EDAD</t>
  </si>
  <si>
    <t>VARONES</t>
  </si>
  <si>
    <t>MUJERES</t>
  </si>
  <si>
    <t>Hasta 50 años</t>
  </si>
  <si>
    <t>Haber medio      (en pesos)</t>
  </si>
  <si>
    <t>Total del país</t>
  </si>
  <si>
    <t>Provincias</t>
  </si>
  <si>
    <t>Buenos Aires</t>
  </si>
  <si>
    <t>Catamarca</t>
  </si>
  <si>
    <t>Chaco</t>
  </si>
  <si>
    <t>Chubut</t>
  </si>
  <si>
    <t>Córdoba</t>
  </si>
  <si>
    <t>Corrientes</t>
  </si>
  <si>
    <t>Entre Ríos</t>
  </si>
  <si>
    <t>Formosa</t>
  </si>
  <si>
    <t>Jujuy</t>
  </si>
  <si>
    <t>La Pampa</t>
  </si>
  <si>
    <t>La Rioja</t>
  </si>
  <si>
    <t>Mendoza</t>
  </si>
  <si>
    <t>Misiones</t>
  </si>
  <si>
    <t>Neuquén</t>
  </si>
  <si>
    <t>Río Negro</t>
  </si>
  <si>
    <t>Salta</t>
  </si>
  <si>
    <t>San Juan</t>
  </si>
  <si>
    <t>San Luis</t>
  </si>
  <si>
    <t>Santa Cruz</t>
  </si>
  <si>
    <t>Santa Fe</t>
  </si>
  <si>
    <t>Santiago del Estero</t>
  </si>
  <si>
    <t>Tierra del Fuego</t>
  </si>
  <si>
    <t>Tucumán</t>
  </si>
  <si>
    <t>ÍNDICE</t>
  </si>
  <si>
    <t>volver al índice</t>
  </si>
  <si>
    <r>
      <rPr>
        <b/>
        <sz val="8"/>
        <color indexed="8"/>
        <rFont val="Arial"/>
        <family val="2"/>
      </rPr>
      <t>Fuente</t>
    </r>
    <r>
      <rPr>
        <sz val="8"/>
        <color indexed="8"/>
        <rFont val="Arial"/>
        <family val="2"/>
      </rPr>
      <t>: Dirección de Programación Económica, sobre la base de datos de la ANSES.</t>
    </r>
  </si>
  <si>
    <r>
      <rPr>
        <b/>
        <sz val="8"/>
        <rFont val="Arial"/>
        <family val="2"/>
      </rPr>
      <t>Fuente:</t>
    </r>
    <r>
      <rPr>
        <sz val="8"/>
        <rFont val="Arial"/>
        <family val="2"/>
      </rPr>
      <t xml:space="preserve"> Dirección de Programación Económica, sobre la base de datos de la ANSES.</t>
    </r>
  </si>
  <si>
    <r>
      <rPr>
        <b/>
        <sz val="8"/>
        <color indexed="8"/>
        <rFont val="Arial"/>
        <family val="2"/>
      </rPr>
      <t>Fuente:</t>
    </r>
    <r>
      <rPr>
        <sz val="8"/>
        <color indexed="8"/>
        <rFont val="Arial"/>
        <family val="2"/>
      </rPr>
      <t xml:space="preserve"> Dirección de Programación Económica, sobre la base de datos de la ANSES.</t>
    </r>
  </si>
  <si>
    <r>
      <rPr>
        <b/>
        <sz val="8"/>
        <color indexed="8"/>
        <rFont val="Arial"/>
        <family val="2"/>
      </rPr>
      <t>Fuente:</t>
    </r>
    <r>
      <rPr>
        <sz val="8"/>
        <color indexed="8"/>
        <rFont val="Arial"/>
        <family val="2"/>
      </rPr>
      <t xml:space="preserve"> Dirección de Programación Económica, sobre la base de datos de la ANSES.</t>
    </r>
  </si>
  <si>
    <t>GENERAL LEY N° 24.241</t>
  </si>
  <si>
    <t>ESPECIALES</t>
  </si>
  <si>
    <t>DOCENTES UNIVERSITARIOS NACIONALES</t>
  </si>
  <si>
    <t>(1) No incluye casos sin información de sexo.</t>
  </si>
  <si>
    <t>(1) Promedio mensual de beneficiarios.</t>
  </si>
  <si>
    <t>95 y mas</t>
  </si>
  <si>
    <t>No incluye casos sin información de edad y sexo.</t>
  </si>
  <si>
    <t>(1) Promedio mensual de beneficios.</t>
  </si>
  <si>
    <r>
      <rPr>
        <b/>
        <sz val="8"/>
        <color indexed="8"/>
        <rFont val="Arial"/>
        <family val="2"/>
      </rPr>
      <t>Fuente:</t>
    </r>
    <r>
      <rPr>
        <sz val="8"/>
        <color indexed="8"/>
        <rFont val="Arial"/>
        <family val="2"/>
      </rPr>
      <t xml:space="preserve"> Dirección de Programación Económica, en base a datos de la ANSES:</t>
    </r>
  </si>
  <si>
    <r>
      <t>CON MORATORIA</t>
    </r>
    <r>
      <rPr>
        <vertAlign val="superscript"/>
        <sz val="10"/>
        <color indexed="8"/>
        <rFont val="Arial"/>
        <family val="2"/>
      </rPr>
      <t>(1)</t>
    </r>
  </si>
  <si>
    <t>INVESTIGADORES CIENTIFICOS Y TECN.</t>
  </si>
  <si>
    <r>
      <t>PODER JUDICIAL</t>
    </r>
    <r>
      <rPr>
        <vertAlign val="superscript"/>
        <sz val="10"/>
        <color indexed="8"/>
        <rFont val="Arial"/>
        <family val="2"/>
      </rPr>
      <t>(2)</t>
    </r>
  </si>
  <si>
    <t>(1) Moratorias incluidas en Leyes N° 24.476 y 26.970 exclusivamente.</t>
  </si>
  <si>
    <t>DE RETIRO POLICÍA Y SERV.PENIT.PROV.TRANSF.</t>
  </si>
  <si>
    <t>(2) Corresponde al Régimen Nacional y provincias transferidas a Nación.</t>
  </si>
  <si>
    <t>(1) No se incluyen casos sin información de sexo.</t>
  </si>
  <si>
    <t>Haber medio    (en pesos)</t>
  </si>
  <si>
    <t>Beneficiarios titulares                    sin jubilación</t>
  </si>
  <si>
    <t>Masa de haber bruto liquidado (Millones de Pesos)</t>
  </si>
  <si>
    <t>RÉGIMEN GENERAL LEY N° 24.241</t>
  </si>
  <si>
    <t>CABA</t>
  </si>
  <si>
    <t>Grupos de edad</t>
  </si>
  <si>
    <t>Haber medio
(En pesos)</t>
  </si>
  <si>
    <r>
      <t xml:space="preserve">Año </t>
    </r>
    <r>
      <rPr>
        <b/>
        <vertAlign val="superscript"/>
        <sz val="10"/>
        <color rgb="FF0070C0"/>
        <rFont val="Arial"/>
        <family val="2"/>
      </rPr>
      <t>(1)</t>
    </r>
  </si>
  <si>
    <t>Grupos de Edad</t>
  </si>
  <si>
    <r>
      <t xml:space="preserve">TOTAL </t>
    </r>
    <r>
      <rPr>
        <b/>
        <vertAlign val="superscript"/>
        <sz val="10"/>
        <color rgb="FF0070C0"/>
        <rFont val="Arial"/>
        <family val="2"/>
      </rPr>
      <t>(1)</t>
    </r>
  </si>
  <si>
    <t>(1) No incluye beneficios sin información de sexo.</t>
  </si>
  <si>
    <t>(2) Promedio mensual de beneficios.</t>
  </si>
  <si>
    <t>(3) Según sexo del titular del beneficio.</t>
  </si>
  <si>
    <r>
      <t xml:space="preserve">Año </t>
    </r>
    <r>
      <rPr>
        <b/>
        <vertAlign val="superscript"/>
        <sz val="10"/>
        <color rgb="FF0070C0"/>
        <rFont val="Arial"/>
        <family val="2"/>
      </rPr>
      <t>(2)</t>
    </r>
  </si>
  <si>
    <r>
      <t>Pensiones</t>
    </r>
    <r>
      <rPr>
        <b/>
        <vertAlign val="superscript"/>
        <sz val="10"/>
        <color rgb="FF0070C0"/>
        <rFont val="Arial"/>
        <family val="2"/>
      </rPr>
      <t>(3)</t>
    </r>
  </si>
  <si>
    <t>(2) Según sexo del titular del beneficio.</t>
  </si>
  <si>
    <r>
      <rPr>
        <b/>
        <sz val="8"/>
        <rFont val="Arial"/>
        <family val="2"/>
      </rPr>
      <t>Fuente:</t>
    </r>
    <r>
      <rPr>
        <sz val="8"/>
        <color indexed="8"/>
        <rFont val="Arial"/>
        <family val="2"/>
      </rPr>
      <t xml:space="preserve"> Dirección de Programación Económica, sobre la base de datos de la ANSES.</t>
    </r>
  </si>
  <si>
    <t>Intervalos de Haber    (en pesos)</t>
  </si>
  <si>
    <t>2.1 Beneficiarios del SIPA</t>
  </si>
  <si>
    <r>
      <t>Capítulo II - PASIVOS SISTEMA INTEGRADO PREVISIONAL ARGENTINO (SIPA)</t>
    </r>
    <r>
      <rPr>
        <sz val="10"/>
        <color rgb="FF0070C0"/>
        <rFont val="Arial"/>
        <family val="2"/>
      </rPr>
      <t>…………………………………………………………………………………………</t>
    </r>
  </si>
  <si>
    <t>2.2 Beneficiarios Titulares del SIPA</t>
  </si>
  <si>
    <t>2.3 Beneficios del SIPA</t>
  </si>
  <si>
    <t>Intervalos de Haber (en pesos)</t>
  </si>
  <si>
    <t>Intervalos de Haber                  (en pesos)</t>
  </si>
  <si>
    <t>Leyes anteriores a la Ley N° 24.241</t>
  </si>
  <si>
    <t>Reg. General Ley N° 24.241</t>
  </si>
  <si>
    <t>Regímenes Especiales</t>
  </si>
  <si>
    <t>De retiro Pol. y Serv. Penit. Prov. Transf.</t>
  </si>
  <si>
    <t>Con moratoria</t>
  </si>
  <si>
    <t>Docentes no Universitarios</t>
  </si>
  <si>
    <t>Luz y Fuerza</t>
  </si>
  <si>
    <t>Investigadores Científicos y Tecnológicos</t>
  </si>
  <si>
    <t>Poder Judicial</t>
  </si>
  <si>
    <t>Docentes Universitarios Nacionales</t>
  </si>
  <si>
    <t>Servicio Exterior</t>
  </si>
  <si>
    <t>Yac. Carbon. Fisc. Río Turbio</t>
  </si>
  <si>
    <t>(1) Los casos incluyen sentencias judiciales.</t>
  </si>
  <si>
    <r>
      <rPr>
        <b/>
        <sz val="8"/>
        <color indexed="8"/>
        <rFont val="Arial"/>
        <family val="2"/>
      </rPr>
      <t>Fuente:</t>
    </r>
    <r>
      <rPr>
        <sz val="8"/>
        <color indexed="8"/>
        <rFont val="Arial"/>
        <family val="2"/>
      </rPr>
      <t xml:space="preserve"> Dirección de Programación Económica, en base a datos de la ANSES.</t>
    </r>
  </si>
  <si>
    <t>* Régimen especial Luz y Fuerza</t>
  </si>
  <si>
    <t>(1) Año correspondiente al primer pago efectivo del beneficio.</t>
  </si>
  <si>
    <t>Sin moratoria</t>
  </si>
  <si>
    <r>
      <t>Año</t>
    </r>
    <r>
      <rPr>
        <b/>
        <vertAlign val="superscript"/>
        <sz val="10"/>
        <color rgb="FF0070C0"/>
        <rFont val="Arial"/>
        <family val="2"/>
      </rPr>
      <t>(1)</t>
    </r>
  </si>
  <si>
    <t>(5) Se cuenta con datos desde junio de 2009.</t>
  </si>
  <si>
    <t>(4) Por no poder distinguirlos, incluye jubilaciones por vejez e invalidez.</t>
  </si>
  <si>
    <t>(3) Altas con menos de 12 meses de aporte desde julio de 1994.</t>
  </si>
  <si>
    <t>(2) Incluye monotributo social.</t>
  </si>
  <si>
    <t>(1) Los aportes se contabilizan desde julio de 1994. En el caso de las cajas provinciales transferidas al sistema nacional se dispone de información desde la fecha efectiva de su traspaso.</t>
  </si>
  <si>
    <r>
      <t>DE RETIRO POLICÍA Y SERV. PENIT. PROV. TRANSF.</t>
    </r>
    <r>
      <rPr>
        <vertAlign val="superscript"/>
        <sz val="10"/>
        <color indexed="8"/>
        <rFont val="Arial"/>
        <family val="2"/>
      </rPr>
      <t>(4) (5)</t>
    </r>
  </si>
  <si>
    <t>YAC. CARBON. RIO TURBIO</t>
  </si>
  <si>
    <t>PODER JUDICIAL</t>
  </si>
  <si>
    <r>
      <t>ESPECIALES</t>
    </r>
    <r>
      <rPr>
        <vertAlign val="superscript"/>
        <sz val="10"/>
        <color indexed="8"/>
        <rFont val="Arial"/>
        <family val="2"/>
      </rPr>
      <t>(4)</t>
    </r>
  </si>
  <si>
    <r>
      <t>Sin categorizar</t>
    </r>
    <r>
      <rPr>
        <vertAlign val="superscript"/>
        <sz val="10"/>
        <color indexed="8"/>
        <rFont val="Arial"/>
        <family val="2"/>
      </rPr>
      <t>(3)</t>
    </r>
  </si>
  <si>
    <r>
      <t>Monotributo</t>
    </r>
    <r>
      <rPr>
        <vertAlign val="superscript"/>
        <sz val="10"/>
        <color indexed="8"/>
        <rFont val="Arial"/>
        <family val="2"/>
      </rPr>
      <t>(2)</t>
    </r>
  </si>
  <si>
    <t>Autónomos</t>
  </si>
  <si>
    <t>Independientes</t>
  </si>
  <si>
    <t>Casas Particulares</t>
  </si>
  <si>
    <t>Sector Privado</t>
  </si>
  <si>
    <t>Sector Público Provincial</t>
  </si>
  <si>
    <t>Sector Público Nacional</t>
  </si>
  <si>
    <t>Relación de Dependencia</t>
  </si>
  <si>
    <t>Total de Altas</t>
  </si>
  <si>
    <t>20 y más</t>
  </si>
  <si>
    <t>15 a 19</t>
  </si>
  <si>
    <t>10 a 14</t>
  </si>
  <si>
    <t>5 a 9</t>
  </si>
  <si>
    <t>1 a 4</t>
  </si>
  <si>
    <t xml:space="preserve">Menos de 1 </t>
  </si>
  <si>
    <r>
      <t>AÑOS DE APORTES DESDE JULIO DE 1994</t>
    </r>
    <r>
      <rPr>
        <b/>
        <vertAlign val="superscript"/>
        <sz val="10"/>
        <color rgb="FF0070C0"/>
        <rFont val="Arial"/>
        <family val="2"/>
      </rPr>
      <t>(1)</t>
    </r>
  </si>
  <si>
    <r>
      <t>Sector con mayor cantidad aportes</t>
    </r>
    <r>
      <rPr>
        <b/>
        <vertAlign val="superscript"/>
        <sz val="10"/>
        <color rgb="FF0070C0"/>
        <rFont val="Arial"/>
        <family val="2"/>
      </rPr>
      <t>(1)</t>
    </r>
  </si>
  <si>
    <r>
      <t>DE RETIRO POLICIA Y SERV. PENIT. PROV. TRANSF.</t>
    </r>
    <r>
      <rPr>
        <vertAlign val="superscript"/>
        <sz val="10"/>
        <color indexed="8"/>
        <rFont val="Arial"/>
        <family val="2"/>
      </rPr>
      <t>(4)(5)</t>
    </r>
  </si>
  <si>
    <t>(6) Se cuenta con datos desde junio de 2009.</t>
  </si>
  <si>
    <t>(5) Por no poder distinguirlos, incluye jubilaciones por vejez e invalidez.</t>
  </si>
  <si>
    <t>(4) Altas con menos de 12 meses de aporte desde julio de 1994.</t>
  </si>
  <si>
    <t>(3) Incluye monotributo social.</t>
  </si>
  <si>
    <t>(2) El haber medio corresponde al mes de la primera liquidación.</t>
  </si>
  <si>
    <t xml:space="preserve">(1) Los aportes se contabilizan desde julio de 1994. En el caso de las cajas provinciales transferidas al sistema nacional se dispone de información desde la fecha efectiva de su traspaso. </t>
  </si>
  <si>
    <r>
      <t>DE RETIRO POLICIA Y SERV. PENIT. PROV. TRANSF.</t>
    </r>
    <r>
      <rPr>
        <vertAlign val="superscript"/>
        <sz val="10"/>
        <color indexed="8"/>
        <rFont val="Arial"/>
        <family val="2"/>
      </rPr>
      <t>(5) (6)</t>
    </r>
  </si>
  <si>
    <r>
      <t>ESPECIALES</t>
    </r>
    <r>
      <rPr>
        <vertAlign val="superscript"/>
        <sz val="10"/>
        <color indexed="8"/>
        <rFont val="Arial"/>
        <family val="2"/>
      </rPr>
      <t>(5)</t>
    </r>
  </si>
  <si>
    <r>
      <t>Sin categorizar</t>
    </r>
    <r>
      <rPr>
        <vertAlign val="superscript"/>
        <sz val="10"/>
        <color indexed="8"/>
        <rFont val="Arial"/>
        <family val="2"/>
      </rPr>
      <t>(4)</t>
    </r>
  </si>
  <si>
    <r>
      <t>Monotributo</t>
    </r>
    <r>
      <rPr>
        <vertAlign val="superscript"/>
        <sz val="10"/>
        <color indexed="8"/>
        <rFont val="Arial"/>
        <family val="2"/>
      </rPr>
      <t>(3)</t>
    </r>
  </si>
  <si>
    <r>
      <t>Haber medio</t>
    </r>
    <r>
      <rPr>
        <b/>
        <vertAlign val="superscript"/>
        <sz val="10"/>
        <color rgb="FF0070C0"/>
        <rFont val="Arial"/>
        <family val="2"/>
      </rPr>
      <t>(2)</t>
    </r>
    <r>
      <rPr>
        <b/>
        <sz val="10"/>
        <color rgb="FF0070C0"/>
        <rFont val="Arial"/>
        <family val="2"/>
      </rPr>
      <t xml:space="preserve">
(En pesos)</t>
    </r>
  </si>
  <si>
    <t xml:space="preserve">Altas </t>
  </si>
  <si>
    <r>
      <t>Sector con mayor cantidad de aportes</t>
    </r>
    <r>
      <rPr>
        <b/>
        <vertAlign val="superscript"/>
        <sz val="10"/>
        <color rgb="FF0070C0"/>
        <rFont val="Arial"/>
        <family val="2"/>
      </rPr>
      <t>(1)</t>
    </r>
  </si>
  <si>
    <t>(2) Corresponde al año de adquisición del derecho.</t>
  </si>
  <si>
    <t>(1) Se excluyen regímenes especiales, de retiro de policía y servicio penitenciario de provincias transferidas.</t>
  </si>
  <si>
    <t>80 y más</t>
  </si>
  <si>
    <t>Hasta 50</t>
  </si>
  <si>
    <t>Promedio de edad al alta</t>
  </si>
  <si>
    <t>(2) Corresponde al período de adquisición del derecho.</t>
  </si>
  <si>
    <t>(1) Incluye jubilaciones por vejez e invalidez.</t>
  </si>
  <si>
    <t>75 y más</t>
  </si>
  <si>
    <t>Hasta 40 años</t>
  </si>
  <si>
    <t>POLICIAS Y SERV. PENIT. PROV. TRANSF.</t>
  </si>
  <si>
    <t>Y.C. RIO TURBIO</t>
  </si>
  <si>
    <t>INVESTIGADORES CIENTÍFICOS Y TECNOLÓGICOS</t>
  </si>
  <si>
    <t>(1) Incluye jubilaciones por vejez e invalidez</t>
  </si>
  <si>
    <r>
      <rPr>
        <b/>
        <sz val="8"/>
        <color theme="1"/>
        <rFont val="Arial"/>
        <family val="2"/>
      </rPr>
      <t>Fuente:</t>
    </r>
    <r>
      <rPr>
        <sz val="8"/>
        <color theme="1"/>
        <rFont val="Arial"/>
        <family val="2"/>
      </rPr>
      <t xml:space="preserve"> Dirección de Programación Económica, sobre la base de datos de la ANSES.</t>
    </r>
  </si>
  <si>
    <r>
      <t>ALTAS ANUALES DE PENSIÓN SEGÚN SEXO Y EDAD</t>
    </r>
    <r>
      <rPr>
        <b/>
        <vertAlign val="superscript"/>
        <sz val="10"/>
        <color rgb="FF0070C0"/>
        <rFont val="Arial"/>
        <family val="2"/>
      </rPr>
      <t>(1)</t>
    </r>
    <r>
      <rPr>
        <b/>
        <sz val="10"/>
        <color rgb="FF0070C0"/>
        <rFont val="Arial"/>
        <family val="2"/>
      </rPr>
      <t>. 2018</t>
    </r>
    <r>
      <rPr>
        <b/>
        <vertAlign val="superscript"/>
        <sz val="10"/>
        <color rgb="FF0070C0"/>
        <rFont val="Arial"/>
        <family val="2"/>
      </rPr>
      <t>(2)</t>
    </r>
  </si>
  <si>
    <t>Año 2018</t>
  </si>
  <si>
    <t>Año 2019</t>
  </si>
  <si>
    <t>Consideraciones metodológicas</t>
  </si>
  <si>
    <t>* Régimen especial Fuerza de Seguridad Salta</t>
  </si>
  <si>
    <t>* Régimen especial Investigadores Científicos y Tecnológicos</t>
  </si>
  <si>
    <t>* Régimen especial Poder Judicial</t>
  </si>
  <si>
    <t>* Régimen especial Docentes Universitarios Nacionales</t>
  </si>
  <si>
    <t>* Régimen especial Docentes no universitarios</t>
  </si>
  <si>
    <t>* Régimen especial Servicio Exterior</t>
  </si>
  <si>
    <t>* Régimen especial Yacimientos Carboníferos Fiscales Río Turbio</t>
  </si>
  <si>
    <t>CUADRO 2.3.6 BENEFICIOS EN VIGOR DEL SISTEMA INTEGRADO PREVISIONAL ARGENTINO POR INTERVALO DE HABER SEGÚN TIPO DE BENEFICIO.</t>
  </si>
  <si>
    <t>* Régimen especial Fuerza de Seguridad Catamarca</t>
  </si>
  <si>
    <t>* Régimen especial Fuerza de Seguridad Jujuy</t>
  </si>
  <si>
    <t>* Régimen especial Fuerza de Seguridad La Rioja</t>
  </si>
  <si>
    <t>* Régimen especial Fuerza de Seguridad Mendoza</t>
  </si>
  <si>
    <t>* Régimen especial Fuerza de Seguridad Río Negro</t>
  </si>
  <si>
    <t>* Régimen especial Fuerza de Seguridad San Juan</t>
  </si>
  <si>
    <t>* Régimen especial Fuerza de Seguridad San Luis</t>
  </si>
  <si>
    <t>* Régimen especial Fuerza de Seguridad Tucumán</t>
  </si>
  <si>
    <t>* Régimen especial Fuerza de Seguridad Santiago del Estero</t>
  </si>
  <si>
    <t>A SISTEMA PREVISIONAL ADMINISTRADO POR ANSES - TODOS LOS REGÍMENES</t>
  </si>
  <si>
    <t>B SISTEMA PREVISIONAL ADMINISTRADO POR ANSES SEGÚN RÉGIMEN</t>
  </si>
  <si>
    <t>A continuación se presentan las principales consideraciones metodológicas y definiciones del capítulo.</t>
  </si>
  <si>
    <r>
      <rPr>
        <b/>
        <sz val="10"/>
        <color rgb="FF0070C0"/>
        <rFont val="Arial"/>
        <family val="2"/>
      </rPr>
      <t>* Beneficiarios del SIPA</t>
    </r>
    <r>
      <rPr>
        <sz val="10"/>
        <rFont val="Arial"/>
        <family val="2"/>
      </rPr>
      <t xml:space="preserve">
En este apartado se considera a las personas beneficiarias  del SIPA, es decir aquellas que perciben al menos un beneficio previsional, independientemente de si tienen o no un beneficio coparticipado.</t>
    </r>
  </si>
  <si>
    <r>
      <rPr>
        <b/>
        <sz val="10"/>
        <color rgb="FF0070C0"/>
        <rFont val="Arial"/>
        <family val="2"/>
      </rPr>
      <t>* Beneficiarios titulares del SIPA</t>
    </r>
    <r>
      <rPr>
        <sz val="10"/>
        <rFont val="Arial"/>
        <family val="2"/>
      </rPr>
      <t xml:space="preserve">
Este módulo trata sobre las personas Titulares de los Beneficios. La diferencia con la sección anterior es que en los casos en que existieran beneficios coparticipados entre varios derechohabientes, se considera solamente al titular.
En los cuadros que refieren a los haberes percibidos por los beneficiarios titulares siempre se considera el “haber total”. En el caso que el titular reciba más de un beneficio (jubilación y pensión, por ejemplo) se considera como haber a la suma total percibida.</t>
    </r>
  </si>
  <si>
    <t>En esta sección se desagregan los beneficios según el régimen por el cual se obtuvo el mismo.</t>
  </si>
  <si>
    <t>Para el haber medio, no se considera el aguinaldo.</t>
  </si>
  <si>
    <t>2.4 Altas de beneficios del SIPA</t>
  </si>
  <si>
    <t>2.5 Régimen Ley N° 24.241</t>
  </si>
  <si>
    <t>2.6 Regímenes especiales</t>
  </si>
  <si>
    <t>2.7 Regímenes de Retiro de Policía y Servicio Penitenciario de provincias transferidas al SIPA</t>
  </si>
  <si>
    <t>2.8 Altas de beneficios del SIPA según régimen</t>
  </si>
  <si>
    <t>2.8.1.a Altas de jubilación por vejez según sector con mayor cantidad de aportes. Año 2018</t>
  </si>
  <si>
    <t>2.8.1.b Altas de jubilación por vejez según sector con mayor cantidad de aportes. Año 2019</t>
  </si>
  <si>
    <t>2.8.2.a Altas de jubilación por vejez y haber medio según régimen y sector con mayor cantidad de aportes. Año 2018</t>
  </si>
  <si>
    <t>2.8.2.b Altas de jubilación por vejez y haber medio según régimen y sector con mayor cantidad de aportes. Año 2019</t>
  </si>
  <si>
    <t>2.8.3.a Altas de jubilación por vejez ley 24.241 según sexo y edad. Año 2018</t>
  </si>
  <si>
    <t>2.8.3.b Altas de jubilación por vejez ley 24.241 según sexo y edad. Año 2019</t>
  </si>
  <si>
    <t>2.8.4.a Altas de jubilación por invalidez ley 24.241 según sexo y edad. Año 2018</t>
  </si>
  <si>
    <t>2.8.4.b Altas de jubilación por invalidez ley 24.241 según sexo y edad. Año 2019</t>
  </si>
  <si>
    <t>2.8.5.a Altas de jubilación de regímenes especiales y policía según sexo y edad. Año 2018</t>
  </si>
  <si>
    <t>2.8.5.b Altas de jubilación de regímenes especiales y policía según sexo y edad. Año 2019</t>
  </si>
  <si>
    <t>CUADRO 2.8.1.a ALTAS DE JUBILACION POR VEJEZ SEGÚN SECTOR CON MAYOR CANTIDAD DE APORTES. AÑO 2018</t>
  </si>
  <si>
    <t>CUADRO 2.8.1.b ALTAS DE JUBILACION POR VEJEZ SEGÚN SECTOR CON MAYOR CANTIDAD DE APORTES. AÑO 2019</t>
  </si>
  <si>
    <t>CUADRO 2.8.2.a ALTAS DE JUBILACIÓN POR VEJEZ Y HABER MEDIO SEGÚN RÉGIMEN Y SECTOR CON MAYOR CANTIDAD DE APORTES. AÑO 2018</t>
  </si>
  <si>
    <r>
      <t>CUADRO 2.8.3.a ALTAS DE JUBILACION</t>
    </r>
    <r>
      <rPr>
        <b/>
        <vertAlign val="superscript"/>
        <sz val="10"/>
        <color rgb="FF0070C0"/>
        <rFont val="Arial"/>
        <family val="2"/>
      </rPr>
      <t>(1)</t>
    </r>
    <r>
      <rPr>
        <b/>
        <sz val="10"/>
        <color rgb="FF0070C0"/>
        <rFont val="Arial"/>
        <family val="2"/>
      </rPr>
      <t xml:space="preserve"> POR VEJEZ LEY 24.241 SEGÚN SEXO Y EDAD. AÑO 2018</t>
    </r>
    <r>
      <rPr>
        <b/>
        <vertAlign val="superscript"/>
        <sz val="10"/>
        <color rgb="FF0070C0"/>
        <rFont val="Arial"/>
        <family val="2"/>
      </rPr>
      <t>(2)</t>
    </r>
  </si>
  <si>
    <r>
      <t>CUADRO 2.8.4.a ALTAS DE JUBILACION</t>
    </r>
    <r>
      <rPr>
        <b/>
        <vertAlign val="superscript"/>
        <sz val="10"/>
        <color rgb="FF0070C0"/>
        <rFont val="Arial"/>
        <family val="2"/>
      </rPr>
      <t>(1)</t>
    </r>
    <r>
      <rPr>
        <b/>
        <sz val="10"/>
        <color rgb="FF0070C0"/>
        <rFont val="Arial"/>
        <family val="2"/>
      </rPr>
      <t xml:space="preserve"> POR INVALIDEZ LEY 24.241 SEGÚN SEXO Y EDAD. AÑO 2018</t>
    </r>
    <r>
      <rPr>
        <b/>
        <vertAlign val="superscript"/>
        <sz val="10"/>
        <color rgb="FF0070C0"/>
        <rFont val="Arial"/>
        <family val="2"/>
      </rPr>
      <t>(2)</t>
    </r>
  </si>
  <si>
    <r>
      <t>CUADRO 2.8.5.a ALTAS DE JUBILACIÓN</t>
    </r>
    <r>
      <rPr>
        <b/>
        <vertAlign val="superscript"/>
        <sz val="10"/>
        <color rgb="FF0070C0"/>
        <rFont val="Arial"/>
        <family val="2"/>
      </rPr>
      <t>(1)</t>
    </r>
    <r>
      <rPr>
        <b/>
        <sz val="10"/>
        <color rgb="FF0070C0"/>
        <rFont val="Arial"/>
        <family val="2"/>
      </rPr>
      <t xml:space="preserve"> DE REGÍMENES ESPECIALES Y POLICÍA SEGÚN SEXO Y EDAD. AÑO 2018</t>
    </r>
    <r>
      <rPr>
        <b/>
        <vertAlign val="superscript"/>
        <sz val="10"/>
        <color rgb="FF0070C0"/>
        <rFont val="Arial"/>
        <family val="2"/>
      </rPr>
      <t>(2)</t>
    </r>
  </si>
  <si>
    <r>
      <rPr>
        <b/>
        <sz val="10"/>
        <color rgb="FF0070C0"/>
        <rFont val="Arial"/>
        <family val="2"/>
      </rPr>
      <t>* Altas de beneficios del SIPA</t>
    </r>
    <r>
      <rPr>
        <sz val="10"/>
        <rFont val="Arial"/>
        <family val="2"/>
      </rPr>
      <t xml:space="preserve">
Se muestra información sobre jubilaciones por vejez, invalidez y pensiones incorporadas a las órdenes de pago previsionales en el período correspondiente. En caso de que la persona tenga más de un número de beneficio tramitado, se ha considerado el otorgado por primera vez.
En los cuadros 2.4.1 y 2.4.2 se ha tomado como fecha de alta la correspondiente al primer mes de cobro efectivo. Mientras que para el cuadro 2.4.3 de distribución de edades a la fecha de alta, se ha tenido en cuenta la fecha de adquisición del derecho para determinar la edad exacta de retiro con independencia de la demora administrativa entre la solicitud y el otorgamiento del beneficio.                                                            </t>
    </r>
  </si>
  <si>
    <r>
      <rPr>
        <b/>
        <sz val="10"/>
        <color rgb="FF0070C0"/>
        <rFont val="Arial"/>
        <family val="2"/>
      </rPr>
      <t>* Altas de beneficios del SIPA</t>
    </r>
    <r>
      <rPr>
        <sz val="10"/>
        <rFont val="Arial"/>
        <family val="2"/>
      </rPr>
      <t xml:space="preserve">
Se muestra información sobre jubilaciones por vejez, invalidez y pensiones incorporadas a las órdenes de pago previsionales en el período correspondiente. En caso de que la persona tenga más de un número de beneficio tramitado, se ha considerado el otorgado por primera vez.
En los cuadros 2.8.1 y 2.8.2 se ha tomado como fecha de alta la correspondiente al primer mes de cobro efectivo. Mientras que para los cuadros 2.8.3 a 2.8.5 de distribución de edades a la fecha de alta, se ha tenido en cuenta la fecha de adquisición del derecho para determinar la edad exacta de retiro con independencia de la demora administrativa entre la solicitud y el otorgamiento del beneficio.                                                            En los cuadros 2.8.1 y 2.8.2 se consideraron todos los aportes realizados desde julio de 1994 hasta la fecha de jubilación.</t>
    </r>
  </si>
  <si>
    <r>
      <t>ALTAS ANUALES DE PENSIÓN SEGÚN SEXO Y EDAD</t>
    </r>
    <r>
      <rPr>
        <b/>
        <vertAlign val="superscript"/>
        <sz val="10"/>
        <color rgb="FF0070C0"/>
        <rFont val="Arial"/>
        <family val="2"/>
      </rPr>
      <t>(1)</t>
    </r>
    <r>
      <rPr>
        <b/>
        <sz val="10"/>
        <color rgb="FF0070C0"/>
        <rFont val="Arial"/>
        <family val="2"/>
      </rPr>
      <t>. 2019</t>
    </r>
    <r>
      <rPr>
        <b/>
        <vertAlign val="superscript"/>
        <sz val="10"/>
        <color rgb="FF0070C0"/>
        <rFont val="Arial"/>
        <family val="2"/>
      </rPr>
      <t>(2)</t>
    </r>
  </si>
  <si>
    <t>CUADRO 2.8.2.b ALTAS DE JUBILACION POR VEJEZ Y HABER MEDIO SEGÚN REGIMEN Y SECTOR CON MAYOR CANTIDAD DE APORTES. AÑO 2019</t>
  </si>
  <si>
    <r>
      <t>CUADRO 2.8.3.b ALTAS DE JUBILACION</t>
    </r>
    <r>
      <rPr>
        <b/>
        <vertAlign val="superscript"/>
        <sz val="10"/>
        <color rgb="FF0070C0"/>
        <rFont val="Arial"/>
        <family val="2"/>
      </rPr>
      <t>(1)</t>
    </r>
    <r>
      <rPr>
        <b/>
        <sz val="10"/>
        <color rgb="FF0070C0"/>
        <rFont val="Arial"/>
        <family val="2"/>
      </rPr>
      <t xml:space="preserve"> POR VEJEZ LEY 24.241 SEGÚN SEXO Y EDAD. AÑO 2019</t>
    </r>
    <r>
      <rPr>
        <b/>
        <vertAlign val="superscript"/>
        <sz val="10"/>
        <color rgb="FF0070C0"/>
        <rFont val="Arial"/>
        <family val="2"/>
      </rPr>
      <t>(2)</t>
    </r>
  </si>
  <si>
    <r>
      <t>CUADRO 2.8.4.b ALTAS DE JUBILACION</t>
    </r>
    <r>
      <rPr>
        <b/>
        <vertAlign val="superscript"/>
        <sz val="10"/>
        <color rgb="FF0070C0"/>
        <rFont val="Arial"/>
        <family val="2"/>
      </rPr>
      <t xml:space="preserve">(1) </t>
    </r>
    <r>
      <rPr>
        <b/>
        <sz val="10"/>
        <color rgb="FF0070C0"/>
        <rFont val="Arial"/>
        <family val="2"/>
      </rPr>
      <t>POR INVALIDEZ LEY 24.241 SEGÚN SEXO Y EDAD. AÑO 2019</t>
    </r>
    <r>
      <rPr>
        <b/>
        <vertAlign val="superscript"/>
        <sz val="10"/>
        <color rgb="FF0070C0"/>
        <rFont val="Arial"/>
        <family val="2"/>
      </rPr>
      <t>(2)</t>
    </r>
  </si>
  <si>
    <r>
      <t>CUADRO 2.8.5.b ALTAS DE JUBILACIÓN</t>
    </r>
    <r>
      <rPr>
        <b/>
        <vertAlign val="superscript"/>
        <sz val="10"/>
        <color rgb="FF0070C0"/>
        <rFont val="Arial"/>
        <family val="2"/>
      </rPr>
      <t>(1)</t>
    </r>
    <r>
      <rPr>
        <b/>
        <sz val="10"/>
        <color rgb="FF0070C0"/>
        <rFont val="Arial"/>
        <family val="2"/>
      </rPr>
      <t xml:space="preserve"> DE REGÍMENES ESPECIALES Y POLICÍA SEGÚN SEXO Y EDAD. AÑO 2019</t>
    </r>
    <r>
      <rPr>
        <b/>
        <vertAlign val="superscript"/>
        <sz val="10"/>
        <color rgb="FF0070C0"/>
        <rFont val="Arial"/>
        <family val="2"/>
      </rPr>
      <t>(2)</t>
    </r>
  </si>
  <si>
    <t>190.000,01 a 200.000,00</t>
  </si>
  <si>
    <t>200.000,01 a 210.000,00</t>
  </si>
  <si>
    <t>210.000,01 a 220.000,00</t>
  </si>
  <si>
    <t>220.000,01 a 230.000,00</t>
  </si>
  <si>
    <t>230.000,01 a 240.000,00</t>
  </si>
  <si>
    <t>240.000,01 a 250.000,00</t>
  </si>
  <si>
    <t>250.000,01 a 260.000,00</t>
  </si>
  <si>
    <t>260.000,01 a 270.000,00</t>
  </si>
  <si>
    <t>270.000,01 a 280.000,00</t>
  </si>
  <si>
    <t>280.000,01 a 290.000,00</t>
  </si>
  <si>
    <t>140.000,01 a 150.000,00</t>
  </si>
  <si>
    <t>150.000,01 a 160.000,00</t>
  </si>
  <si>
    <t>160.000,01 a 170.000,00</t>
  </si>
  <si>
    <t>170.000,01 a 180.000,00</t>
  </si>
  <si>
    <t>290.000,01 a 300.000,00</t>
  </si>
  <si>
    <t>300.000,01 a 310.000,00</t>
  </si>
  <si>
    <t>310.000,01 a 320.000,00</t>
  </si>
  <si>
    <t>320.000,01 a 330.000,00</t>
  </si>
  <si>
    <t>330.000,01 a 340.000,00</t>
  </si>
  <si>
    <t>340.000,01 a 350.000,00</t>
  </si>
  <si>
    <t>350.000,01 a 360.000,00</t>
  </si>
  <si>
    <t>360.000,01 a 370.000,00</t>
  </si>
  <si>
    <t>370.000,01 a 380.000,00</t>
  </si>
  <si>
    <t>380.000,01 a 390.000,00</t>
  </si>
  <si>
    <t>390.000,01 a 400.000,00</t>
  </si>
  <si>
    <t>400.000,01 a 410.000,00</t>
  </si>
  <si>
    <t>410.000,01 a 420.000,00</t>
  </si>
  <si>
    <t>420.000,01 a 430.000,00</t>
  </si>
  <si>
    <t>430.000,01 a 440.000,00</t>
  </si>
  <si>
    <t>440.000,01 a 450.000,00</t>
  </si>
  <si>
    <t>450.000,01 a 460.000,00</t>
  </si>
  <si>
    <t>460.000,01 a 470.000,00</t>
  </si>
  <si>
    <t>470.000,01 a 480.000,00</t>
  </si>
  <si>
    <t>480.000,01 a 490.000,00</t>
  </si>
  <si>
    <t>490.000,01 a 500.000,00</t>
  </si>
  <si>
    <t>500.000,01 a 510.000,00</t>
  </si>
  <si>
    <t>510.000,01 a 520.000,00</t>
  </si>
  <si>
    <t>520.000,01 a 530.000,00</t>
  </si>
  <si>
    <t>530.000,01 a 540.000,00</t>
  </si>
  <si>
    <t>540.000,01 a 550.000,00</t>
  </si>
  <si>
    <t>550.000,01 a 560.000,00</t>
  </si>
  <si>
    <t>560.000,01 a 570.000,00</t>
  </si>
  <si>
    <t>570.000,01 a 580.000,00</t>
  </si>
  <si>
    <t>580.000,01 a 590.000,00</t>
  </si>
  <si>
    <t>590.000,01 a 600.000,00</t>
  </si>
  <si>
    <t>600.000,01 a 610.000,00</t>
  </si>
  <si>
    <t>610.000,01 a 620.000,00</t>
  </si>
  <si>
    <t>620.000,01 a 630.000,00</t>
  </si>
  <si>
    <t>630.000,01 a 640.000,00</t>
  </si>
  <si>
    <t>640.000,01 a 650.000,00</t>
  </si>
  <si>
    <t>650.000,01 a 660.000,00</t>
  </si>
  <si>
    <t>660.000,01 a 670.000,00</t>
  </si>
  <si>
    <t>670.000,01 a 680.000,00</t>
  </si>
  <si>
    <t>680.000,01 a 690.000,00</t>
  </si>
  <si>
    <t>690.000,01 a 700.000,00</t>
  </si>
  <si>
    <t>700.000,01 y más</t>
  </si>
  <si>
    <r>
      <t>PENSIONES</t>
    </r>
    <r>
      <rPr>
        <b/>
        <vertAlign val="superscript"/>
        <sz val="10"/>
        <color rgb="FF0070C0"/>
        <rFont val="Arial"/>
        <family val="2"/>
      </rPr>
      <t xml:space="preserve">(2) </t>
    </r>
    <r>
      <rPr>
        <b/>
        <sz val="10"/>
        <color rgb="FF0070C0"/>
        <rFont val="Arial"/>
        <family val="2"/>
      </rPr>
      <t>DEL SIPA SEGÚN TIPO DE BENEFICIO Y SEXO. 2001 - 2020</t>
    </r>
  </si>
  <si>
    <t>En millones de Pesos.</t>
  </si>
  <si>
    <t>CONCEPTO</t>
  </si>
  <si>
    <t>Régimen general ley 24.241</t>
  </si>
  <si>
    <t>Reg. Anteriores a ley 24.241</t>
  </si>
  <si>
    <t>Regímenes especiales y retiros prov. Transf.</t>
  </si>
  <si>
    <t>Conceptos Ley 24.241</t>
  </si>
  <si>
    <t>Con        Moratoria</t>
  </si>
  <si>
    <r>
      <t>HABER BASICO</t>
    </r>
    <r>
      <rPr>
        <vertAlign val="superscript"/>
        <sz val="10"/>
        <color indexed="8"/>
        <rFont val="Arial"/>
        <family val="2"/>
      </rPr>
      <t>(1)</t>
    </r>
  </si>
  <si>
    <t>PBU</t>
  </si>
  <si>
    <t>PC</t>
  </si>
  <si>
    <t>PAP</t>
  </si>
  <si>
    <t>RTI/RDI/PF</t>
  </si>
  <si>
    <t>EX-CAP</t>
  </si>
  <si>
    <t>OTROS</t>
  </si>
  <si>
    <r>
      <t>COMPLEMENTOS AL MÍNIMO</t>
    </r>
    <r>
      <rPr>
        <vertAlign val="superscript"/>
        <sz val="10"/>
        <color indexed="8"/>
        <rFont val="Arial"/>
        <family val="2"/>
      </rPr>
      <t>(2)</t>
    </r>
  </si>
  <si>
    <t>Complemento al minimo Art. 125</t>
  </si>
  <si>
    <t>Adicional mínimos diferenciados</t>
  </si>
  <si>
    <r>
      <t>REPARACIÓN HISTÓRICA</t>
    </r>
    <r>
      <rPr>
        <vertAlign val="superscript"/>
        <sz val="10"/>
        <color indexed="8"/>
        <rFont val="Arial"/>
        <family val="2"/>
      </rPr>
      <t>(3)</t>
    </r>
  </si>
  <si>
    <t>Reparación histórica</t>
  </si>
  <si>
    <t>Comp mín absorbido por RH</t>
  </si>
  <si>
    <r>
      <t>OTROS CONCEPTOS</t>
    </r>
    <r>
      <rPr>
        <vertAlign val="superscript"/>
        <sz val="10"/>
        <color indexed="8"/>
        <rFont val="Arial"/>
        <family val="2"/>
      </rPr>
      <t>(4)</t>
    </r>
  </si>
  <si>
    <t>Zona austral</t>
  </si>
  <si>
    <t>Descuento Ley 24.463 art. 9</t>
  </si>
  <si>
    <t>(2) En el grupo de "COMPLEMENTOS AL MINIMO" se muestra la apertura entre el complemento al mínimo determinado en el art. 125º de la Ley N° 24.241 y el Complemento a los mínimos diferenciados, establecidos por los Decretos N° 662/81 y 409/89 para el sector ferroviario y el Decreto N° 1839/09 para estibadores portuarios.</t>
  </si>
  <si>
    <t>(4) En el grupo "OTROS CONCEPTOS" se ha discriminado el concepto de "Zona Austral" que equivale al 40% del haber de acuerdo a lo establecido en la Ley N° 19.485 y el Decreto N° 1472/2008, el concepto por el descuento que establece la Ley N° 24.463 para aquellos beneficios que superan el haber máximo y otros conceptos como el de Cajas Complementarias liquidadas cuyos beneficios fueron absorbidos por ANSES.</t>
  </si>
  <si>
    <r>
      <rPr>
        <b/>
        <sz val="8"/>
        <color indexed="8"/>
        <rFont val="Arial"/>
        <family val="2"/>
      </rPr>
      <t>Fuente</t>
    </r>
    <r>
      <rPr>
        <sz val="8"/>
        <color indexed="8"/>
        <rFont val="Arial"/>
        <family val="2"/>
      </rPr>
      <t>: Dirección de Programación Económica, sobre la base de datos de ANSES.</t>
    </r>
  </si>
  <si>
    <t>(1) El grupo de "HABER BÁSICO"  refiere al haber puro, sin complementos ni adicionales. En el caso de Régimen General Ley 24.241, se ha realizado la apertura por los principales conceptos: Prestación Básica Universal (PBU), Prestación Compensatoria (PC), Prestación Adicional por Permanencia (PAP), Retiro por Invalidez ya sea Transitorio o Definitivo (RTI/RDI), Pensión por Fallecimiento en actividad (PF), conceptos del ex - régimen de capitalización como ser los ex - retiros programados y las rentas vitalicias, dentro de los cuales se incluyen las de Compañías de Retiros liquidadas, donde operó la garantía del artículo 124 inc. c) de la Ley N° 24.241; e importe fijo establecido por el Decreto N° 163/2020 (IMP. F.). En OTROS también se incluyen los montos de los beneficios de pensiones derivadas por fallecimientos que ocurrieron durante la vigencia de la Ley 24.241, los que se categorizan bajo dicha Ley aunque el beneficio del causante haya sido otorgado bajo leyes anteriores a la misma.</t>
  </si>
  <si>
    <t>(3) En el grupo de "REPARACIÓN HISTÓRICA", el principal concepto refiere al ajuste que tuvieron los haberes por sobre el mínimo garantizado, mientras que el "complemento al mínimo absorbido por RH" refiere al ajuste que produjo la reparación hasta el valor mínimo garantizado.</t>
  </si>
  <si>
    <t>CAPITULO II</t>
  </si>
  <si>
    <t xml:space="preserve">                         PASIVOS SISTEMA INTEGRADO PREVISIONAL ARGENTINO</t>
  </si>
  <si>
    <t>Nota (2)</t>
  </si>
  <si>
    <t>100.000,01 a 110.000,00</t>
  </si>
  <si>
    <t>180.000,01 a 190.000,00</t>
  </si>
  <si>
    <t>BENEFICIARIOS NO SUSPENDIDOS</t>
  </si>
  <si>
    <t>Con prestaciones de otro régimen en simultaneidad</t>
  </si>
  <si>
    <t>Con prestaciones de otro régimen en haber integrado</t>
  </si>
  <si>
    <t>TOTAL BENEFICIARIOS</t>
  </si>
  <si>
    <t>Serie de Beneficios totales</t>
  </si>
  <si>
    <t>Jubilaciones y Pensiones</t>
  </si>
  <si>
    <t>Beneficios no suspendidos</t>
  </si>
  <si>
    <t>(2) La información de  beneficios suspendidos se encuentra disponible desde Abril de 2019.</t>
  </si>
  <si>
    <t>Total de beneficios liquidados</t>
  </si>
  <si>
    <t>Nota (4)</t>
  </si>
  <si>
    <t>(4)  La información de  beneficios suspendidos se encuentra disponible desde Abril de 2019.</t>
  </si>
  <si>
    <t>2.8.1.c Altas de jubilación por vejez según sector con mayor cantidad de aportes. Año 2020</t>
  </si>
  <si>
    <t>2.8.2.c Altas de jubilación por vejez y haber medio según régimen y sector con mayor cantidad de aportes. Año 2020</t>
  </si>
  <si>
    <t>2.8.3.c Altas de jubilación por vejez ley 24.241 según sexo y edad. Año 2020</t>
  </si>
  <si>
    <t>2.8.4.c Altas de jubilación por invalidez ley 24.241 según sexo y edad. Año 2020</t>
  </si>
  <si>
    <t>2.8.5.c Altas de jubilación de regímenes especiales y policía según sexo y edad. Año 2020</t>
  </si>
  <si>
    <r>
      <rPr>
        <b/>
        <sz val="10"/>
        <color rgb="FF0070C0"/>
        <rFont val="Arial"/>
        <family val="2"/>
      </rPr>
      <t>* Beneficiarios, beneficiarios titulares y beneficios del SIPA. Suspendidos y no suspendidos</t>
    </r>
    <r>
      <rPr>
        <sz val="10"/>
        <rFont val="Arial"/>
        <family val="2"/>
      </rPr>
      <t xml:space="preserve">                                                            Un beneficio se puede liquidar, pero puede ser que no se ponga al pago debido a diversas situaciones, la mayoría de las veces porque hay una presunción de fallecimiento. Entonces, el beneficio se suspende hasta confirmar el fallecimiento, en cuyo caso se da de baja. A su vez, aunque en menor proporción, pueden existir otras situaciones en donde el beneficio se rehabilita y se liberan los pagos. A partir de este número se considera para el último mes disponible los casos que se informan como “NO SUSPENDIDOS” (información disponible desde abril 2019), mientras que para los datos consolidados de años anteriores se presentan tanto éstos como todos los beneficios informados, a fin de poder seguir comparando la serie histórica. El objetivo de realizar esta distinción es tener una mejor aproximación para evaluar el gasto real.
</t>
    </r>
  </si>
  <si>
    <t>CUADRO 2.8.1.c ALTAS DE JUBILACION POR VEJEZ SEGÚN SECTOR CON MAYOR CANTIDAD DE APORTES. AÑO 2020</t>
  </si>
  <si>
    <t>CUADRO 2.8.2.c ALTAS DE JUBILACION POR VEJEZ Y HABER MEDIO SEGÚN REGIMEN Y SECTOR CON MAYOR CANTIDAD DE APORTES. AÑO 2020</t>
  </si>
  <si>
    <r>
      <t>CUADRO 2.8.3.c ALTAS DE JUBILACION</t>
    </r>
    <r>
      <rPr>
        <b/>
        <vertAlign val="superscript"/>
        <sz val="10"/>
        <color rgb="FF0070C0"/>
        <rFont val="Arial"/>
        <family val="2"/>
      </rPr>
      <t>(1)</t>
    </r>
    <r>
      <rPr>
        <b/>
        <sz val="10"/>
        <color rgb="FF0070C0"/>
        <rFont val="Arial"/>
        <family val="2"/>
      </rPr>
      <t xml:space="preserve"> POR VEJEZ LEY 24.241 SEGÚN SEXO Y EDAD. AÑO 2020</t>
    </r>
    <r>
      <rPr>
        <b/>
        <vertAlign val="superscript"/>
        <sz val="10"/>
        <color rgb="FF0070C0"/>
        <rFont val="Arial"/>
        <family val="2"/>
      </rPr>
      <t>(2)</t>
    </r>
  </si>
  <si>
    <r>
      <t>CUADRO 2.8.4.c ALTAS DE JUBILACION</t>
    </r>
    <r>
      <rPr>
        <b/>
        <vertAlign val="superscript"/>
        <sz val="10"/>
        <color rgb="FF0070C0"/>
        <rFont val="Arial"/>
        <family val="2"/>
      </rPr>
      <t xml:space="preserve">(1) </t>
    </r>
    <r>
      <rPr>
        <b/>
        <sz val="10"/>
        <color rgb="FF0070C0"/>
        <rFont val="Arial"/>
        <family val="2"/>
      </rPr>
      <t>POR INVALIDEZ LEY 24.241 SEGÚN SEXO Y EDAD. AÑO 2020</t>
    </r>
    <r>
      <rPr>
        <b/>
        <vertAlign val="superscript"/>
        <sz val="10"/>
        <color rgb="FF0070C0"/>
        <rFont val="Arial"/>
        <family val="2"/>
      </rPr>
      <t>(2)</t>
    </r>
  </si>
  <si>
    <r>
      <t>CUADRO 2.8.5.c ALTAS DE JUBILACIÓN</t>
    </r>
    <r>
      <rPr>
        <b/>
        <vertAlign val="superscript"/>
        <sz val="10"/>
        <color rgb="FF0070C0"/>
        <rFont val="Arial"/>
        <family val="2"/>
      </rPr>
      <t>(1)</t>
    </r>
    <r>
      <rPr>
        <b/>
        <sz val="10"/>
        <color rgb="FF0070C0"/>
        <rFont val="Arial"/>
        <family val="2"/>
      </rPr>
      <t xml:space="preserve"> DE REGÍMENES ESPECIALES Y POLICÍA SEGÚN SEXO Y EDAD. AÑO 2020</t>
    </r>
    <r>
      <rPr>
        <b/>
        <vertAlign val="superscript"/>
        <sz val="10"/>
        <color rgb="FF0070C0"/>
        <rFont val="Arial"/>
        <family val="2"/>
      </rPr>
      <t>(2)</t>
    </r>
  </si>
  <si>
    <t>Sin prestaciones de otro régimen</t>
  </si>
  <si>
    <t>En simultaneidad</t>
  </si>
  <si>
    <t>En haber integrado</t>
  </si>
  <si>
    <t>Con prestaciones de otro regimen</t>
  </si>
  <si>
    <t>Serie de Beneficiarios totales</t>
  </si>
  <si>
    <t>110.000,01 a 120.000,00</t>
  </si>
  <si>
    <r>
      <rPr>
        <b/>
        <sz val="10"/>
        <color rgb="FF0070C0"/>
        <rFont val="Arial"/>
        <family val="2"/>
      </rPr>
      <t xml:space="preserve">* Beneficios del SIPA
</t>
    </r>
    <r>
      <rPr>
        <sz val="10"/>
        <rFont val="Arial"/>
        <family val="2"/>
      </rPr>
      <t>Se denominan Beneficios a las prestaciones otorgadas por el SIPA. En los casos en que se presenta la masa de haberes liquidados, siempre se incluyen conceptos de pago habitual y permanente (incluye zona austral), por lo que no se incluyen los pagos por retroactivos (ya sean administrados como sentencias), ni Sueldo Anual Complementario. Tampoco se incluyen los descuentos por PAMI, Impuesto a las Ganancias, aportes a Mutuales y otros. 
En cuanto a los Docentes Universitarios Nacionales, en los cuadros 2.3.7 y 2.3.8, se exhiben casos sin prestaciones de otro régimen, por una parte, y aquellos que tienen en el mismo beneficio conceptos de otro régimen. Esta situación se puede dar de dos maneras. La primera es en aquellos casos que gozan de una prestación por simultaneidad, tal como la definida en la Ley 26.508. La segunda refiere a aquellos que en forma conjunta se les liquida el haber “universitario” con el de otro régimen especial, por haber cumplido los requisitos en ambos.</t>
    </r>
  </si>
  <si>
    <t>Año 2020</t>
  </si>
  <si>
    <r>
      <t>ALTAS ANUALES DE PENSIÓN SEGÚN SEXO Y EDAD</t>
    </r>
    <r>
      <rPr>
        <b/>
        <vertAlign val="superscript"/>
        <sz val="10"/>
        <color rgb="FF0070C0"/>
        <rFont val="Arial"/>
        <family val="2"/>
      </rPr>
      <t>(1)</t>
    </r>
    <r>
      <rPr>
        <b/>
        <sz val="10"/>
        <color rgb="FF0070C0"/>
        <rFont val="Arial"/>
        <family val="2"/>
      </rPr>
      <t>. 2020</t>
    </r>
    <r>
      <rPr>
        <b/>
        <vertAlign val="superscript"/>
        <sz val="10"/>
        <color rgb="FF0070C0"/>
        <rFont val="Arial"/>
        <family val="2"/>
      </rPr>
      <t>(2)</t>
    </r>
  </si>
  <si>
    <r>
      <t>CUADRO 2.4.3 ALTAS ANUALES DE PENSIÓN SEGÚN SEXO Y EDAD</t>
    </r>
    <r>
      <rPr>
        <b/>
        <vertAlign val="superscript"/>
        <sz val="10"/>
        <color rgb="FF0070C0"/>
        <rFont val="Arial"/>
        <family val="2"/>
      </rPr>
      <t>(1)</t>
    </r>
    <r>
      <rPr>
        <b/>
        <sz val="10"/>
        <color rgb="FF0070C0"/>
        <rFont val="Arial"/>
        <family val="2"/>
      </rPr>
      <t>. 2018 - 2020</t>
    </r>
    <r>
      <rPr>
        <b/>
        <vertAlign val="superscript"/>
        <sz val="10"/>
        <color rgb="FF0070C0"/>
        <rFont val="Arial"/>
        <family val="2"/>
      </rPr>
      <t>(2)</t>
    </r>
  </si>
  <si>
    <t>2.4.3 Altas anuales de pensión según sexo y edad. 2018 - 2020</t>
  </si>
  <si>
    <t>(1) A partir del año 2020 se informan los valores promedios de los beneficios no suspendidos.</t>
  </si>
  <si>
    <t>(2) El haber medio corresponde al promedio mensual.</t>
  </si>
  <si>
    <t>CUADRO 2.1.1 BENEFICIARIOS DEL SISTEMA INTEGRADO PREVISIONAL ARGENTINO SEGÚN SEXO. 2001 - 2021</t>
  </si>
  <si>
    <t>BENEFICIARIOS DEL SISTEMA INTEGRADO PREVISIONAL ARGENTINO SEGÚN SEXO. 2001 - 2021</t>
  </si>
  <si>
    <t>CUADRO 2.1.2 BENEFICIARIOS DEL SISTEMA INTEGRADO PREVISIONAL ARGENTINO SEGÚN SEXO Y GRUPOS DE EDAD. MARZO 2021</t>
  </si>
  <si>
    <t>BENEFICIARIOS DEL SISTEMA INTEGRADO PREVISIONAL ARGENTINO SEGÚN SEXO Y GRUPOS DE EDAD. MARZO 2021</t>
  </si>
  <si>
    <t>CUADRO 2.2.1 BENEFICIARIOS TITULARES DE JUBILACIONES Y PENSIONES DEL SISTEMA INTEGRADO PREVISIONAL ARGENTINO SEGÚN SEXO. 2009 - 2021</t>
  </si>
  <si>
    <t>BENEFICIARIOS TITULARES DE JUBILACIONES Y PENSIONES DEL SISTEMA INTEGRADO PREVISIONAL ARGENTINO SEGÚN SEXO. 2009 - 2021</t>
  </si>
  <si>
    <t>CUADRO 2.2.2 BENEFICIARIOS TITULARES DE JUBILACIONES Y PENSIONES DEL SISTEMA INTEGRADO PREVISIONAL ARGENTINO SEGÚN SEXO Y GRUPOS DE EDAD. MARZO 2021</t>
  </si>
  <si>
    <t>BENEFICIARIOS TITULARES DE JUBILACIONES Y PENSIONES DEL SISTEMA INTEGRADO PREVISIONAL ARGENTINO SEGÚN SEXO Y GRUPOS DE EDAD. MARZO 2021</t>
  </si>
  <si>
    <t>CUADRO 2.2.3 HABER MEDIO DE BENEFICIARIOS TITULARES DEL SIPA SEGÚN SEXO Y GRUPOS DE EDAD. MARZO 2021. (EN PESOS)</t>
  </si>
  <si>
    <t>CUADRO 2.2.4 BENEFICIARIOS TITULARES DEL SISTEMA INTEGRADO PREVISIONAL ARGENTINO SEGÚN TIPO DE BENEFICIO Y GRUPOS DE EDAD. MARZO 2021</t>
  </si>
  <si>
    <t>CUADRO 2.2.5 HABER MEDIO DE BENEFICIARIOS TITULARES DEL SISTEMA INTEGRADO PREVISIONAL ARGENTINO SEGÚN TIPO DE BENEFICIO Y GRUPOS DE EDAD. MARZO 2021 (En pesos)</t>
  </si>
  <si>
    <t>30.000,01 a 40.000,00</t>
  </si>
  <si>
    <t>40.000,01 a 50.000,00</t>
  </si>
  <si>
    <t>50.000,01 a 60.000,00</t>
  </si>
  <si>
    <t>60.000,01 a 70.000,00</t>
  </si>
  <si>
    <t>70.000,01 a 80.000,00</t>
  </si>
  <si>
    <t>80.000,01 a 90.000,00</t>
  </si>
  <si>
    <t>90.000,01 a 100.000,00</t>
  </si>
  <si>
    <t>120.000,01 a 130.000,00</t>
  </si>
  <si>
    <t>130.000,01 a 138.423,37</t>
  </si>
  <si>
    <t>138.429,38 a 140.000,00</t>
  </si>
  <si>
    <t>0,01 a 20.568,44</t>
  </si>
  <si>
    <t>CUADRO 2.2.6 BENEFICIARIOS TITULARES DEL SISTEMA INTEGRADO PREVISIONAL ARGENTINO SEGÚN TIPO DE BENEFICIO POR INTERVALO DE HABER. MARZO 2021</t>
  </si>
  <si>
    <t>BENEFICIOS DEL SISTEMA INTEGRADO PREVISIONAL ARGENTINO SEGÚN TIPO DE BENEFICIO. 2001 - 2021</t>
  </si>
  <si>
    <t>CUADRO 2.3.1 BENEFICIOS DEL SISTEMA INTEGRADO PREVISIONAL ARGENTINO SEGÚN TIPO DE BENEFICIO. 2001 - 2021</t>
  </si>
  <si>
    <r>
      <t>CUADRO 2.3.2 BENEFICIOS DEL SISTEMA INTEGRADO PREVISIONAL ARGENTINO SEGÚN TIPO DE BENEFICIO Y SEXO</t>
    </r>
    <r>
      <rPr>
        <b/>
        <vertAlign val="superscript"/>
        <sz val="10"/>
        <color rgb="FF0070C0"/>
        <rFont val="Arial"/>
        <family val="2"/>
      </rPr>
      <t>(1)</t>
    </r>
    <r>
      <rPr>
        <b/>
        <sz val="10"/>
        <color rgb="FF0070C0"/>
        <rFont val="Arial"/>
        <family val="2"/>
      </rPr>
      <t>. 2001 - 2021</t>
    </r>
  </si>
  <si>
    <t>JUBILACIONES DEL SIPA SEGÚN TIPO DE BENEFICIO Y SEXO. 2001 - 2021</t>
  </si>
  <si>
    <r>
      <t xml:space="preserve">CUADRO 2.3.5 HABER  MEDIO DEL SISTEMA INTEGRADO PREVISIONAL ARGENTINO. 2001 - 2021 </t>
    </r>
    <r>
      <rPr>
        <b/>
        <vertAlign val="superscript"/>
        <sz val="10"/>
        <color rgb="FF0070C0"/>
        <rFont val="Arial"/>
        <family val="2"/>
      </rPr>
      <t>(1)</t>
    </r>
  </si>
  <si>
    <t>CUADRO 2.3.8 BENEFICIOS, MASA DE HABERES BRUTOS LIQUIDADOS Y HABER MEDIO DEL SISTEMA INTEGRADO PREVISIONAL ARGENTINO SEGÚN TIPO DE BENEFICIO Y RÉGIMEN. MARZO 2021</t>
  </si>
  <si>
    <t>CUADRO 2.5.1 BENEFICIOS DE JUBILACIONES, MASA DE HABERES BRUTOS LIQUIDADOS Y HABER MEDIO DEL SISTEMA INTEGRADO PREVISIONAL ARGENTINO SEGÚN TIPO DE JUBILACIÓN. MARZO 2021</t>
  </si>
  <si>
    <t>CUADRO 2.5.2 BENEFICIOS DE JUBILACIONES POR VEJEZ LEY 24.241 SEGÚN SEXO Y EDAD. MARZO 2021</t>
  </si>
  <si>
    <t>CUADRO 2.5.3 MASA DE HABERES BRUTOS LIQUIDADOS DE JUBILACIONES POR VEJEZ LEY 24.241 SEGÚN SEXO Y EDAD. MARZO 2021. (EN MILLONES DE PESOS)</t>
  </si>
  <si>
    <r>
      <t>MASA DE HABERES BRUTOS LIQUIDADOS DE JUBILACIONES POR VEJEZ LEY 24.241 SEGÚN SEXO</t>
    </r>
    <r>
      <rPr>
        <b/>
        <vertAlign val="superscript"/>
        <sz val="10"/>
        <color rgb="FF0070C0"/>
        <rFont val="Arial"/>
        <family val="2"/>
      </rPr>
      <t>(1)</t>
    </r>
    <r>
      <rPr>
        <b/>
        <sz val="10"/>
        <color rgb="FF0070C0"/>
        <rFont val="Arial"/>
        <family val="2"/>
      </rPr>
      <t xml:space="preserve"> Y EDAD. MARZO 2021. (EN MILLONES DE PESOS)</t>
    </r>
  </si>
  <si>
    <r>
      <t>BENEFICIOS DE JUBILACIONES POR VEJEZ LEY 24.241 SEGÚN SEXO</t>
    </r>
    <r>
      <rPr>
        <b/>
        <vertAlign val="superscript"/>
        <sz val="10"/>
        <color rgb="FF0070C0"/>
        <rFont val="Arial"/>
        <family val="2"/>
      </rPr>
      <t>(1)</t>
    </r>
    <r>
      <rPr>
        <b/>
        <sz val="10"/>
        <color rgb="FF0070C0"/>
        <rFont val="Arial"/>
        <family val="2"/>
      </rPr>
      <t xml:space="preserve"> Y EDAD. MARZO 2021</t>
    </r>
  </si>
  <si>
    <t>CUADRO 2.3.3 JUBILACIONES DEL SISTEMA INTEGRADO PREVISIONAL ARGENTINO SEGÚN SEXO Y GRUPOS DE EDAD. MARZO 2021</t>
  </si>
  <si>
    <r>
      <t>CUADRO 2.3.4 PENSIONES DEL SISTEMA INTEGRADO PREVISIONAL ARGENTINO SEGÚN SEXO Y GRUPOS DE EDAD</t>
    </r>
    <r>
      <rPr>
        <b/>
        <vertAlign val="superscript"/>
        <sz val="10"/>
        <color rgb="FF0070C0"/>
        <rFont val="Arial"/>
        <family val="2"/>
      </rPr>
      <t>(1)</t>
    </r>
    <r>
      <rPr>
        <b/>
        <sz val="10"/>
        <color rgb="FF0070C0"/>
        <rFont val="Arial"/>
        <family val="2"/>
      </rPr>
      <t>. MARZO 2021</t>
    </r>
  </si>
  <si>
    <t xml:space="preserve">CUADRO 2.5.4 HABER MEDIO DE JUBILACIONES POR VEJEZ LEY 24.241 SEGÚN SEXO Y EDAD. MARZO 2021 </t>
  </si>
  <si>
    <t>JUBILACIONES Y PENSIONES SIN Y CON MORATORIA. MARZO 2021</t>
  </si>
  <si>
    <r>
      <t>CUADRO 2.3.7 BENEFICIOS EN VIGOR DEL SISTEMA INTEGRADO PREVISIONAL ARGENTINO POR INTERVALO DE HABER SEGÚN RÉGIMEN</t>
    </r>
    <r>
      <rPr>
        <b/>
        <vertAlign val="superscript"/>
        <sz val="10"/>
        <color rgb="FF0070C0"/>
        <rFont val="Arial"/>
        <family val="2"/>
      </rPr>
      <t>(1)</t>
    </r>
    <r>
      <rPr>
        <b/>
        <sz val="10"/>
        <color rgb="FF0070C0"/>
        <rFont val="Arial"/>
        <family val="2"/>
      </rPr>
      <t>. MARZO 2021</t>
    </r>
  </si>
  <si>
    <t>(2) Haber máximo vigente según Resolución ANSES Nro.  52/2021 art. 2° . Para contemplar aquí haberes máximos que por redondeo no coinciden exactamente con el valor puntual, se contabilizan los beneficiarios titulares con haber entre $138.426,37+/-  $ 3.</t>
  </si>
  <si>
    <t>(1) Haber mínimo garantizado según Resolución ANSES Nro. 52/2021 art. 1°. Para contemplar aquí haberes mínimos que por redondeo no coinciden exactamente con el valor puntual, se contabilizan los beneficiarios titulares con haber de $20.571,44 +/- $ 3.</t>
  </si>
  <si>
    <t>(2) Haber mínimo garantizado según Resolución ANSES Nro. 52/2021 art. 1°. Para contemplar aquí haberes mínimos que por redondeo no coinciden exactamente con el valor puntual, se contabilizan los beneficiarios titulares con haber de $20.571,44 +/- $ 3.</t>
  </si>
  <si>
    <t>(3) Haber máximo vigente según Resolución ANSES Nro.  52/2021 art. 2° . Para contemplar aquí haberes máximos que por redondeo no coinciden exactamente con el valor puntual, se contabilizan los beneficiarios titulares con haber entre $138.426,37+/-  $ 3.</t>
  </si>
  <si>
    <t>20.574,45 a 30.000,00</t>
  </si>
  <si>
    <r>
      <t xml:space="preserve">20.571,44 </t>
    </r>
    <r>
      <rPr>
        <vertAlign val="superscript"/>
        <sz val="10"/>
        <color theme="1"/>
        <rFont val="Arial"/>
        <family val="2"/>
      </rPr>
      <t>(1)</t>
    </r>
  </si>
  <si>
    <r>
      <t>138.426,37</t>
    </r>
    <r>
      <rPr>
        <vertAlign val="superscript"/>
        <sz val="10"/>
        <color theme="1"/>
        <rFont val="Arial"/>
        <family val="2"/>
      </rPr>
      <t>(2)</t>
    </r>
  </si>
  <si>
    <r>
      <t xml:space="preserve">20.571,44 </t>
    </r>
    <r>
      <rPr>
        <vertAlign val="superscript"/>
        <sz val="10"/>
        <color theme="1"/>
        <rFont val="Arial"/>
        <family val="2"/>
      </rPr>
      <t>(2)</t>
    </r>
  </si>
  <si>
    <r>
      <t>138.426,37</t>
    </r>
    <r>
      <rPr>
        <vertAlign val="superscript"/>
        <sz val="10"/>
        <color theme="1"/>
        <rFont val="Arial"/>
        <family val="2"/>
      </rPr>
      <t>(3)</t>
    </r>
  </si>
  <si>
    <t>(2) Datos acumulados al primer trimestre de 2021.</t>
  </si>
  <si>
    <r>
      <t>2021</t>
    </r>
    <r>
      <rPr>
        <vertAlign val="superscript"/>
        <sz val="10"/>
        <rFont val="Arial"/>
        <family val="2"/>
      </rPr>
      <t>(2)</t>
    </r>
  </si>
  <si>
    <t>CUADRO 2.4.1 ALTAS ANUALES DE JUBILACIÓN DEL SISTEMA INTEGRADO PREVISIONAL ARGENTINO SEGÚN TIPO DE BENEFICIO. 2010 - 2021</t>
  </si>
  <si>
    <t xml:space="preserve"> ALTAS ANUALES DE JUBILACIÓN DEL SIPA. 2010 - 2021</t>
  </si>
  <si>
    <t>Base de información abierta con corte al 25/03/2021</t>
  </si>
  <si>
    <t>CUADRO 2.4.2 ALTAS ANUALES DE PENSIÓN DEL SISTEMA INTEGRADO PREVISIONAL ARGENTINO SEGÚN TIPO DE BENEFICIO. 2010 - 2021</t>
  </si>
  <si>
    <t>ALTAS ANUALES DE PENSIÓN DEL SIPA. 2010 - 2021</t>
  </si>
  <si>
    <t>Base de información abierta procesada con corte al 25/03/2021</t>
  </si>
  <si>
    <t>Base de información abierta procesada al 25/03/2021</t>
  </si>
  <si>
    <t>CUADRO 2.3.9 MASA DE HABERES BRUTOS LIQUIDADOS SEGÚN CONCEPTO. MARZO 2021</t>
  </si>
  <si>
    <t>CUADRO 2.3.10 BENEFICIOS EN VIGOR Y HABER MEDIO DEL SISTEMA INTEGRADO PREVISIONAL ARGENTINO POR PROVINCIA. DICIEMBRE 2012 - MARZO 2021</t>
  </si>
  <si>
    <t>2.1.1 Beneficiarios del SIPA según sexo. 2001 - 2021</t>
  </si>
  <si>
    <t>2.1.2 Beneficiarios del SIPA según sexo y grupos de edad. Marzo 2021</t>
  </si>
  <si>
    <t>2.2.1 Beneficiarios titulares de Jubilaciones y Pensiones del SIPA según sexo. 2009 - 2021</t>
  </si>
  <si>
    <t>2.2.2 Beneficiarios titulares de Jubilaciones y Pensiones del SIPA según sexo y grupos de edad. Marzo 2021</t>
  </si>
  <si>
    <t>2.2.3 Haber medio de Beneficiarios Titulares del SIPA, según sexo y grupos de edad. Marzo 2021</t>
  </si>
  <si>
    <t>2.2.4 Beneficiarios titulares del SIPA según tipo de beneficio y grupos de edad. Marzo 2021</t>
  </si>
  <si>
    <t>2.2.5 Haber medio de beneficiarios titulares del SIPA según tipo de beneficio y grupos de edad. Marzo 2021</t>
  </si>
  <si>
    <t>2.2.6.Beneficiarios titulares del SIPA según tipo de beneficio por intervalo de haber. Marzo 2021</t>
  </si>
  <si>
    <t>2.3.1 Beneficios del SIPA según tipo de beneficio. 2001 - 2021</t>
  </si>
  <si>
    <t>2.3.2 Beneficios del SIPA según tipo de beneficio y sexo. 2001 - 2021</t>
  </si>
  <si>
    <t>2.3.3 Jubilaciones del SIPA según sexo y grupos de edad. Marzo 2021</t>
  </si>
  <si>
    <t>2.3.4 Pensiones del SIPA según sexo y grupos de edad. Marzo 2021</t>
  </si>
  <si>
    <t>2.3.5 Haber medio del SIPA. 2001 - 2021</t>
  </si>
  <si>
    <t>2.3.6 Beneficios en vigor del SIPA por intervalo de haber según tipo de beneficio. Jubilaciones y pensiones sin y con moratoria. Marzo 2021</t>
  </si>
  <si>
    <t>2.3.7 Beneficios en vigor del SIPA por intervalo de haber según régimen. Marzo 2021</t>
  </si>
  <si>
    <t>2.3.8 Beneficios, masa de haberes brutos liquidados, y haber medio del SIPA según tipo de beneficio y régimen. Marzo 2021</t>
  </si>
  <si>
    <t>2.3.9 Masa de Haberes brutos liquidados según concepto. Marzo 2021</t>
  </si>
  <si>
    <t>2.3.10 Beneficios en vigor y haber medio del SIPA por provincia. Diciembre 2012 - Marzo 2021</t>
  </si>
  <si>
    <t>2.4.1 Altas anuales de jubilación del SIPA según tipo de beneficio. 2010 - 2021</t>
  </si>
  <si>
    <t>2.4.2 Altas anuales de pensión del SIPA según tipo de beneficio. 2010 - 2021</t>
  </si>
  <si>
    <t>2.5.1 Beneficios de jubilaciones, masa de haberes brutos liquidados y haber medio del SIPA según tipo de jubilación. Marzo 2021</t>
  </si>
  <si>
    <t>2.5.2 Beneficios de jubilaciones por vejez Ley 24.241 según sexo y edad. Marzo 2021</t>
  </si>
  <si>
    <t>2.5.3 Masa de haberes brutos liquidados de jubilaciones por vejez Ley 24.241 según sexo y edad. Marzo 2021</t>
  </si>
  <si>
    <t>2.5.4 Haber medio de jubilaciones por vejez Ley 24.241 según sexo y edad. Marzo 2021</t>
  </si>
  <si>
    <t>Período</t>
  </si>
  <si>
    <t>TOTAL DE CASOS</t>
  </si>
  <si>
    <t>CASOS NO SUSPENDIDOS</t>
  </si>
  <si>
    <t>Beneficios totales</t>
  </si>
  <si>
    <r>
      <t>Haber medio de beneficios</t>
    </r>
    <r>
      <rPr>
        <b/>
        <vertAlign val="superscript"/>
        <sz val="10"/>
        <color rgb="FF0070C0"/>
        <rFont val="Arial"/>
        <family val="2"/>
      </rPr>
      <t>(1)</t>
    </r>
  </si>
  <si>
    <r>
      <t>Haber medio Jubilación</t>
    </r>
    <r>
      <rPr>
        <b/>
        <vertAlign val="superscript"/>
        <sz val="10"/>
        <color rgb="FF0070C0"/>
        <rFont val="Arial"/>
        <family val="2"/>
      </rPr>
      <t>(1)</t>
    </r>
  </si>
  <si>
    <r>
      <t>Haber medio Pensión</t>
    </r>
    <r>
      <rPr>
        <b/>
        <vertAlign val="superscript"/>
        <sz val="10"/>
        <color rgb="FF0070C0"/>
        <rFont val="Arial"/>
        <family val="2"/>
      </rPr>
      <t>(1)</t>
    </r>
  </si>
  <si>
    <t>Promedio mensual de Beneficios</t>
  </si>
  <si>
    <r>
      <t>Haber medio mensual (en pesos)</t>
    </r>
    <r>
      <rPr>
        <b/>
        <vertAlign val="superscript"/>
        <sz val="10"/>
        <color rgb="FF0070C0"/>
        <rFont val="Arial"/>
        <family val="2"/>
      </rPr>
      <t>(1)</t>
    </r>
  </si>
  <si>
    <r>
      <t xml:space="preserve">Total </t>
    </r>
    <r>
      <rPr>
        <b/>
        <i/>
        <vertAlign val="superscript"/>
        <sz val="10"/>
        <color rgb="FF0070C0"/>
        <rFont val="Arial"/>
        <family val="2"/>
      </rPr>
      <t>(1)</t>
    </r>
  </si>
  <si>
    <r>
      <t xml:space="preserve">Total </t>
    </r>
    <r>
      <rPr>
        <i/>
        <vertAlign val="superscript"/>
        <sz val="10"/>
        <color rgb="FF0070C0"/>
        <rFont val="Arial"/>
        <family val="2"/>
      </rPr>
      <t>(2)</t>
    </r>
  </si>
  <si>
    <t>(1) No incluye aguinaldo.</t>
  </si>
  <si>
    <t>(1) En el total se incluyen los datos sin información de sexo.</t>
  </si>
  <si>
    <t>(2) En el total, se incluyen los datos sin información de sexo.</t>
  </si>
  <si>
    <t>-</t>
  </si>
  <si>
    <t>CUADRO 2.6.1 EVOLUCIÓN DEL REGIMEN ESPECIAL DOCENTES NO UNIVERSITARIOS. BENEFICIOS Y HABER MEDIO. ENERO 2010 - MARZO 2021</t>
  </si>
  <si>
    <t>CUADRO 2.6.2 REGÍMEN ESPECIAL DE DOCENTES NO UNIVERSITARIOS. BENEFICIOS NO SUSPENDIDOS SEGÚN SEXO Y GRUPOS DE EDAD. MARZO 2021</t>
  </si>
  <si>
    <t>CUADRO 2.6.3 REGÍMEN ESPECIAL DE DOCENTES NO UNIVERSITARIOS. HABER PROMEDIO (EN PESOS) NO SUSPENDIDOS SEGÚN SEXO Y GRUPOS DE EDAD. MARZO 2021</t>
  </si>
  <si>
    <t>CUADRO 2.6.4 EVOLUCIÓN DEL REGIMEN ESPECIAL LUZ Y FUERZA. BENEFICIOS Y HABER MEDIO. ENERO 2011 - MARZO 2021</t>
  </si>
  <si>
    <t>CUADRO 2.6.5 REGÍMEN ESPECIAL DE LUZ Y FUERZA. BENEFICIOS NO SUSPENDIDOS SEGÚN SEXO Y GRUPOS DE EDAD. MARZO 2021</t>
  </si>
  <si>
    <t>CUADRO 2.6.6 REGÍMEN ESPECIAL DE LUZ Y FUERZA. HABER PROMEDIO (EN PESOS) NO SUSPENDIDOS SEGÚN SEXO Y GRUPOS DE EDAD. MARZO 2021</t>
  </si>
  <si>
    <t>CUADRO 2.6.7 EVOLUCIÓN DEL REGIMEN ESPECIAL INVESTIGADORES CIENTÍFICOS Y TÉCNOLÓGICOS. BENEFICIOS Y HABER MEDIO. ENERO 2010 - MARZO 2021</t>
  </si>
  <si>
    <t>CUADRO 2.6.8 REGÍMEN ESPECIAL DE INVESTIGADORES CIENTÍFICOS Y TÉCNOLÓGICOS. BENEFICIOS NO SUSPENDIDOS SEGÚN SEXO Y GRUPOS DE EDAD. MARZO 2021</t>
  </si>
  <si>
    <t>CUADRO 2.6.9 REGÍMEN ESPECIAL DE INVESTIGADORES CIENTÍFICOS Y TÉCNOLÓGICOS. HABER PROMEDIO (EN PESOS) NO SUSPENDIDOS SEGÚN SEXO Y GRUPOS DE EDAD. MARZO 2021</t>
  </si>
  <si>
    <t>CUADRO 2.6.10 EVOLUCIÓN DEL REGIMEN ESPECIAL PODER JUDICIAL. BENEFICIOS Y HABER MEDIO. ENERO 2015 - MARZO 2021</t>
  </si>
  <si>
    <t>CUADRO 2.6.11 REGÍMEN ESPECIAL DE PODER JUDICIAL. BENEFICIOS NO SUSPENDIDOS SEGÚN SEXO Y GRUPOS DE EDAD. MARZO 2021</t>
  </si>
  <si>
    <t>CUADRO 2.6.12 REGÍMEN ESPECIAL DE PODER JUDICIAL. HABER PROMEDIO (EN PESOS) NO SUSPENDIDOS SEGÚN SEXO Y GRUPOS DE EDAD. MARZO 2021</t>
  </si>
  <si>
    <t>CUADRO 2.6.13 EVOLUCIÓN DEL REGIMEN ESPECIAL DOCENTES UNIVERSITARIOS NACIONALES. BENEFICIOS Y HABER MEDIO. ENERO 2012 - MARZO 2021</t>
  </si>
  <si>
    <t>CUADRO 2.6.14 REGÍMEN ESPECIAL DE DOCENTES UNIVERSITARIOS NACIONALES. BENEFICIOS NO SUSPENDIDOS SEGÚN SEXO Y GRUPOS DE EDAD. MARZO 2021</t>
  </si>
  <si>
    <t>CUADRO 2.6.15 REGÍMEN ESPECIAL DE DOCENTES UNIVERSITARIOS NACIONALES. HABER PROMEDIO (EN PESOS) NO SUSPENDIDOS SEGÚN SEXO Y GRUPOS DE EDAD. MARZO 2021</t>
  </si>
  <si>
    <t>CUADRO 2.6.16 EVOLUCIÓN DEL REGIMEN ESPECIAL SERVICIO EXTERIOR. BENEFICIOS Y HABER MEDIO. ENERO 2010 - MARZO 2021</t>
  </si>
  <si>
    <t>CUADRO 2.6.17 REGÍMEN ESPECIAL DE SERVICIO EXTERIOR. BENEFICIOS NO SUSPENDIDOS SEGÚN SEXO Y GRUPOS DE EDAD. MARZO 2021</t>
  </si>
  <si>
    <t>CUADRO 2.6.18 REGÍMEN ESPECIAL DE SERVICIO EXTERIOR. HABER PROMEDIO (EN PESOS) NO SUSPENDIDOS SEGÚN SEXO Y GRUPOS DE EDAD. MARZO 2021</t>
  </si>
  <si>
    <t>CUADRO 2.6.19 EVOLUCIÓN DEL REGIMEN ESPECIAL YACIMIENTOS CARBONÍFEROS RIO TURBIO. BENEFICIOS Y HABER MEDIO. ENERO 2010 - MARZO 2021</t>
  </si>
  <si>
    <t>CUADRO 2.6.20 REGÍMEN ESPECIAL DE YACIMIENTOS CARBONÍFEROS RIO TURBIO. BENEFICIOS NO SUSPENDIDOS SEGÚN SEXO Y GRUPOS DE EDAD. MARZO 2021</t>
  </si>
  <si>
    <t>CUADRO 2.6.21 REGÍMEN ESPECIAL DE YACIMIENTOS CARBONÍFEROS RIO TURBIO. HABER PROMEDIO (EN PESOS) NO SUSPENDIDOS SEGÚN SEXO Y GRUPOS DE EDAD. MARZO 2021</t>
  </si>
  <si>
    <t>CUADRO 2.7.1 EVOLUCIÓN DEL REGIMEN ESPECIAL FUERZAS DE SEGURIDAD SALTA. BENEFICIOS Y HABER MEDIO. ENERO 2010 - MARZO 2021</t>
  </si>
  <si>
    <t>CUADRO 2.7.2 REGÍMEN ESPECIAL DE FUERZAS DE SEGURIDAD SALTA. BENEFICIOS NO SUSPENDIDOS SEGÚN SEXO Y GRUPOS DE EDAD. MARZO 2021</t>
  </si>
  <si>
    <t>CUADRO 2.7.3 REGÍMEN ESPECIAL DE FUERZAS DE SEGURIDAD SALTA. HABER PROMEDIO (EN PESOS) NO SUSPENDIDOS SEGÚN SEXO Y GRUPOS DE EDAD. MARZO 2021</t>
  </si>
  <si>
    <t>CUADRO 2.7.4 EVOLUCIÓN DEL REGIMEN ESPECIAL FUERZAS DE SEGURIDAD CATAMARCA. BENEFICIOS Y HABER MEDIO. ENERO 2010 - MARZO 2021</t>
  </si>
  <si>
    <t>CUADRO 2.7.5 REGÍMEN ESPECIAL DE FUERZAS DE SEGURIDAD CATAMARCA. BENEFICIOS NO SUSPENDIDOS SEGÚN SEXO Y GRUPOS DE EDAD. MARZO 2021</t>
  </si>
  <si>
    <t>CUADRO 2.7.6 REGÍMEN ESPECIAL DE FUERZAS DE SEGURIDAD CATAMARCA. HABER PROMEDIO (EN PESOS) NO SUSPENDIDOS SEGÚN SEXO Y GRUPOS DE EDAD. MARZO 2021</t>
  </si>
  <si>
    <t>CUADRO 2.7.7 EVOLUCIÓN DEL REGIMEN ESPECIAL FUERZAS DE SEGURIDAD JUJUY. BENEFICIOS Y HABER MEDIO. ENERO 2010 - MARZO 2021</t>
  </si>
  <si>
    <t>CUADRO 2.7.8 REGÍMEN ESPECIAL DE FUERZAS DE SEGURIDAD JUJUY. BENEFICIOS NO SUSPENDIDOS SEGÚN SEXO Y GRUPOS DE EDAD. MARZO 2021</t>
  </si>
  <si>
    <t>CUADRO 2.7.9 REGÍMEN ESPECIAL DE FUERZAS DE SEGURIDAD JUJUY. HABER PROMEDIO (EN PESOS) NO SUSPENDIDOS SEGÚN SEXO Y GRUPOS DE EDAD. MARZO 2021</t>
  </si>
  <si>
    <t>CUADRO 2.7.10 EVOLUCIÓN DEL REGIMEN ESPECIAL FUERZAS DE SEGURIDAD LA RIOJA. BENEFICIOS Y HABER MEDIO. ENERO 2010 - MARZO 2021</t>
  </si>
  <si>
    <t>CUADRO 2.7.11 REGÍMEN ESPECIAL DE FUERZAS DE SEGURIDAD LA RIOJA. BENEFICIOS NO SUSPENDIDOS SEGÚN SEXO Y GRUPOS DE EDAD. MARZO 2021</t>
  </si>
  <si>
    <t>CUADRO 2.7.12 REGÍMEN ESPECIAL DE FUERZAS DE SEGURIDAD LA RIOJA. HABER PROMEDIO (EN PESOS) NO SUSPENDIDOS SEGÚN SEXO Y GRUPOS DE EDAD. MARZO 2021</t>
  </si>
  <si>
    <t>CUADRO 2.7.13 EVOLUCIÓN DEL REGIMEN ESPECIAL FUERZAS DE SEGURIDAD MENDOZA. BENEFICIOS Y HABER MEDIO. ENERO 2010 - MARZO 2021</t>
  </si>
  <si>
    <t>CUADRO 2.7.14 REGÍMEN ESPECIAL DE FUERZAS DE SEGURIDAD MENDOZA. BENEFICIOS NO SUSPENDIDOS SEGÚN SEXO Y GRUPOS DE EDAD. MARZO 2021</t>
  </si>
  <si>
    <t>CUADRO 2.7.15 REGÍMEN ESPECIAL DE FUERZAS DE SEGURIDAD MENDOZA. HABER PROMEDIO (EN PESOS) NO SUSPENDIDOS SEGÚN SEXO Y GRUPOS DE EDAD. MARZO 2021</t>
  </si>
  <si>
    <t>CUADRO 2.7.16 EVOLUCIÓN DEL REGIMEN ESPECIAL FUERZAS DE SEGURIDAD RÍO NEGRO. BENEFICIOS Y HABER MEDIO. ENERO 2010 - MARZO 2021</t>
  </si>
  <si>
    <t>CUADRO 2.7.17 REGÍMEN ESPECIAL DE FUERZAS DE SEGURIDAD RÍO NEGRO. BENEFICIOS NO SUSPENDIDOS SEGÚN SEXO Y GRUPOS DE EDAD. MARZO 2021</t>
  </si>
  <si>
    <t>CUADRO 2.7.18 REGÍMEN ESPECIAL DE FUERZAS DE SEGURIDAD RÍO NEGRO. HABER PROMEDIO (EN PESOS) NO SUSPENDIDOS SEGÚN SEXO Y GRUPOS DE EDAD. MARZO 2021</t>
  </si>
  <si>
    <t>CUADRO 2.7.19 EVOLUCIÓN DEL REGIMEN ESPECIAL FUERZAS DE SEGURIDAD SAN JUAN. BENEFICIOS Y HABER MEDIO. ENERO 2010 - MARZO 2021</t>
  </si>
  <si>
    <t>CUADRO 2.7.20 REGÍMEN ESPECIAL DE FUERZAS DE SEGURIDAD SAN JUAN. BENEFICIOS NO SUSPENDIDOS SEGÚN SEXO Y GRUPOS DE EDAD. MARZO 2021</t>
  </si>
  <si>
    <t>CUADRO 2.7.21 REGÍMEN ESPECIAL DE FUERZAS DE SEGURIDAD SAN JUAN. HABER PROMEDIO (EN PESOS) NO SUSPENDIDOS SEGÚN SEXO Y GRUPOS DE EDAD. MARZO 2021</t>
  </si>
  <si>
    <t>CUADRO 2.7.22 EVOLUCIÓN DEL REGIMEN ESPECIAL FUERZAS DE SEGURIDAD SAN LUIS. BENEFICIOS Y HABER MEDIO. ENERO 2010 - MARZO 2021</t>
  </si>
  <si>
    <t>CUADRO 2.7.23 REGÍMEN ESPECIAL DE FUERZAS DE SEGURIDAD SAN LUIS. BENEFICIOS NO SUSPENDIDOS SEGÚN SEXO Y GRUPOS DE EDAD. MARZO 2021</t>
  </si>
  <si>
    <t>CUADRO 2.7.24 REGÍMEN ESPECIAL DE FUERZAS DE SEGURIDAD SAN LUIS. HABER PROMEDIO (EN PESOS) NO SUSPENDIDOS SEGÚN SEXO Y GRUPOS DE EDAD. MARZO 2021</t>
  </si>
  <si>
    <t>CUADRO 2.7.25 EVOLUCIÓN DEL REGIMEN ESPECIAL FUERZAS DE SEGURIDAD TUCUMÁN. BENEFICIOS Y HABER MEDIO. ENERO 2010 - MARZO 2021</t>
  </si>
  <si>
    <t>CUADRO 2.7.26 REGÍMEN ESPECIAL DE FUERZAS DE SEGURIDAD TUCUMÁN. BENEFICIOS NO SUSPENDIDOS SEGÚN SEXO Y GRUPOS DE EDAD. MARZO 2021</t>
  </si>
  <si>
    <t>CUADRO 2.7.27 REGÍMEN ESPECIAL DE FUERZAS DE SEGURIDAD TUCUMÁN. HABER PROMEDIO (EN PESOS) NO SUSPENDIDOS SEGÚN SEXO Y GRUPOS DE EDAD. MARZO 2021</t>
  </si>
  <si>
    <t>CUADRO 2.7.28 EVOLUCIÓN DEL REGIMEN ESPECIAL FUERZAS DE SEGURIDAD SANTIAGO DEL ESTERO. BENEFICIOS Y HABER MEDIO. ENERO 2010 - MARZO 2021</t>
  </si>
  <si>
    <t>CUADRO 2.7.29 REGÍMEN ESPECIAL DE FUERZAS DE SEGURIDAD SANTIAGO DEL ESTERO. BENEFICIOS NO SUSPENDIDOS SEGÚN SEXO Y GRUPOS DE EDAD. MARZO 2021</t>
  </si>
  <si>
    <t>CUADRO 2.7.30 REGÍMEN ESPECIAL DE FUERZAS DE SEGURIDAD SANTIAGO DEL ESTERO. HABER PROMEDIO (EN PESOS) NO SUSPENDIDOS SEGÚN SEXO Y GRUPOS DE EDAD. MARZO 2021</t>
  </si>
  <si>
    <t>2.6.1 Evolución del régimen especial Docentes no universitarios. Beneficios y haber medio. Enero 2010 - Marzo 2021</t>
  </si>
  <si>
    <t>2.6.2 Régimen especial de Docentes no universitarios. Beneficios según sexo y grupos de edad. Marzo 2021</t>
  </si>
  <si>
    <t>2.6.3 Régimen especial de Docentes no universitarios. Haber promedio según sexo y grupos de edad. Marzo 2021</t>
  </si>
  <si>
    <t>2.6.4 Evolución del régimen especial Luz y Fuerza. Beneficios y haber medio. Enero 2011 - Marzo 2021</t>
  </si>
  <si>
    <t>2.6.5 Régimen especial de Luz y Fuerza. Beneficios según sexo y grupos de edad. Marzo 2021</t>
  </si>
  <si>
    <t>2.6.6 Régimen especial de Luz y Fuerza. Haber promedio según sexo y grupos de edad. Marzo 2021</t>
  </si>
  <si>
    <t>2.6.7 Evolución del régimen especial Investigadores Científicos y Tecnológicos. Beneficios y haber medio. Enero 2010 - Marzo 2021</t>
  </si>
  <si>
    <t>2.6.8 Régimen especial de Investigadores Científicos y Tecnológicos. Beneficios según sexo y grupos de edad. Marzo 2021</t>
  </si>
  <si>
    <t>2.6.9 Régimen especial de Investigadores Científicos y Tecnológicos. Haber promedio según sexo y grupos de edad. Marzo 2021</t>
  </si>
  <si>
    <t>2.6.10 Evolución del régimen especial Poder Judicial. Beneficios y haber medio. Enero 2015 - Marzo 2021</t>
  </si>
  <si>
    <t>2.6.11 Régimen especial de Poder Judicial. Beneficios según sexo y grupos de edad. Marzo 2021</t>
  </si>
  <si>
    <t>2.6.12 Régimen especial de Poder Judicial. Haber promedio según sexo y grupos de edad. Marzo 2021</t>
  </si>
  <si>
    <t>2.6.13 Evolución del régimen especial Docentes Universitarios Nacionales. Beneficios y haber medio. Enero 2012 - Marzo 2021</t>
  </si>
  <si>
    <t>2.6.14 Régimen especial de Docentes Universitarios Nacionales. Beneficios según sexo y grupos de edad. Marzo 2021</t>
  </si>
  <si>
    <t>2.6.15 Régimen especial de Docentes Universitarios Nacionales. Haber promedio según sexo y grupos de edad. Marzo 2021</t>
  </si>
  <si>
    <t>2.6.16 Evolución del régimen especial Servicio Exterior. Beneficios y haber medio. Enero 2010 - Marzo 2021</t>
  </si>
  <si>
    <t>2.6.17 Régimen especial de Servicio Exterior. Beneficios según sexo y grupos de edad. Marzo 2021</t>
  </si>
  <si>
    <t>2.6.18 Régimen especial de Servicio Exterior. Haber promedio según sexo y grupos de edad. Marzo 2021</t>
  </si>
  <si>
    <t>2.6.19 Evolución del régimen especial Yac.Carbon.Fisc.Río Turbio. Beneficios y haber medio. Enero 2010 - Marzo 2021</t>
  </si>
  <si>
    <t>2.6.20 Régimen especial de Yac. Carbon. Fisc. Río Turbio. Beneficios según sexo y grupos de edad. Marzo 2021</t>
  </si>
  <si>
    <t>2.6.21 Régimen especial de Yac. Carbon. Fisc. Río Turbio. Haber promedio según sexo y grupos de edad. Marzo 2021</t>
  </si>
  <si>
    <t>2.7.1 Evolución del régimen especial Fuerza de Seguridad de Salta. Beneficios y haber medio. Enero 2010 - Marzo 2021</t>
  </si>
  <si>
    <t>2.7.2 Régimen especial de Fuerza de Seguridad de Salta. Beneficios según sexo y grupos de edad. Marzo 2021</t>
  </si>
  <si>
    <t>2.7.3 Régimen especial de Fuerza de Seguridad de Salta. Haber promedio según sexo y grupos de edad. Marzo 2021</t>
  </si>
  <si>
    <t>2.7.4 Evolución del régimen especial Fuerza de Seguridad de Catamarca. Beneficios y haber medio. Enero 2010 - Marzo 2021</t>
  </si>
  <si>
    <t>2.7.5 Régimen especial de Fuerza de Seguridad de Catamarca. Beneficios según sexo y grupos de edad. Marzo 2021</t>
  </si>
  <si>
    <t>2.7.6 Régimen especial de Fuerza de Seguridad de Catamarca. Haber promedio según sexo y grupos de edad. Marzo 2021</t>
  </si>
  <si>
    <t>2.7.7 Evolución del régimen especial Fuerza de Seguridad de Jujuy. Beneficios y haber medio. Enero 2010 - Marzo 2021</t>
  </si>
  <si>
    <t>2.7.8 Régimen especial de Fuerza de Seguridad de Jujuy. Beneficios según sexo y grupos de edad. Marzo 2021</t>
  </si>
  <si>
    <t>2.7.9 Régimen especial de Fuerza de Seguridad de Jujuy. Haber promedio según sexo y grupos de edad. Marzo 2021</t>
  </si>
  <si>
    <t>2.7.10 Evolución del régimen especial Fuerza de Seguridad de La Rioja. Beneficios y haber medio. Enero 2010 - Marzo 2021</t>
  </si>
  <si>
    <t>2.7.11 Régimen especial de Fuerza de Seguridad de La Rioja. Beneficios según sexo y grupos de edad. Marzo 2021</t>
  </si>
  <si>
    <t>2.7.12 Régimen especial de Fuerza de Seguridad de La Rioja. Haber promedio según sexo y grupos de edad. Marzo 2021</t>
  </si>
  <si>
    <t>2.7.13 Evolución del régimen especial Fuerza de Seguridad de Mendoza. Beneficios y haber medio. Enero 2010 - Marzo 2021</t>
  </si>
  <si>
    <t>2.7.14 Régimen especial de Fuerza de Seguridad de Mendoza. Beneficios según sexo y grupos de edad. Marzo 2021</t>
  </si>
  <si>
    <t>2.7.15 Régimen especial de Fuerza de Seguridad de Mendoza. Haber promedio según sexo y grupos de edad. Marzo 2021</t>
  </si>
  <si>
    <t>2.7.16 Evolución del régimen especial Fuerza de Seguridad de Río Negro. Beneficios y haber medio. Enero 2010 - Marzo 2021</t>
  </si>
  <si>
    <t>2.7.17 Régimen especial de Fuerza de Seguridad de Río Negro. Beneficios según sexo y grupos de edad. Marzo 2021</t>
  </si>
  <si>
    <t>2.7.18 Régimen especial de Fuerza de Seguridad de Río Negro. Haber promedio según sexo y grupos de edad. Marzo 2021</t>
  </si>
  <si>
    <t>2.7.19 Evolución del régimen especial Fuerza de Seguridad de San Juan. Beneficios y haber medio. Enero 2010 - Marzo 2021</t>
  </si>
  <si>
    <t>2.7.20 Régimen especial de Fuerza de Seguridad de San Juan. Beneficios según sexo y grupos de edad. Marzo 2021</t>
  </si>
  <si>
    <t>2.7.21 Régimen especial de Fuerza de Seguridad de San Juan. Haber promedio según sexo y grupos de edad. Marzo 2021</t>
  </si>
  <si>
    <t>2.7.22 Evolución del régimen especial Fuerza de Seguridad de San Luis. Beneficios y haber medio. Enero 2010 - Marzo 2021</t>
  </si>
  <si>
    <t>2.7.23 Régimen especial de Fuerza de Seguridad de San Luis. Beneficios según sexo y grupos de edad. Marzo 2021</t>
  </si>
  <si>
    <t>2.7.24 Régimen especial de Fuerza de Seguridad de San Luis. Haber promedio según sexo y grupos de edad. Marzo 2021</t>
  </si>
  <si>
    <t>2.7.25 Evolución del régimen especial Fuerza de Seguridad de Tucumán. Beneficios y haber medio. Enero 2010 - Marzo 2021</t>
  </si>
  <si>
    <t>2.7.26 Régimen especial de Fuerza de Seguridad de Tucumán. Beneficios según sexo y grupos de edad. Marzo 2021</t>
  </si>
  <si>
    <t>2.7.27 Régimen especial de Fuerza de Seguridad de Tucumán. Haber promedio según sexo y grupos de edad. Marzo 2021</t>
  </si>
  <si>
    <t>2.7.28 Evolución del régimen especial Fuerza de Seguridad de Santiago del Estero. Beneficios y haber medio. Enero 2010 - Marzo 2021</t>
  </si>
  <si>
    <t>2.7.29 Régimen especial de Fuerza de Seguridad de Santiago del Estero. Beneficios según sexo y grupos de edad. Marzo 2021</t>
  </si>
  <si>
    <t>2.7.30 Régimen especial de Fuerza de Seguridad de Santiago del Estero. Haber promedio según sexo y grupos de edad. Marzo 2021</t>
  </si>
  <si>
    <t>Altas de jubilación por vejez</t>
  </si>
  <si>
    <t>Altas de jubilación por invalidez</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</si>
</sst>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4" formatCode="_ &quot;$&quot;\ * #,##0.00_ ;_ &quot;$&quot;\ * \-#,##0.00_ ;_ &quot;$&quot;\ * &quot;-&quot;??_ ;_ @_ "/>
    <numFmt numFmtId="43" formatCode="_ * #,##0.00_ ;_ * \-#,##0.00_ ;_ * &quot;-&quot;??_ ;_ @_ "/>
    <numFmt numFmtId="164" formatCode="_-* #,##0_-;\-* #,##0_-;_-* &quot;-&quot;_-;_-@_-"/>
    <numFmt numFmtId="165" formatCode="_-&quot;$&quot;\ * #,##0.00_-;\-&quot;$&quot;\ * #,##0.00_-;_-&quot;$&quot;\ * &quot;-&quot;??_-;_-@_-"/>
    <numFmt numFmtId="166" formatCode="_-* #,##0.00_-;\-* #,##0.00_-;_-* &quot;-&quot;??_-;_-@_-"/>
    <numFmt numFmtId="167" formatCode="General_)"/>
    <numFmt numFmtId="168" formatCode="#,##0_ ;\-#,##0\ "/>
    <numFmt numFmtId="169" formatCode="_ * #,##0_ ;_ * \-#,##0_ ;_ * &quot;-&quot;??_ ;_ @_ "/>
    <numFmt numFmtId="170" formatCode="_-* #,##0_-;\-* #,##0_-;_-* &quot;-&quot;??_-;_-@_-"/>
    <numFmt numFmtId="171" formatCode="_ * #,##0,,_ ;_ * \-#,##0,,_ ;_ * &quot;-&quot;??_ ;_ @_ "/>
    <numFmt numFmtId="172" formatCode="#,##0,,"/>
    <numFmt numFmtId="173" formatCode="_(* #,##0.00_);_(* \(#,##0.00\);_(* &quot;-&quot;??_);_(@_)"/>
    <numFmt numFmtId="174" formatCode="_ * #,##0,,_ ;_ * \-#,##0.0_ ;_ * &quot;-&quot;??_ ;_ @_ "/>
    <numFmt numFmtId="175" formatCode="#,##0\ \ \ \ ;\-#,##0\ \ \ \ "/>
    <numFmt numFmtId="176" formatCode="#,##0\ \ \ \ "/>
    <numFmt numFmtId="177" formatCode="#,##0;#,##0;\ \ \-"/>
    <numFmt numFmtId="178" formatCode="_ * #,##0.0_ ;_ * \-#,##0.0_ ;_ * &quot;-&quot;??_ ;_ @_ "/>
  </numFmts>
  <fonts count="8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0"/>
      <color indexed="8"/>
      <name val="Arial"/>
      <family val="2"/>
    </font>
    <font>
      <sz val="8"/>
      <name val="Arial"/>
      <family val="2"/>
    </font>
    <font>
      <sz val="10"/>
      <name val="Arial"/>
      <family val="2"/>
    </font>
    <font>
      <b/>
      <sz val="8"/>
      <name val="Arial"/>
      <family val="2"/>
    </font>
    <font>
      <u/>
      <sz val="10"/>
      <color indexed="12"/>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color indexed="8"/>
      <name val="Arial"/>
      <family val="2"/>
    </font>
    <font>
      <vertAlign val="superscript"/>
      <sz val="10"/>
      <color indexed="8"/>
      <name val="Arial"/>
      <family val="2"/>
    </font>
    <font>
      <sz val="8"/>
      <color indexed="8"/>
      <name val="Arial"/>
      <family val="2"/>
    </font>
    <font>
      <sz val="14"/>
      <color indexed="8"/>
      <name val="Arial"/>
      <family val="2"/>
    </font>
    <font>
      <b/>
      <sz val="8"/>
      <color indexed="8"/>
      <name val="Arial"/>
      <family val="2"/>
    </font>
    <font>
      <sz val="10"/>
      <name val="Southern"/>
    </font>
    <font>
      <sz val="9"/>
      <name val="Arial"/>
      <family val="2"/>
    </font>
    <font>
      <sz val="10"/>
      <name val="Verdana"/>
      <family val="2"/>
    </font>
    <font>
      <sz val="9"/>
      <color indexed="8"/>
      <name val="Arial"/>
      <family val="2"/>
    </font>
    <font>
      <sz val="10"/>
      <color theme="0"/>
      <name val="Arial"/>
      <family val="2"/>
    </font>
    <font>
      <sz val="10"/>
      <color theme="1"/>
      <name val="Arial"/>
      <family val="2"/>
    </font>
    <font>
      <b/>
      <sz val="10"/>
      <color theme="0"/>
      <name val="Arial"/>
      <family val="2"/>
    </font>
    <font>
      <sz val="8"/>
      <color theme="1"/>
      <name val="Arial"/>
      <family val="2"/>
    </font>
    <font>
      <sz val="10"/>
      <color rgb="FFFF0000"/>
      <name val="Arial"/>
      <family val="2"/>
    </font>
    <font>
      <sz val="14"/>
      <color theme="1"/>
      <name val="Arial"/>
      <family val="2"/>
    </font>
    <font>
      <b/>
      <sz val="10"/>
      <color theme="1"/>
      <name val="Arial"/>
      <family val="2"/>
    </font>
    <font>
      <sz val="8"/>
      <color theme="0"/>
      <name val="Arial"/>
      <family val="2"/>
    </font>
    <font>
      <sz val="10"/>
      <color rgb="FF0070C0"/>
      <name val="Arial"/>
      <family val="2"/>
    </font>
    <font>
      <b/>
      <sz val="10"/>
      <color rgb="FF0070C0"/>
      <name val="Arial"/>
      <family val="2"/>
    </font>
    <font>
      <b/>
      <sz val="8"/>
      <color theme="1"/>
      <name val="Arial"/>
      <family val="2"/>
    </font>
    <font>
      <b/>
      <sz val="10"/>
      <color rgb="FFFF0000"/>
      <name val="Arial"/>
      <family val="2"/>
    </font>
    <font>
      <sz val="10"/>
      <color rgb="FF00B0F0"/>
      <name val="Arial"/>
      <family val="2"/>
    </font>
    <font>
      <sz val="9"/>
      <color theme="1"/>
      <name val="Arial"/>
      <family val="2"/>
    </font>
    <font>
      <sz val="9"/>
      <color rgb="FFFF0000"/>
      <name val="Arial"/>
      <family val="2"/>
    </font>
    <font>
      <vertAlign val="superscript"/>
      <sz val="10"/>
      <color theme="1"/>
      <name val="Arial"/>
      <family val="2"/>
    </font>
    <font>
      <b/>
      <vertAlign val="superscript"/>
      <sz val="10"/>
      <color rgb="FF0070C0"/>
      <name val="Arial"/>
      <family val="2"/>
    </font>
    <font>
      <b/>
      <sz val="9"/>
      <color rgb="FF0070C0"/>
      <name val="Arial"/>
      <family val="2"/>
    </font>
    <font>
      <b/>
      <sz val="11"/>
      <color rgb="FF0070C0"/>
      <name val="Calibri"/>
      <family val="2"/>
      <scheme val="minor"/>
    </font>
    <font>
      <sz val="8"/>
      <color rgb="FF0070C0"/>
      <name val="Arial"/>
      <family val="2"/>
    </font>
    <font>
      <sz val="11"/>
      <color rgb="FFFF0000"/>
      <name val="Calibri"/>
      <family val="2"/>
      <scheme val="minor"/>
    </font>
    <font>
      <b/>
      <sz val="11"/>
      <color theme="1"/>
      <name val="Calibri"/>
      <family val="2"/>
      <scheme val="minor"/>
    </font>
    <font>
      <b/>
      <i/>
      <sz val="10"/>
      <color rgb="FF0070C0"/>
      <name val="Arial"/>
      <family val="2"/>
    </font>
    <font>
      <b/>
      <sz val="12"/>
      <color rgb="FF0070C0"/>
      <name val="Arial"/>
      <family val="2"/>
    </font>
    <font>
      <sz val="9"/>
      <color theme="1"/>
      <name val="Calibri"/>
      <family val="2"/>
      <scheme val="minor"/>
    </font>
    <font>
      <sz val="8"/>
      <color rgb="FFFF0000"/>
      <name val="Arial"/>
      <family val="2"/>
    </font>
    <font>
      <b/>
      <sz val="11"/>
      <color rgb="FFFF0000"/>
      <name val="Calibri"/>
      <family val="2"/>
      <scheme val="minor"/>
    </font>
    <font>
      <sz val="11"/>
      <color rgb="FF0070C0"/>
      <name val="Arial"/>
      <family val="2"/>
    </font>
    <font>
      <sz val="9"/>
      <color rgb="FF0070C0"/>
      <name val="Arial"/>
      <family val="2"/>
    </font>
    <font>
      <sz val="10"/>
      <color rgb="FFFF0000"/>
      <name val="Arial"/>
      <family val="2"/>
    </font>
    <font>
      <sz val="10"/>
      <color rgb="FF000000"/>
      <name val="Arial"/>
      <family val="2"/>
    </font>
    <font>
      <b/>
      <sz val="14"/>
      <color theme="0"/>
      <name val="Arial"/>
      <family val="2"/>
    </font>
    <font>
      <sz val="10"/>
      <name val="Arial"/>
      <family val="2"/>
    </font>
    <font>
      <sz val="8"/>
      <name val="Arial"/>
      <family val="2"/>
    </font>
    <font>
      <vertAlign val="superscript"/>
      <sz val="10"/>
      <name val="Arial"/>
      <family val="2"/>
    </font>
    <font>
      <sz val="11"/>
      <color rgb="FF0070C0"/>
      <name val="Calibri"/>
      <family val="2"/>
      <scheme val="minor"/>
    </font>
    <font>
      <b/>
      <i/>
      <vertAlign val="superscript"/>
      <sz val="10"/>
      <color rgb="FF0070C0"/>
      <name val="Arial"/>
      <family val="2"/>
    </font>
    <font>
      <i/>
      <vertAlign val="superscript"/>
      <sz val="10"/>
      <color rgb="FF0070C0"/>
      <name val="Arial"/>
      <family val="2"/>
    </font>
    <font>
      <b/>
      <sz val="8"/>
      <color rgb="FF000000"/>
      <name val="Arial"/>
      <family val="2"/>
    </font>
    <font>
      <sz val="8"/>
      <color rgb="FF000000"/>
      <name val="Arial"/>
      <family val="2"/>
    </font>
    <font>
      <b/>
      <i/>
      <sz val="10"/>
      <color theme="0"/>
      <name val="Arial"/>
      <family val="2"/>
    </font>
    <font>
      <i/>
      <sz val="11"/>
      <color rgb="FFFF0000"/>
      <name val="Calibri"/>
      <family val="2"/>
      <scheme val="minor"/>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bgColor indexed="64"/>
      </patternFill>
    </fill>
    <fill>
      <patternFill patternType="solid">
        <fgColor rgb="FF00B0F0"/>
        <bgColor indexed="64"/>
      </patternFill>
    </fill>
    <fill>
      <patternFill patternType="solid">
        <fgColor theme="3" tint="0.79998168889431442"/>
        <bgColor indexed="64"/>
      </patternFill>
    </fill>
    <fill>
      <patternFill patternType="solid">
        <fgColor theme="8" tint="0.59999389629810485"/>
        <bgColor indexed="64"/>
      </patternFill>
    </fill>
    <fill>
      <patternFill patternType="solid">
        <fgColor theme="0"/>
        <bgColor theme="0" tint="-0.14999847407452621"/>
      </patternFill>
    </fill>
    <fill>
      <patternFill patternType="solid">
        <fgColor theme="0"/>
        <bgColor indexed="11"/>
      </patternFill>
    </fill>
    <fill>
      <patternFill patternType="solid">
        <fgColor rgb="FFBDD6FF"/>
        <bgColor indexed="64"/>
      </patternFill>
    </fill>
    <fill>
      <patternFill patternType="solid">
        <fgColor rgb="FFA7E8FF"/>
        <bgColor indexed="64"/>
      </patternFill>
    </fill>
    <fill>
      <patternFill patternType="solid">
        <fgColor rgb="FF00B0F0"/>
        <bgColor auto="1"/>
      </patternFill>
    </fill>
    <fill>
      <patternFill patternType="solid">
        <fgColor rgb="FF0070C0"/>
        <bgColor rgb="FF0070C0"/>
      </patternFill>
    </fill>
  </fills>
  <borders count="13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medium">
        <color theme="0"/>
      </bottom>
      <diagonal/>
    </border>
    <border>
      <left/>
      <right/>
      <top style="medium">
        <color theme="0"/>
      </top>
      <bottom/>
      <diagonal/>
    </border>
    <border>
      <left style="medium">
        <color rgb="FF00B0F0"/>
      </left>
      <right/>
      <top/>
      <bottom/>
      <diagonal/>
    </border>
    <border>
      <left style="medium">
        <color theme="0"/>
      </left>
      <right/>
      <top/>
      <bottom/>
      <diagonal/>
    </border>
    <border>
      <left/>
      <right style="medium">
        <color theme="0"/>
      </right>
      <top/>
      <bottom style="medium">
        <color theme="0"/>
      </bottom>
      <diagonal/>
    </border>
    <border>
      <left/>
      <right/>
      <top style="dotted">
        <color rgb="FF00B0F0"/>
      </top>
      <bottom style="dotted">
        <color rgb="FF00B0F0"/>
      </bottom>
      <diagonal/>
    </border>
    <border>
      <left/>
      <right/>
      <top/>
      <bottom style="dotted">
        <color rgb="FF00B0F0"/>
      </bottom>
      <diagonal/>
    </border>
    <border>
      <left/>
      <right/>
      <top style="dotted">
        <color rgb="FF00B0F0"/>
      </top>
      <bottom/>
      <diagonal/>
    </border>
    <border>
      <left/>
      <right style="medium">
        <color rgb="FF0070C0"/>
      </right>
      <top/>
      <bottom style="dotted">
        <color rgb="FF00B0F0"/>
      </bottom>
      <diagonal/>
    </border>
    <border>
      <left style="medium">
        <color rgb="FF0070C0"/>
      </left>
      <right style="medium">
        <color rgb="FF0070C0"/>
      </right>
      <top/>
      <bottom style="dotted">
        <color rgb="FF00B0F0"/>
      </bottom>
      <diagonal/>
    </border>
    <border>
      <left style="medium">
        <color rgb="FF0070C0"/>
      </left>
      <right/>
      <top/>
      <bottom style="dotted">
        <color rgb="FF00B0F0"/>
      </bottom>
      <diagonal/>
    </border>
    <border>
      <left/>
      <right style="medium">
        <color rgb="FF0070C0"/>
      </right>
      <top style="dotted">
        <color rgb="FF00B0F0"/>
      </top>
      <bottom style="dotted">
        <color rgb="FF00B0F0"/>
      </bottom>
      <diagonal/>
    </border>
    <border>
      <left style="medium">
        <color rgb="FF0070C0"/>
      </left>
      <right style="medium">
        <color rgb="FF0070C0"/>
      </right>
      <top style="dotted">
        <color rgb="FF00B0F0"/>
      </top>
      <bottom style="dotted">
        <color rgb="FF00B0F0"/>
      </bottom>
      <diagonal/>
    </border>
    <border>
      <left style="medium">
        <color rgb="FF0070C0"/>
      </left>
      <right/>
      <top style="dotted">
        <color rgb="FF00B0F0"/>
      </top>
      <bottom style="dotted">
        <color rgb="FF00B0F0"/>
      </bottom>
      <diagonal/>
    </border>
    <border>
      <left/>
      <right style="medium">
        <color rgb="FF0070C0"/>
      </right>
      <top/>
      <bottom style="medium">
        <color rgb="FF0070C0"/>
      </bottom>
      <diagonal/>
    </border>
    <border>
      <left style="medium">
        <color rgb="FF0070C0"/>
      </left>
      <right style="medium">
        <color rgb="FF0070C0"/>
      </right>
      <top/>
      <bottom style="medium">
        <color rgb="FF0070C0"/>
      </bottom>
      <diagonal/>
    </border>
    <border>
      <left style="medium">
        <color rgb="FF0070C0"/>
      </left>
      <right/>
      <top style="medium">
        <color theme="0"/>
      </top>
      <bottom style="medium">
        <color rgb="FF0070C0"/>
      </bottom>
      <diagonal/>
    </border>
    <border>
      <left/>
      <right/>
      <top/>
      <bottom style="thick">
        <color rgb="FF0070C0"/>
      </bottom>
      <diagonal/>
    </border>
    <border>
      <left style="medium">
        <color rgb="FF0070C0"/>
      </left>
      <right/>
      <top style="medium">
        <color rgb="FF0070C0"/>
      </top>
      <bottom style="medium">
        <color rgb="FF0070C0"/>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right/>
      <top/>
      <bottom style="medium">
        <color rgb="FF0070C0"/>
      </bottom>
      <diagonal/>
    </border>
    <border>
      <left/>
      <right style="medium">
        <color rgb="FF0070C0"/>
      </right>
      <top/>
      <bottom/>
      <diagonal/>
    </border>
    <border>
      <left style="medium">
        <color rgb="FF0070C0"/>
      </left>
      <right style="medium">
        <color rgb="FF0070C0"/>
      </right>
      <top style="medium">
        <color rgb="FF0070C0"/>
      </top>
      <bottom style="medium">
        <color rgb="FF0070C0"/>
      </bottom>
      <diagonal/>
    </border>
    <border>
      <left/>
      <right style="medium">
        <color rgb="FF0070C0"/>
      </right>
      <top style="dotted">
        <color rgb="FF00B0F0"/>
      </top>
      <bottom style="medium">
        <color rgb="FF0070C0"/>
      </bottom>
      <diagonal/>
    </border>
    <border>
      <left/>
      <right/>
      <top style="dotted">
        <color rgb="FF00B0F0"/>
      </top>
      <bottom style="medium">
        <color rgb="FF0070C0"/>
      </bottom>
      <diagonal/>
    </border>
    <border>
      <left style="medium">
        <color rgb="FF0070C0"/>
      </left>
      <right/>
      <top/>
      <bottom style="medium">
        <color rgb="FF0070C0"/>
      </bottom>
      <diagonal/>
    </border>
    <border>
      <left style="medium">
        <color rgb="FF0070C0"/>
      </left>
      <right style="medium">
        <color rgb="FF0070C0"/>
      </right>
      <top/>
      <bottom/>
      <diagonal/>
    </border>
    <border>
      <left/>
      <right/>
      <top style="medium">
        <color rgb="FF0070C0"/>
      </top>
      <bottom/>
      <diagonal/>
    </border>
    <border>
      <left style="medium">
        <color rgb="FF0070C0"/>
      </left>
      <right/>
      <top style="medium">
        <color rgb="FF0070C0"/>
      </top>
      <bottom style="dotted">
        <color rgb="FF00B0F0"/>
      </bottom>
      <diagonal/>
    </border>
    <border>
      <left style="medium">
        <color rgb="FF0070C0"/>
      </left>
      <right style="medium">
        <color rgb="FF0070C0"/>
      </right>
      <top style="medium">
        <color rgb="FF0070C0"/>
      </top>
      <bottom/>
      <diagonal/>
    </border>
    <border>
      <left/>
      <right style="medium">
        <color rgb="FF0070C0"/>
      </right>
      <top style="medium">
        <color rgb="FF0070C0"/>
      </top>
      <bottom/>
      <diagonal/>
    </border>
    <border>
      <left/>
      <right style="medium">
        <color rgb="FF0070C0"/>
      </right>
      <top style="medium">
        <color rgb="FF0070C0"/>
      </top>
      <bottom style="dotted">
        <color rgb="FF00B0F0"/>
      </bottom>
      <diagonal/>
    </border>
    <border>
      <left/>
      <right/>
      <top style="medium">
        <color rgb="FF0070C0"/>
      </top>
      <bottom style="dotted">
        <color rgb="FF00B0F0"/>
      </bottom>
      <diagonal/>
    </border>
    <border>
      <left style="medium">
        <color rgb="FF0070C0"/>
      </left>
      <right/>
      <top/>
      <bottom/>
      <diagonal/>
    </border>
    <border>
      <left style="medium">
        <color rgb="FF0070C0"/>
      </left>
      <right style="medium">
        <color rgb="FF0070C0"/>
      </right>
      <top style="medium">
        <color rgb="FF0070C0"/>
      </top>
      <bottom style="dotted">
        <color rgb="FF00B0F0"/>
      </bottom>
      <diagonal/>
    </border>
    <border>
      <left/>
      <right/>
      <top style="medium">
        <color theme="0"/>
      </top>
      <bottom style="medium">
        <color rgb="FF0070C0"/>
      </bottom>
      <diagonal/>
    </border>
    <border>
      <left style="medium">
        <color rgb="FF0070C0"/>
      </left>
      <right/>
      <top style="medium">
        <color rgb="FF0070C0"/>
      </top>
      <bottom/>
      <diagonal/>
    </border>
    <border>
      <left style="medium">
        <color rgb="FF0070C0"/>
      </left>
      <right/>
      <top style="dotted">
        <color rgb="FF00B0F0"/>
      </top>
      <bottom style="medium">
        <color rgb="FF0070C0"/>
      </bottom>
      <diagonal/>
    </border>
    <border>
      <left/>
      <right style="medium">
        <color rgb="FF0070C0"/>
      </right>
      <top style="medium">
        <color rgb="FF0070C0"/>
      </top>
      <bottom style="dotted">
        <color rgb="FF0070C0"/>
      </bottom>
      <diagonal/>
    </border>
    <border>
      <left/>
      <right/>
      <top style="medium">
        <color rgb="FF0070C0"/>
      </top>
      <bottom style="dotted">
        <color rgb="FF0070C0"/>
      </bottom>
      <diagonal/>
    </border>
    <border>
      <left style="medium">
        <color rgb="FF0070C0"/>
      </left>
      <right/>
      <top/>
      <bottom style="dashed">
        <color rgb="FF66CCFF"/>
      </bottom>
      <diagonal/>
    </border>
    <border>
      <left/>
      <right/>
      <top style="dashed">
        <color rgb="FF66CCFF"/>
      </top>
      <bottom style="dashed">
        <color rgb="FF66CCFF"/>
      </bottom>
      <diagonal/>
    </border>
    <border>
      <left/>
      <right/>
      <top style="thin">
        <color rgb="FFABABAB"/>
      </top>
      <bottom/>
      <diagonal/>
    </border>
    <border>
      <left/>
      <right style="thin">
        <color theme="0"/>
      </right>
      <top/>
      <bottom/>
      <diagonal/>
    </border>
    <border>
      <left style="medium">
        <color rgb="FF0070C0"/>
      </left>
      <right style="thin">
        <color theme="0"/>
      </right>
      <top style="medium">
        <color theme="0"/>
      </top>
      <bottom style="medium">
        <color rgb="FF0070C0"/>
      </bottom>
      <diagonal/>
    </border>
    <border>
      <left style="medium">
        <color rgb="FF0070C0"/>
      </left>
      <right style="medium">
        <color rgb="FF0070C0"/>
      </right>
      <top style="medium">
        <color theme="0"/>
      </top>
      <bottom style="medium">
        <color rgb="FF0070C0"/>
      </bottom>
      <diagonal/>
    </border>
    <border>
      <left style="medium">
        <color rgb="FF0070C0"/>
      </left>
      <right style="medium">
        <color rgb="FF0070C0"/>
      </right>
      <top style="dotted">
        <color rgb="FF00B0F0"/>
      </top>
      <bottom style="medium">
        <color rgb="FF0070C0"/>
      </bottom>
      <diagonal/>
    </border>
    <border>
      <left style="medium">
        <color rgb="FF0070C0"/>
      </left>
      <right style="medium">
        <color theme="0"/>
      </right>
      <top style="medium">
        <color rgb="FF0070C0"/>
      </top>
      <bottom style="medium">
        <color rgb="FF0070C0"/>
      </bottom>
      <diagonal/>
    </border>
    <border>
      <left/>
      <right style="medium">
        <color theme="0"/>
      </right>
      <top/>
      <bottom style="medium">
        <color rgb="FF0070C0"/>
      </bottom>
      <diagonal/>
    </border>
    <border>
      <left style="medium">
        <color theme="0"/>
      </left>
      <right/>
      <top/>
      <bottom style="medium">
        <color rgb="FF0070C0"/>
      </bottom>
      <diagonal/>
    </border>
    <border>
      <left/>
      <right/>
      <top style="thin">
        <color rgb="FF0070C0"/>
      </top>
      <bottom style="thin">
        <color rgb="FF0070C0"/>
      </bottom>
      <diagonal/>
    </border>
    <border>
      <left/>
      <right style="medium">
        <color rgb="FF0070C0"/>
      </right>
      <top style="thin">
        <color rgb="FF0070C0"/>
      </top>
      <bottom style="thin">
        <color rgb="FF0070C0"/>
      </bottom>
      <diagonal/>
    </border>
    <border>
      <left style="medium">
        <color rgb="FF0070C0"/>
      </left>
      <right style="medium">
        <color rgb="FF0070C0"/>
      </right>
      <top style="thin">
        <color rgb="FF0070C0"/>
      </top>
      <bottom style="thin">
        <color rgb="FF0070C0"/>
      </bottom>
      <diagonal/>
    </border>
    <border>
      <left/>
      <right style="medium">
        <color rgb="FF0070C0"/>
      </right>
      <top style="medium">
        <color theme="0"/>
      </top>
      <bottom style="medium">
        <color rgb="FF0070C0"/>
      </bottom>
      <diagonal/>
    </border>
    <border>
      <left style="medium">
        <color rgb="FF0070C0"/>
      </left>
      <right style="medium">
        <color rgb="FF0070C0"/>
      </right>
      <top/>
      <bottom style="medium">
        <color theme="0"/>
      </bottom>
      <diagonal/>
    </border>
    <border>
      <left/>
      <right style="medium">
        <color rgb="FF0070C0"/>
      </right>
      <top/>
      <bottom style="medium">
        <color theme="0"/>
      </bottom>
      <diagonal/>
    </border>
    <border>
      <left/>
      <right style="medium">
        <color theme="0"/>
      </right>
      <top style="medium">
        <color rgb="FF0070C0"/>
      </top>
      <bottom style="medium">
        <color rgb="FF0070C0"/>
      </bottom>
      <diagonal/>
    </border>
    <border>
      <left style="medium">
        <color rgb="FF0070C0"/>
      </left>
      <right style="medium">
        <color theme="0"/>
      </right>
      <top/>
      <bottom style="medium">
        <color rgb="FF0070C0"/>
      </bottom>
      <diagonal/>
    </border>
    <border>
      <left style="medium">
        <color theme="0"/>
      </left>
      <right style="medium">
        <color rgb="FF0070C0"/>
      </right>
      <top/>
      <bottom style="medium">
        <color rgb="FF0070C0"/>
      </bottom>
      <diagonal/>
    </border>
    <border>
      <left style="medium">
        <color theme="0"/>
      </left>
      <right style="medium">
        <color rgb="FF0070C0"/>
      </right>
      <top/>
      <bottom/>
      <diagonal/>
    </border>
    <border>
      <left style="medium">
        <color rgb="FF0070C0"/>
      </left>
      <right/>
      <top style="dashed">
        <color rgb="FF66CCFF"/>
      </top>
      <bottom style="dashed">
        <color rgb="FF66CCFF"/>
      </bottom>
      <diagonal/>
    </border>
    <border>
      <left/>
      <right/>
      <top style="medium">
        <color rgb="FF0070C0"/>
      </top>
      <bottom style="thin">
        <color rgb="FF0070C0"/>
      </bottom>
      <diagonal/>
    </border>
    <border>
      <left/>
      <right style="medium">
        <color rgb="FF0070C0"/>
      </right>
      <top style="thin">
        <color rgb="FF0070C0"/>
      </top>
      <bottom style="dotted">
        <color rgb="FF00B0F0"/>
      </bottom>
      <diagonal/>
    </border>
    <border>
      <left style="medium">
        <color rgb="FF0070C0"/>
      </left>
      <right/>
      <top style="medium">
        <color rgb="FF0070C0"/>
      </top>
      <bottom style="thin">
        <color rgb="FF0070C0"/>
      </bottom>
      <diagonal/>
    </border>
    <border>
      <left style="medium">
        <color rgb="FF0070C0"/>
      </left>
      <right/>
      <top style="thin">
        <color rgb="FF0070C0"/>
      </top>
      <bottom style="dotted">
        <color rgb="FF00B0F0"/>
      </bottom>
      <diagonal/>
    </border>
    <border>
      <left/>
      <right style="medium">
        <color rgb="FF0070C0"/>
      </right>
      <top style="medium">
        <color rgb="FF0070C0"/>
      </top>
      <bottom style="thin">
        <color rgb="FF0070C0"/>
      </bottom>
      <diagonal/>
    </border>
    <border>
      <left/>
      <right style="medium">
        <color rgb="FF0070C0"/>
      </right>
      <top/>
      <bottom style="dotted">
        <color rgb="FF0070C0"/>
      </bottom>
      <diagonal/>
    </border>
    <border>
      <left/>
      <right/>
      <top/>
      <bottom style="dotted">
        <color rgb="FF0070C0"/>
      </bottom>
      <diagonal/>
    </border>
    <border>
      <left/>
      <right style="medium">
        <color rgb="FF0070C0"/>
      </right>
      <top style="dotted">
        <color rgb="FF0070C0"/>
      </top>
      <bottom style="medium">
        <color rgb="FF0070C0"/>
      </bottom>
      <diagonal/>
    </border>
    <border>
      <left style="medium">
        <color rgb="FF0070C0"/>
      </left>
      <right/>
      <top style="dotted">
        <color rgb="FF0070C0"/>
      </top>
      <bottom style="medium">
        <color rgb="FF0070C0"/>
      </bottom>
      <diagonal/>
    </border>
    <border>
      <left/>
      <right style="medium">
        <color rgb="FF0070C0"/>
      </right>
      <top style="dotted">
        <color rgb="FF00B0F0"/>
      </top>
      <bottom/>
      <diagonal/>
    </border>
    <border>
      <left style="medium">
        <color rgb="FF0070C0"/>
      </left>
      <right/>
      <top style="dashed">
        <color rgb="FF0070C0"/>
      </top>
      <bottom style="medium">
        <color rgb="FF0070C0"/>
      </bottom>
      <diagonal/>
    </border>
    <border>
      <left style="medium">
        <color rgb="FF0070C0"/>
      </left>
      <right/>
      <top/>
      <bottom style="dashed">
        <color rgb="FF0070C0"/>
      </bottom>
      <diagonal/>
    </border>
    <border>
      <left style="medium">
        <color rgb="FF0070C0"/>
      </left>
      <right style="medium">
        <color rgb="FF0070C0"/>
      </right>
      <top style="dotted">
        <color rgb="FF0070C0"/>
      </top>
      <bottom style="medium">
        <color rgb="FF0070C0"/>
      </bottom>
      <diagonal/>
    </border>
    <border>
      <left/>
      <right/>
      <top style="dotted">
        <color rgb="FF0070C0"/>
      </top>
      <bottom style="medium">
        <color rgb="FF0070C0"/>
      </bottom>
      <diagonal/>
    </border>
    <border>
      <left style="double">
        <color rgb="FF0070C0"/>
      </left>
      <right style="medium">
        <color rgb="FF0070C0"/>
      </right>
      <top/>
      <bottom style="medium">
        <color rgb="FF0070C0"/>
      </bottom>
      <diagonal/>
    </border>
    <border>
      <left style="double">
        <color rgb="FF0070C0"/>
      </left>
      <right/>
      <top style="medium">
        <color rgb="FF0070C0"/>
      </top>
      <bottom/>
      <diagonal/>
    </border>
    <border>
      <left style="double">
        <color rgb="FF0070C0"/>
      </left>
      <right/>
      <top/>
      <bottom/>
      <diagonal/>
    </border>
    <border>
      <left style="medium">
        <color rgb="FF0070C0"/>
      </left>
      <right style="double">
        <color rgb="FF0070C0"/>
      </right>
      <top/>
      <bottom style="dotted">
        <color rgb="FF00B0F0"/>
      </bottom>
      <diagonal/>
    </border>
    <border>
      <left style="medium">
        <color rgb="FF0070C0"/>
      </left>
      <right style="double">
        <color rgb="FF0070C0"/>
      </right>
      <top style="medium">
        <color rgb="FF0070C0"/>
      </top>
      <bottom style="dotted">
        <color rgb="FF00B0F0"/>
      </bottom>
      <diagonal/>
    </border>
    <border>
      <left style="medium">
        <color rgb="FF0070C0"/>
      </left>
      <right style="double">
        <color rgb="FF0070C0"/>
      </right>
      <top style="dotted">
        <color rgb="FF00B0F0"/>
      </top>
      <bottom style="dotted">
        <color rgb="FF00B0F0"/>
      </bottom>
      <diagonal/>
    </border>
    <border>
      <left/>
      <right/>
      <top style="thin">
        <color rgb="FF0070C0"/>
      </top>
      <bottom style="dotted">
        <color rgb="FF00B0F0"/>
      </bottom>
      <diagonal/>
    </border>
    <border>
      <left style="double">
        <color rgb="FF0070C0"/>
      </left>
      <right/>
      <top/>
      <bottom style="dashed">
        <color rgb="FF0070C0"/>
      </bottom>
      <diagonal/>
    </border>
    <border>
      <left/>
      <right/>
      <top/>
      <bottom style="dashed">
        <color rgb="FF0070C0"/>
      </bottom>
      <diagonal/>
    </border>
    <border>
      <left style="double">
        <color rgb="FF0070C0"/>
      </left>
      <right/>
      <top/>
      <bottom style="medium">
        <color rgb="FF0070C0"/>
      </bottom>
      <diagonal/>
    </border>
    <border>
      <left style="double">
        <color rgb="FF0070C0"/>
      </left>
      <right style="medium">
        <color rgb="FF0070C0"/>
      </right>
      <top/>
      <bottom style="dotted">
        <color rgb="FF00B0F0"/>
      </bottom>
      <diagonal/>
    </border>
    <border>
      <left/>
      <right style="medium">
        <color rgb="FF0070C0"/>
      </right>
      <top/>
      <bottom style="dashed">
        <color rgb="FF0070C0"/>
      </bottom>
      <diagonal/>
    </border>
    <border>
      <left/>
      <right/>
      <top/>
      <bottom style="dashed">
        <color rgb="FF66CCFF"/>
      </bottom>
      <diagonal/>
    </border>
    <border>
      <left/>
      <right style="double">
        <color rgb="FF0070C0"/>
      </right>
      <top/>
      <bottom style="medium">
        <color rgb="FF0070C0"/>
      </bottom>
      <diagonal/>
    </border>
    <border>
      <left/>
      <right style="double">
        <color rgb="FF0070C0"/>
      </right>
      <top style="medium">
        <color rgb="FF0070C0"/>
      </top>
      <bottom style="medium">
        <color rgb="FF0070C0"/>
      </bottom>
      <diagonal/>
    </border>
    <border>
      <left/>
      <right style="double">
        <color rgb="FF0070C0"/>
      </right>
      <top/>
      <bottom style="dotted">
        <color rgb="FF00B0F0"/>
      </bottom>
      <diagonal/>
    </border>
    <border>
      <left style="double">
        <color rgb="FF0070C0"/>
      </left>
      <right/>
      <top style="medium">
        <color rgb="FF0070C0"/>
      </top>
      <bottom style="medium">
        <color rgb="FF0070C0"/>
      </bottom>
      <diagonal/>
    </border>
    <border>
      <left/>
      <right style="medium">
        <color rgb="FF0070C0"/>
      </right>
      <top style="dashed">
        <color rgb="FF0070C0"/>
      </top>
      <bottom style="dashed">
        <color rgb="FF66CCFF"/>
      </bottom>
      <diagonal/>
    </border>
    <border>
      <left/>
      <right style="medium">
        <color rgb="FF0070C0"/>
      </right>
      <top/>
      <bottom style="dashed">
        <color rgb="FF66CCFF"/>
      </bottom>
      <diagonal/>
    </border>
    <border>
      <left/>
      <right style="medium">
        <color rgb="FF0070C0"/>
      </right>
      <top style="dashed">
        <color rgb="FF0070C0"/>
      </top>
      <bottom style="dotted">
        <color rgb="FF00B0F0"/>
      </bottom>
      <diagonal/>
    </border>
    <border>
      <left/>
      <right/>
      <top/>
      <bottom style="medium">
        <color theme="4" tint="-0.249977111117893"/>
      </bottom>
      <diagonal/>
    </border>
    <border>
      <left style="medium">
        <color rgb="FF0070C0"/>
      </left>
      <right/>
      <top style="thin">
        <color theme="0"/>
      </top>
      <bottom style="medium">
        <color rgb="FF0070C0"/>
      </bottom>
      <diagonal/>
    </border>
    <border>
      <left/>
      <right/>
      <top style="thin">
        <color theme="0"/>
      </top>
      <bottom style="medium">
        <color rgb="FF0070C0"/>
      </bottom>
      <diagonal/>
    </border>
    <border>
      <left/>
      <right style="double">
        <color rgb="FF0070C0"/>
      </right>
      <top style="thin">
        <color theme="0"/>
      </top>
      <bottom style="medium">
        <color rgb="FF0070C0"/>
      </bottom>
      <diagonal/>
    </border>
    <border>
      <left style="double">
        <color rgb="FF0070C0"/>
      </left>
      <right/>
      <top style="thin">
        <color theme="0"/>
      </top>
      <bottom style="medium">
        <color rgb="FF0070C0"/>
      </bottom>
      <diagonal/>
    </border>
    <border>
      <left/>
      <right style="thin">
        <color theme="0"/>
      </right>
      <top style="thin">
        <color theme="0"/>
      </top>
      <bottom style="medium">
        <color rgb="FF0070C0"/>
      </bottom>
      <diagonal/>
    </border>
    <border>
      <left/>
      <right style="medium">
        <color theme="4" tint="-0.249977111117893"/>
      </right>
      <top/>
      <bottom style="medium">
        <color theme="4" tint="-0.249977111117893"/>
      </bottom>
      <diagonal/>
    </border>
    <border>
      <left style="medium">
        <color theme="4" tint="-0.249977111117893"/>
      </left>
      <right style="medium">
        <color theme="4" tint="-0.249977111117893"/>
      </right>
      <top/>
      <bottom style="medium">
        <color theme="4" tint="-0.249977111117893"/>
      </bottom>
      <diagonal/>
    </border>
    <border>
      <left style="medium">
        <color theme="4" tint="-0.249977111117893"/>
      </left>
      <right/>
      <top/>
      <bottom style="medium">
        <color theme="4" tint="-0.249977111117893"/>
      </bottom>
      <diagonal/>
    </border>
    <border>
      <left style="medium">
        <color rgb="FF0070C0"/>
      </left>
      <right style="thin">
        <color theme="0"/>
      </right>
      <top/>
      <bottom style="medium">
        <color rgb="FF0070C0"/>
      </bottom>
      <diagonal/>
    </border>
    <border>
      <left/>
      <right style="medium">
        <color theme="4" tint="-0.249977111117893"/>
      </right>
      <top style="medium">
        <color theme="4" tint="-0.249977111117893"/>
      </top>
      <bottom style="medium">
        <color theme="4" tint="-0.249977111117893"/>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style="medium">
        <color theme="4" tint="-0.249977111117893"/>
      </left>
      <right/>
      <top style="medium">
        <color theme="4" tint="-0.249977111117893"/>
      </top>
      <bottom style="medium">
        <color theme="4" tint="-0.249977111117893"/>
      </bottom>
      <diagonal/>
    </border>
    <border>
      <left style="double">
        <color rgb="FF0070C0"/>
      </left>
      <right style="medium">
        <color rgb="FF0070C0"/>
      </right>
      <top style="medium">
        <color rgb="FF0070C0"/>
      </top>
      <bottom style="medium">
        <color rgb="FF0070C0"/>
      </bottom>
      <diagonal/>
    </border>
    <border>
      <left/>
      <right/>
      <top style="medium">
        <color theme="4" tint="-0.249977111117893"/>
      </top>
      <bottom style="medium">
        <color theme="4" tint="-0.249977111117893"/>
      </bottom>
      <diagonal/>
    </border>
    <border>
      <left style="medium">
        <color rgb="FF0070C0"/>
      </left>
      <right style="medium">
        <color rgb="FF0070C0"/>
      </right>
      <top style="medium">
        <color theme="4" tint="-0.249977111117893"/>
      </top>
      <bottom style="medium">
        <color theme="4" tint="-0.249977111117893"/>
      </bottom>
      <diagonal/>
    </border>
    <border>
      <left style="medium">
        <color rgb="FF0070C0"/>
      </left>
      <right/>
      <top style="medium">
        <color theme="4" tint="-0.249977111117893"/>
      </top>
      <bottom style="medium">
        <color theme="4" tint="-0.249977111117893"/>
      </bottom>
      <diagonal/>
    </border>
    <border>
      <left style="medium">
        <color rgb="FF0070C0"/>
      </left>
      <right style="medium">
        <color rgb="FF0070C0"/>
      </right>
      <top/>
      <bottom style="dotted">
        <color rgb="FF0070C0"/>
      </bottom>
      <diagonal/>
    </border>
    <border>
      <left style="medium">
        <color rgb="FF0070C0"/>
      </left>
      <right style="medium">
        <color rgb="FF0070C0"/>
      </right>
      <top/>
      <bottom style="dashed">
        <color rgb="FF0070C0"/>
      </bottom>
      <diagonal/>
    </border>
    <border>
      <left/>
      <right/>
      <top style="dotted">
        <color rgb="FF0070C0"/>
      </top>
      <bottom style="dotted">
        <color rgb="FF0070C0"/>
      </bottom>
      <diagonal/>
    </border>
    <border>
      <left style="medium">
        <color rgb="FF0070C0"/>
      </left>
      <right style="medium">
        <color rgb="FF0070C0"/>
      </right>
      <top style="dotted">
        <color rgb="FF0070C0"/>
      </top>
      <bottom style="dotted">
        <color rgb="FF0070C0"/>
      </bottom>
      <diagonal/>
    </border>
    <border>
      <left/>
      <right/>
      <top style="dashed">
        <color rgb="FF0070C0"/>
      </top>
      <bottom style="dashed">
        <color rgb="FF0070C0"/>
      </bottom>
      <diagonal/>
    </border>
    <border>
      <left style="medium">
        <color rgb="FF0070C0"/>
      </left>
      <right style="double">
        <color rgb="FF0070C0"/>
      </right>
      <top style="dashed">
        <color rgb="FF0070C0"/>
      </top>
      <bottom style="dashed">
        <color rgb="FF0070C0"/>
      </bottom>
      <diagonal/>
    </border>
    <border>
      <left/>
      <right style="medium">
        <color rgb="FF0070C0"/>
      </right>
      <top style="dotted">
        <color rgb="FF0070C0"/>
      </top>
      <bottom style="dotted">
        <color rgb="FF0070C0"/>
      </bottom>
      <diagonal/>
    </border>
    <border>
      <left style="medium">
        <color rgb="FF0070C0"/>
      </left>
      <right style="medium">
        <color rgb="FF0070C0"/>
      </right>
      <top style="dashed">
        <color rgb="FF0070C0"/>
      </top>
      <bottom style="dotted">
        <color rgb="FF0070C0"/>
      </bottom>
      <diagonal/>
    </border>
    <border>
      <left style="medium">
        <color rgb="FF0070C0"/>
      </left>
      <right style="medium">
        <color rgb="FF0070C0"/>
      </right>
      <top style="dashed">
        <color rgb="FF0070C0"/>
      </top>
      <bottom style="dashed">
        <color rgb="FF0070C0"/>
      </bottom>
      <diagonal/>
    </border>
    <border>
      <left style="medium">
        <color rgb="FF0070C0"/>
      </left>
      <right/>
      <top style="dashed">
        <color rgb="FF0070C0"/>
      </top>
      <bottom style="dashed">
        <color rgb="FF0070C0"/>
      </bottom>
      <diagonal/>
    </border>
    <border>
      <left style="medium">
        <color rgb="FF0070C0"/>
      </left>
      <right style="double">
        <color rgb="FF0070C0"/>
      </right>
      <top/>
      <bottom style="dashed">
        <color rgb="FF0070C0"/>
      </bottom>
      <diagonal/>
    </border>
    <border>
      <left/>
      <right style="medium">
        <color rgb="FF0070C0"/>
      </right>
      <top style="dotted">
        <color rgb="FF0070C0"/>
      </top>
      <bottom style="dashed">
        <color rgb="FF0070C0"/>
      </bottom>
      <diagonal/>
    </border>
    <border>
      <left/>
      <right style="medium">
        <color rgb="FF0070C0"/>
      </right>
      <top style="dashed">
        <color rgb="FF0070C0"/>
      </top>
      <bottom style="dashed">
        <color rgb="FF0070C0"/>
      </bottom>
      <diagonal/>
    </border>
    <border>
      <left/>
      <right style="medium">
        <color rgb="FF0070C0"/>
      </right>
      <top style="dashed">
        <color rgb="FF0070C0"/>
      </top>
      <bottom style="dotted">
        <color rgb="FF0070C0"/>
      </bottom>
      <diagonal/>
    </border>
    <border>
      <left style="medium">
        <color rgb="FF0070C0"/>
      </left>
      <right style="medium">
        <color rgb="FF0070C0"/>
      </right>
      <top style="dashed">
        <color rgb="FF00B0F0"/>
      </top>
      <bottom style="dashed">
        <color rgb="FF00B0F0"/>
      </bottom>
      <diagonal/>
    </border>
    <border>
      <left style="medium">
        <color rgb="FF0070C0"/>
      </left>
      <right/>
      <top style="dashed">
        <color rgb="FF00B0F0"/>
      </top>
      <bottom style="dashed">
        <color rgb="FF00B0F0"/>
      </bottom>
      <diagonal/>
    </border>
  </borders>
  <cellStyleXfs count="123">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6" fillId="4" borderId="0" applyNumberFormat="0" applyBorder="0" applyAlignment="0" applyProtection="0"/>
    <xf numFmtId="0" fontId="17" fillId="16" borderId="1" applyNumberFormat="0" applyAlignment="0" applyProtection="0"/>
    <xf numFmtId="0" fontId="18" fillId="17" borderId="2" applyNumberFormat="0" applyAlignment="0" applyProtection="0"/>
    <xf numFmtId="0" fontId="19" fillId="0" borderId="3" applyNumberFormat="0" applyFill="0" applyAlignment="0" applyProtection="0"/>
    <xf numFmtId="0" fontId="20" fillId="0" borderId="0" applyNumberFormat="0" applyFill="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21" borderId="0" applyNumberFormat="0" applyBorder="0" applyAlignment="0" applyProtection="0"/>
    <xf numFmtId="0" fontId="21" fillId="7" borderId="1" applyNumberFormat="0" applyAlignment="0" applyProtection="0"/>
    <xf numFmtId="0" fontId="13" fillId="0" borderId="0" applyNumberFormat="0" applyFill="0" applyBorder="0" applyAlignment="0" applyProtection="0">
      <alignment vertical="top"/>
      <protection locked="0"/>
    </xf>
    <xf numFmtId="0" fontId="22" fillId="3" borderId="0" applyNumberFormat="0" applyBorder="0" applyAlignment="0" applyProtection="0"/>
    <xf numFmtId="43" fontId="7" fillId="0" borderId="0" applyFont="0" applyFill="0" applyBorder="0" applyAlignment="0" applyProtection="0"/>
    <xf numFmtId="173" fontId="11" fillId="0" borderId="0" applyFont="0" applyFill="0" applyBorder="0" applyAlignment="0" applyProtection="0"/>
    <xf numFmtId="0" fontId="23" fillId="22" borderId="0" applyNumberFormat="0" applyBorder="0" applyAlignment="0" applyProtection="0"/>
    <xf numFmtId="0" fontId="37" fillId="0" borderId="0"/>
    <xf numFmtId="0" fontId="11" fillId="0" borderId="0"/>
    <xf numFmtId="0" fontId="35" fillId="0" borderId="0"/>
    <xf numFmtId="0" fontId="7" fillId="23" borderId="4" applyNumberFormat="0" applyFont="0" applyAlignment="0" applyProtection="0"/>
    <xf numFmtId="0" fontId="24" fillId="16" borderId="5"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6" applyNumberFormat="0" applyFill="0" applyAlignment="0" applyProtection="0"/>
    <xf numFmtId="0" fontId="20" fillId="0" borderId="7" applyNumberFormat="0" applyFill="0" applyAlignment="0" applyProtection="0"/>
    <xf numFmtId="0" fontId="29" fillId="0" borderId="8" applyNumberFormat="0" applyFill="0" applyAlignment="0" applyProtection="0"/>
    <xf numFmtId="0" fontId="6" fillId="0" borderId="0"/>
    <xf numFmtId="43" fontId="6"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43" fontId="5" fillId="0" borderId="0" applyFont="0" applyFill="0" applyBorder="0" applyAlignment="0" applyProtection="0"/>
    <xf numFmtId="0" fontId="5" fillId="0" borderId="0"/>
    <xf numFmtId="0" fontId="69" fillId="0" borderId="0"/>
    <xf numFmtId="166" fontId="69" fillId="0" borderId="0" applyFont="0" applyFill="0" applyBorder="0" applyAlignment="0" applyProtection="0"/>
    <xf numFmtId="0" fontId="7"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6" fillId="4" borderId="0" applyNumberFormat="0" applyBorder="0" applyAlignment="0" applyProtection="0"/>
    <xf numFmtId="0" fontId="17" fillId="16" borderId="1" applyNumberFormat="0" applyAlignment="0" applyProtection="0"/>
    <xf numFmtId="0" fontId="18" fillId="17" borderId="2" applyNumberFormat="0" applyAlignment="0" applyProtection="0"/>
    <xf numFmtId="0" fontId="19" fillId="0" borderId="3" applyNumberFormat="0" applyFill="0" applyAlignment="0" applyProtection="0"/>
    <xf numFmtId="0" fontId="20" fillId="0" borderId="0" applyNumberFormat="0" applyFill="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21" borderId="0" applyNumberFormat="0" applyBorder="0" applyAlignment="0" applyProtection="0"/>
    <xf numFmtId="0" fontId="21" fillId="7" borderId="1" applyNumberFormat="0" applyAlignment="0" applyProtection="0"/>
    <xf numFmtId="0" fontId="13" fillId="0" borderId="0" applyNumberFormat="0" applyFill="0" applyBorder="0" applyAlignment="0" applyProtection="0">
      <alignment vertical="top"/>
      <protection locked="0"/>
    </xf>
    <xf numFmtId="0" fontId="22" fillId="3" borderId="0" applyNumberFormat="0" applyBorder="0" applyAlignment="0" applyProtection="0"/>
    <xf numFmtId="43" fontId="7" fillId="0" borderId="0" applyFont="0" applyFill="0" applyBorder="0" applyAlignment="0" applyProtection="0"/>
    <xf numFmtId="166" fontId="7" fillId="0" borderId="0" applyFont="0" applyFill="0" applyBorder="0" applyAlignment="0" applyProtection="0"/>
    <xf numFmtId="0" fontId="23" fillId="22" borderId="0" applyNumberFormat="0" applyBorder="0" applyAlignment="0" applyProtection="0"/>
    <xf numFmtId="0" fontId="7" fillId="23" borderId="4" applyNumberFormat="0" applyFont="0" applyAlignment="0" applyProtection="0"/>
    <xf numFmtId="9" fontId="7" fillId="0" borderId="0" applyFont="0" applyFill="0" applyBorder="0" applyAlignment="0" applyProtection="0"/>
    <xf numFmtId="0" fontId="24" fillId="16" borderId="5"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6" applyNumberFormat="0" applyFill="0" applyAlignment="0" applyProtection="0"/>
    <xf numFmtId="0" fontId="20" fillId="0" borderId="7" applyNumberFormat="0" applyFill="0" applyAlignment="0" applyProtection="0"/>
    <xf numFmtId="0" fontId="29" fillId="0" borderId="8" applyNumberFormat="0" applyFill="0" applyAlignment="0" applyProtection="0"/>
    <xf numFmtId="44" fontId="7" fillId="0" borderId="0" applyFont="0" applyFill="0" applyBorder="0" applyAlignment="0" applyProtection="0"/>
    <xf numFmtId="0" fontId="4" fillId="0" borderId="0"/>
    <xf numFmtId="43" fontId="4" fillId="0" borderId="0" applyFont="0" applyFill="0" applyBorder="0" applyAlignment="0" applyProtection="0"/>
    <xf numFmtId="0" fontId="17" fillId="16" borderId="1" applyNumberFormat="0" applyAlignment="0" applyProtection="0"/>
    <xf numFmtId="0" fontId="21" fillId="7" borderId="1"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0" fontId="7" fillId="23" borderId="4" applyNumberFormat="0" applyFont="0" applyAlignment="0" applyProtection="0"/>
    <xf numFmtId="0" fontId="24" fillId="16" borderId="5" applyNumberFormat="0" applyAlignment="0" applyProtection="0"/>
    <xf numFmtId="0" fontId="29" fillId="0" borderId="8" applyNumberFormat="0" applyFill="0" applyAlignment="0" applyProtection="0"/>
    <xf numFmtId="44" fontId="7"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5" fontId="71"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0" fontId="7" fillId="0" borderId="0"/>
  </cellStyleXfs>
  <cellXfs count="1054">
    <xf numFmtId="0" fontId="0" fillId="0" borderId="0" xfId="0"/>
    <xf numFmtId="3" fontId="30" fillId="0" borderId="0" xfId="0" applyNumberFormat="1" applyFont="1"/>
    <xf numFmtId="0" fontId="11" fillId="0" borderId="0" xfId="0" applyFont="1" applyBorder="1"/>
    <xf numFmtId="0" fontId="30" fillId="24" borderId="0" xfId="0" applyFont="1" applyFill="1" applyBorder="1"/>
    <xf numFmtId="0" fontId="30" fillId="25" borderId="0" xfId="0" applyFont="1" applyFill="1" applyBorder="1"/>
    <xf numFmtId="0" fontId="0" fillId="25" borderId="0" xfId="0" applyFill="1"/>
    <xf numFmtId="2" fontId="11" fillId="0" borderId="0" xfId="0" applyNumberFormat="1" applyFont="1" applyBorder="1"/>
    <xf numFmtId="0" fontId="10" fillId="25" borderId="0" xfId="0" applyFont="1" applyFill="1" applyBorder="1"/>
    <xf numFmtId="0" fontId="40" fillId="25" borderId="0" xfId="0" applyFont="1" applyFill="1" applyBorder="1"/>
    <xf numFmtId="0" fontId="40" fillId="0" borderId="0" xfId="0" applyFont="1"/>
    <xf numFmtId="0" fontId="10" fillId="25" borderId="0" xfId="0" applyFont="1" applyFill="1"/>
    <xf numFmtId="0" fontId="40" fillId="25" borderId="0" xfId="0" applyFont="1" applyFill="1"/>
    <xf numFmtId="0" fontId="42" fillId="25" borderId="0" xfId="0" applyFont="1" applyFill="1"/>
    <xf numFmtId="169" fontId="40" fillId="25" borderId="0" xfId="33" applyNumberFormat="1" applyFont="1" applyFill="1"/>
    <xf numFmtId="0" fontId="43" fillId="25" borderId="0" xfId="0" applyFont="1" applyFill="1"/>
    <xf numFmtId="3" fontId="40" fillId="0" borderId="0" xfId="0" applyNumberFormat="1" applyFont="1"/>
    <xf numFmtId="3" fontId="40" fillId="25" borderId="0" xfId="0" applyNumberFormat="1" applyFont="1" applyFill="1"/>
    <xf numFmtId="0" fontId="12" fillId="0" borderId="0" xfId="0" applyFont="1"/>
    <xf numFmtId="0" fontId="32" fillId="25" borderId="0" xfId="0" applyFont="1" applyFill="1" applyBorder="1"/>
    <xf numFmtId="0" fontId="40" fillId="0" borderId="0" xfId="0" applyFont="1" applyBorder="1"/>
    <xf numFmtId="0" fontId="42" fillId="25" borderId="0" xfId="0" applyFont="1" applyFill="1" applyBorder="1"/>
    <xf numFmtId="3" fontId="40" fillId="25" borderId="0" xfId="0" applyNumberFormat="1" applyFont="1" applyFill="1" applyBorder="1"/>
    <xf numFmtId="0" fontId="40" fillId="24" borderId="0" xfId="0" applyFont="1" applyFill="1" applyBorder="1"/>
    <xf numFmtId="0" fontId="44" fillId="24" borderId="0" xfId="0" applyFont="1" applyFill="1" applyBorder="1"/>
    <xf numFmtId="0" fontId="33" fillId="24" borderId="0" xfId="0" applyFont="1" applyFill="1" applyBorder="1"/>
    <xf numFmtId="0" fontId="34" fillId="24" borderId="0" xfId="0" quotePrefix="1" applyFont="1" applyFill="1" applyBorder="1" applyAlignment="1">
      <alignment horizontal="left"/>
    </xf>
    <xf numFmtId="0" fontId="10" fillId="25" borderId="0" xfId="0" quotePrefix="1" applyFont="1" applyFill="1" applyBorder="1" applyAlignment="1">
      <alignment horizontal="left"/>
    </xf>
    <xf numFmtId="0" fontId="47" fillId="0" borderId="0" xfId="0" applyFont="1" applyFill="1"/>
    <xf numFmtId="0" fontId="47" fillId="0" borderId="0" xfId="0" applyFont="1"/>
    <xf numFmtId="0" fontId="48" fillId="0" borderId="0" xfId="0" applyFont="1"/>
    <xf numFmtId="0" fontId="47" fillId="0" borderId="0" xfId="31" applyFont="1" applyAlignment="1" applyProtection="1"/>
    <xf numFmtId="0" fontId="45" fillId="25" borderId="0" xfId="0" applyFont="1" applyFill="1" applyBorder="1" applyAlignment="1">
      <alignment horizontal="center"/>
    </xf>
    <xf numFmtId="168" fontId="40" fillId="25" borderId="0" xfId="0" applyNumberFormat="1" applyFont="1" applyFill="1" applyBorder="1"/>
    <xf numFmtId="0" fontId="0" fillId="25" borderId="0" xfId="0" applyFill="1" applyBorder="1"/>
    <xf numFmtId="0" fontId="0" fillId="0" borderId="0" xfId="0" applyFill="1" applyBorder="1"/>
    <xf numFmtId="3" fontId="30" fillId="25" borderId="0" xfId="0" applyNumberFormat="1" applyFont="1" applyFill="1" applyBorder="1" applyAlignment="1">
      <alignment horizontal="center" vertical="center" wrapText="1"/>
    </xf>
    <xf numFmtId="0" fontId="0" fillId="0" borderId="0" xfId="0" applyAlignment="1">
      <alignment horizontal="left" indent="1"/>
    </xf>
    <xf numFmtId="3" fontId="0" fillId="0" borderId="0" xfId="0" applyNumberFormat="1"/>
    <xf numFmtId="0" fontId="0" fillId="0" borderId="0" xfId="0" applyNumberFormat="1"/>
    <xf numFmtId="0" fontId="40" fillId="0" borderId="0" xfId="0" applyFont="1" applyAlignment="1"/>
    <xf numFmtId="0" fontId="50" fillId="25" borderId="0" xfId="0" applyFont="1" applyFill="1" applyBorder="1" applyAlignment="1">
      <alignment horizontal="center" vertical="center"/>
    </xf>
    <xf numFmtId="0" fontId="43" fillId="25" borderId="0" xfId="0" applyFont="1" applyFill="1" applyBorder="1"/>
    <xf numFmtId="0" fontId="40" fillId="25" borderId="0" xfId="0" applyFont="1" applyFill="1" applyAlignment="1"/>
    <xf numFmtId="0" fontId="49" fillId="25" borderId="0" xfId="0" applyFont="1" applyFill="1" applyAlignment="1"/>
    <xf numFmtId="0" fontId="30" fillId="0" borderId="0" xfId="0" applyFont="1"/>
    <xf numFmtId="0" fontId="12" fillId="0" borderId="0" xfId="0" applyFont="1" applyBorder="1" applyAlignment="1">
      <alignment horizontal="left"/>
    </xf>
    <xf numFmtId="0" fontId="11" fillId="0" borderId="0" xfId="0" applyFont="1" applyBorder="1" applyAlignment="1">
      <alignment horizontal="center"/>
    </xf>
    <xf numFmtId="170" fontId="11" fillId="0" borderId="0" xfId="0" applyNumberFormat="1" applyFont="1" applyBorder="1" applyAlignment="1">
      <alignment horizontal="right"/>
    </xf>
    <xf numFmtId="0" fontId="11" fillId="0" borderId="0" xfId="0" quotePrefix="1" applyFont="1" applyBorder="1" applyAlignment="1">
      <alignment horizontal="left"/>
    </xf>
    <xf numFmtId="0" fontId="0" fillId="0" borderId="0" xfId="0" applyBorder="1"/>
    <xf numFmtId="0" fontId="9" fillId="25" borderId="12" xfId="0" applyFont="1" applyFill="1" applyBorder="1" applyAlignment="1">
      <alignment horizontal="center" vertical="center"/>
    </xf>
    <xf numFmtId="3" fontId="10" fillId="25" borderId="0" xfId="0" applyNumberFormat="1" applyFont="1" applyFill="1"/>
    <xf numFmtId="0" fontId="10" fillId="25" borderId="0" xfId="0" applyFont="1" applyFill="1" applyAlignment="1">
      <alignment horizontal="left"/>
    </xf>
    <xf numFmtId="0" fontId="34" fillId="25" borderId="0" xfId="0" quotePrefix="1" applyFont="1" applyFill="1" applyBorder="1" applyAlignment="1">
      <alignment horizontal="left"/>
    </xf>
    <xf numFmtId="0" fontId="11" fillId="0" borderId="0" xfId="0" applyFont="1" applyFill="1" applyBorder="1"/>
    <xf numFmtId="169" fontId="11" fillId="0" borderId="0" xfId="0" applyNumberFormat="1" applyFont="1"/>
    <xf numFmtId="169" fontId="30" fillId="0" borderId="0" xfId="0" applyNumberFormat="1" applyFont="1"/>
    <xf numFmtId="169" fontId="40" fillId="0" borderId="0" xfId="33" applyNumberFormat="1" applyFont="1"/>
    <xf numFmtId="0" fontId="30" fillId="0" borderId="0" xfId="0" applyFont="1" applyAlignment="1">
      <alignment horizontal="center"/>
    </xf>
    <xf numFmtId="169" fontId="30" fillId="25" borderId="0" xfId="0" applyNumberFormat="1" applyFont="1" applyFill="1"/>
    <xf numFmtId="0" fontId="51" fillId="0" borderId="0" xfId="0" applyFont="1"/>
    <xf numFmtId="0" fontId="0" fillId="25" borderId="0" xfId="0" applyNumberFormat="1" applyFill="1"/>
    <xf numFmtId="4" fontId="0" fillId="0" borderId="0" xfId="0" applyNumberFormat="1"/>
    <xf numFmtId="0" fontId="9" fillId="24" borderId="0" xfId="0" applyFont="1" applyFill="1" applyBorder="1"/>
    <xf numFmtId="0" fontId="30" fillId="0" borderId="0" xfId="0" applyFont="1" applyFill="1" applyBorder="1"/>
    <xf numFmtId="17" fontId="30" fillId="24" borderId="0" xfId="0" applyNumberFormat="1" applyFont="1" applyFill="1" applyBorder="1" applyAlignment="1">
      <alignment horizontal="left"/>
    </xf>
    <xf numFmtId="0" fontId="30" fillId="24" borderId="0" xfId="0" quotePrefix="1" applyFont="1" applyFill="1" applyBorder="1" applyAlignment="1">
      <alignment horizontal="left"/>
    </xf>
    <xf numFmtId="43" fontId="30" fillId="24" borderId="0" xfId="0" applyNumberFormat="1" applyFont="1" applyFill="1" applyBorder="1" applyAlignment="1">
      <alignment horizontal="center"/>
    </xf>
    <xf numFmtId="169" fontId="45" fillId="25" borderId="13" xfId="33" applyNumberFormat="1" applyFont="1" applyFill="1" applyBorder="1" applyAlignment="1">
      <alignment horizontal="right" vertical="center"/>
    </xf>
    <xf numFmtId="0" fontId="41" fillId="25" borderId="13" xfId="0" applyFont="1" applyFill="1" applyBorder="1" applyAlignment="1">
      <alignment horizontal="right"/>
    </xf>
    <xf numFmtId="0" fontId="32" fillId="0" borderId="0" xfId="0" applyFont="1"/>
    <xf numFmtId="3" fontId="40" fillId="0" borderId="0" xfId="0" applyNumberFormat="1" applyFont="1" applyBorder="1"/>
    <xf numFmtId="0" fontId="49" fillId="25" borderId="0" xfId="0" applyFont="1" applyFill="1"/>
    <xf numFmtId="0" fontId="10" fillId="0" borderId="0" xfId="0" applyFont="1"/>
    <xf numFmtId="0" fontId="47" fillId="25" borderId="0" xfId="0" applyFont="1" applyFill="1"/>
    <xf numFmtId="0" fontId="30" fillId="0" borderId="0" xfId="0" applyFont="1" applyBorder="1"/>
    <xf numFmtId="0" fontId="49" fillId="25" borderId="10" xfId="0" applyFont="1" applyFill="1" applyBorder="1" applyAlignment="1"/>
    <xf numFmtId="0" fontId="52" fillId="25" borderId="0" xfId="0" applyFont="1" applyFill="1"/>
    <xf numFmtId="0" fontId="52" fillId="25" borderId="0" xfId="0" applyFont="1" applyFill="1" applyBorder="1"/>
    <xf numFmtId="168" fontId="45" fillId="25" borderId="0" xfId="33" applyNumberFormat="1" applyFont="1" applyFill="1" applyBorder="1" applyAlignment="1">
      <alignment horizontal="right"/>
    </xf>
    <xf numFmtId="3" fontId="45" fillId="25" borderId="0" xfId="0" applyNumberFormat="1" applyFont="1" applyFill="1" applyBorder="1" applyAlignment="1"/>
    <xf numFmtId="0" fontId="8" fillId="0" borderId="0" xfId="0" applyFont="1" applyFill="1" applyBorder="1" applyAlignment="1">
      <alignment horizontal="center" vertical="center"/>
    </xf>
    <xf numFmtId="4" fontId="11" fillId="0" borderId="0" xfId="0" applyNumberFormat="1" applyFont="1" applyBorder="1" applyAlignment="1">
      <alignment horizontal="right" vertical="center"/>
    </xf>
    <xf numFmtId="169" fontId="32" fillId="24" borderId="0" xfId="33" applyNumberFormat="1" applyFont="1" applyFill="1" applyBorder="1" applyAlignment="1">
      <alignment horizontal="right"/>
    </xf>
    <xf numFmtId="0" fontId="8" fillId="0" borderId="0" xfId="0" applyFont="1" applyFill="1" applyBorder="1" applyAlignment="1">
      <alignment horizontal="center"/>
    </xf>
    <xf numFmtId="3" fontId="0" fillId="0" borderId="0" xfId="0" applyNumberFormat="1" applyBorder="1"/>
    <xf numFmtId="3" fontId="40" fillId="0" borderId="0" xfId="0" applyNumberFormat="1" applyFont="1" applyAlignment="1">
      <alignment horizontal="right"/>
    </xf>
    <xf numFmtId="3" fontId="52" fillId="0" borderId="0" xfId="0" applyNumberFormat="1" applyFont="1" applyAlignment="1"/>
    <xf numFmtId="49" fontId="52" fillId="0" borderId="0" xfId="0" applyNumberFormat="1" applyFont="1" applyAlignment="1"/>
    <xf numFmtId="3" fontId="53" fillId="0" borderId="0" xfId="0" applyNumberFormat="1" applyFont="1" applyAlignment="1"/>
    <xf numFmtId="0" fontId="38" fillId="0" borderId="0" xfId="0" applyFont="1"/>
    <xf numFmtId="169" fontId="52" fillId="0" borderId="0" xfId="33" applyNumberFormat="1" applyFont="1"/>
    <xf numFmtId="0" fontId="0" fillId="0" borderId="0" xfId="0" applyAlignment="1"/>
    <xf numFmtId="169" fontId="0" fillId="25" borderId="0" xfId="0" applyNumberFormat="1" applyFill="1" applyBorder="1" applyAlignment="1">
      <alignment horizontal="right"/>
    </xf>
    <xf numFmtId="0" fontId="11" fillId="0" borderId="10" xfId="0" applyFont="1" applyBorder="1"/>
    <xf numFmtId="0" fontId="42" fillId="25" borderId="0" xfId="0" applyFont="1" applyFill="1" applyAlignment="1">
      <alignment horizontal="left"/>
    </xf>
    <xf numFmtId="169" fontId="38" fillId="24" borderId="0" xfId="33" applyNumberFormat="1" applyFont="1" applyFill="1" applyBorder="1" applyAlignment="1">
      <alignment horizontal="right"/>
    </xf>
    <xf numFmtId="49" fontId="38" fillId="24" borderId="0" xfId="33" applyNumberFormat="1" applyFont="1" applyFill="1" applyBorder="1" applyAlignment="1">
      <alignment horizontal="right" indent="1"/>
    </xf>
    <xf numFmtId="0" fontId="32" fillId="25" borderId="11" xfId="0" applyNumberFormat="1" applyFont="1" applyFill="1" applyBorder="1" applyAlignment="1">
      <alignment horizontal="right" readingOrder="1"/>
    </xf>
    <xf numFmtId="49" fontId="32" fillId="24" borderId="0" xfId="33" applyNumberFormat="1" applyFont="1" applyFill="1" applyBorder="1" applyAlignment="1">
      <alignment horizontal="right" indent="1"/>
    </xf>
    <xf numFmtId="3" fontId="30" fillId="25" borderId="0" xfId="0" applyNumberFormat="1" applyFont="1" applyFill="1" applyBorder="1" applyAlignment="1">
      <alignment horizontal="right" vertical="center" wrapText="1"/>
    </xf>
    <xf numFmtId="0" fontId="40" fillId="25" borderId="0" xfId="0" applyFont="1" applyFill="1" applyAlignment="1">
      <alignment horizontal="left"/>
    </xf>
    <xf numFmtId="0" fontId="42" fillId="0" borderId="0" xfId="0" applyFont="1" applyAlignment="1"/>
    <xf numFmtId="17" fontId="12" fillId="24" borderId="0" xfId="0" applyNumberFormat="1" applyFont="1" applyFill="1" applyBorder="1" applyAlignment="1">
      <alignment horizontal="left"/>
    </xf>
    <xf numFmtId="2" fontId="10" fillId="0" borderId="0" xfId="0" applyNumberFormat="1" applyFont="1" applyBorder="1"/>
    <xf numFmtId="3" fontId="40" fillId="29" borderId="0" xfId="0" applyNumberFormat="1" applyFont="1" applyFill="1"/>
    <xf numFmtId="3" fontId="40" fillId="29" borderId="0" xfId="0" applyNumberFormat="1" applyFont="1" applyFill="1" applyAlignment="1">
      <alignment horizontal="right"/>
    </xf>
    <xf numFmtId="3" fontId="0" fillId="29" borderId="0" xfId="0" applyNumberFormat="1" applyFill="1" applyBorder="1"/>
    <xf numFmtId="0" fontId="36" fillId="0" borderId="0" xfId="0" applyFont="1" applyBorder="1" applyAlignment="1"/>
    <xf numFmtId="49" fontId="42" fillId="0" borderId="0" xfId="0" applyNumberFormat="1" applyFont="1" applyAlignment="1"/>
    <xf numFmtId="0" fontId="53" fillId="0" borderId="0" xfId="0" applyFont="1" applyBorder="1" applyAlignment="1"/>
    <xf numFmtId="0" fontId="36" fillId="0" borderId="0" xfId="0" applyFont="1" applyBorder="1"/>
    <xf numFmtId="169" fontId="38" fillId="0" borderId="0" xfId="0" applyNumberFormat="1" applyFont="1"/>
    <xf numFmtId="0" fontId="0" fillId="25" borderId="0" xfId="0" applyNumberFormat="1" applyFill="1" applyBorder="1"/>
    <xf numFmtId="169" fontId="40" fillId="25" borderId="15" xfId="33" applyNumberFormat="1" applyFont="1" applyFill="1" applyBorder="1"/>
    <xf numFmtId="169" fontId="40" fillId="25" borderId="14" xfId="33" applyNumberFormat="1" applyFont="1" applyFill="1" applyBorder="1"/>
    <xf numFmtId="49" fontId="46" fillId="30" borderId="0" xfId="31" applyNumberFormat="1" applyFont="1" applyFill="1" applyBorder="1" applyAlignment="1" applyProtection="1">
      <alignment horizontal="center" wrapText="1" readingOrder="1"/>
    </xf>
    <xf numFmtId="169" fontId="8" fillId="0" borderId="0" xfId="0" applyNumberFormat="1" applyFont="1"/>
    <xf numFmtId="168" fontId="44" fillId="24" borderId="0" xfId="0" applyNumberFormat="1" applyFont="1" applyFill="1" applyBorder="1"/>
    <xf numFmtId="168" fontId="0" fillId="0" borderId="0" xfId="0" applyNumberFormat="1"/>
    <xf numFmtId="168" fontId="0" fillId="25" borderId="0" xfId="0" applyNumberFormat="1" applyFill="1"/>
    <xf numFmtId="172" fontId="40" fillId="25" borderId="0" xfId="0" applyNumberFormat="1" applyFont="1" applyFill="1" applyBorder="1"/>
    <xf numFmtId="0" fontId="47" fillId="0" borderId="30" xfId="0" applyFont="1" applyFill="1" applyBorder="1"/>
    <xf numFmtId="0" fontId="47" fillId="0" borderId="0" xfId="0" applyFont="1" applyFill="1" applyBorder="1"/>
    <xf numFmtId="0" fontId="48" fillId="0" borderId="30" xfId="0" applyFont="1" applyFill="1" applyBorder="1" applyAlignment="1">
      <alignment horizontal="left"/>
    </xf>
    <xf numFmtId="0" fontId="48" fillId="0" borderId="0" xfId="0" applyFont="1" applyFill="1" applyBorder="1" applyAlignment="1">
      <alignment horizontal="left"/>
    </xf>
    <xf numFmtId="0" fontId="48" fillId="0" borderId="30" xfId="0" applyFont="1" applyFill="1" applyBorder="1"/>
    <xf numFmtId="0" fontId="39" fillId="0" borderId="0" xfId="0" applyFont="1"/>
    <xf numFmtId="0" fontId="40" fillId="25" borderId="20" xfId="0" applyFont="1" applyFill="1" applyBorder="1" applyAlignment="1">
      <alignment vertical="center"/>
    </xf>
    <xf numFmtId="0" fontId="40" fillId="25" borderId="17" xfId="0" applyFont="1" applyFill="1" applyBorder="1" applyAlignment="1">
      <alignment vertical="center"/>
    </xf>
    <xf numFmtId="0" fontId="48" fillId="0" borderId="29" xfId="0" applyFont="1" applyFill="1" applyBorder="1" applyAlignment="1">
      <alignment horizontal="center" vertical="center" wrapText="1"/>
    </xf>
    <xf numFmtId="0" fontId="48" fillId="0" borderId="28" xfId="0" applyFont="1" applyFill="1" applyBorder="1" applyAlignment="1">
      <alignment horizontal="center" vertical="center" wrapText="1"/>
    </xf>
    <xf numFmtId="49" fontId="58" fillId="0" borderId="30" xfId="31" applyNumberFormat="1" applyFont="1" applyFill="1" applyBorder="1" applyAlignment="1" applyProtection="1">
      <alignment horizontal="center" wrapText="1" readingOrder="1"/>
    </xf>
    <xf numFmtId="0" fontId="48" fillId="0" borderId="30" xfId="0" applyFont="1" applyFill="1" applyBorder="1" applyAlignment="1">
      <alignment horizontal="center" vertical="center" wrapText="1"/>
    </xf>
    <xf numFmtId="0" fontId="48" fillId="0" borderId="23" xfId="0" applyFont="1" applyFill="1" applyBorder="1" applyAlignment="1">
      <alignment horizontal="center" vertical="center"/>
    </xf>
    <xf numFmtId="0" fontId="48" fillId="0" borderId="23" xfId="0" applyFont="1" applyFill="1" applyBorder="1" applyAlignment="1">
      <alignment horizontal="center" vertical="center" wrapText="1"/>
    </xf>
    <xf numFmtId="0" fontId="48" fillId="0" borderId="35" xfId="0" applyFont="1" applyFill="1" applyBorder="1" applyAlignment="1">
      <alignment horizontal="center" vertical="center" wrapText="1"/>
    </xf>
    <xf numFmtId="0" fontId="48" fillId="0" borderId="24" xfId="0" applyFont="1" applyFill="1" applyBorder="1" applyAlignment="1">
      <alignment horizontal="center" vertical="center" wrapText="1"/>
    </xf>
    <xf numFmtId="0" fontId="48" fillId="0" borderId="30" xfId="0" applyFont="1" applyFill="1" applyBorder="1" applyAlignment="1">
      <alignment horizontal="center" vertical="center" wrapText="1"/>
    </xf>
    <xf numFmtId="0" fontId="48" fillId="0" borderId="23" xfId="0" applyFont="1" applyFill="1" applyBorder="1" applyAlignment="1">
      <alignment horizontal="center" vertical="center" wrapText="1"/>
    </xf>
    <xf numFmtId="0" fontId="40" fillId="25" borderId="0" xfId="0" applyFont="1" applyFill="1" applyBorder="1" applyAlignment="1">
      <alignment horizontal="center"/>
    </xf>
    <xf numFmtId="0" fontId="40" fillId="25" borderId="20" xfId="0" applyFont="1" applyFill="1" applyBorder="1" applyAlignment="1">
      <alignment horizontal="center"/>
    </xf>
    <xf numFmtId="1" fontId="30" fillId="24" borderId="17" xfId="0" applyNumberFormat="1" applyFont="1" applyFill="1" applyBorder="1" applyAlignment="1">
      <alignment horizontal="center" vertical="center"/>
    </xf>
    <xf numFmtId="168" fontId="30" fillId="24" borderId="18" xfId="33" applyNumberFormat="1" applyFont="1" applyFill="1" applyBorder="1" applyAlignment="1">
      <alignment horizontal="right" vertical="center"/>
    </xf>
    <xf numFmtId="1" fontId="30" fillId="24" borderId="20" xfId="0" applyNumberFormat="1" applyFont="1" applyFill="1" applyBorder="1" applyAlignment="1">
      <alignment horizontal="center" vertical="center"/>
    </xf>
    <xf numFmtId="168" fontId="30" fillId="24" borderId="21" xfId="33" applyNumberFormat="1" applyFont="1" applyFill="1" applyBorder="1" applyAlignment="1">
      <alignment horizontal="right" vertical="center"/>
    </xf>
    <xf numFmtId="17" fontId="34" fillId="24" borderId="0" xfId="0" applyNumberFormat="1" applyFont="1" applyFill="1" applyBorder="1" applyAlignment="1">
      <alignment horizontal="left"/>
    </xf>
    <xf numFmtId="1" fontId="48" fillId="24" borderId="29" xfId="0" applyNumberFormat="1" applyFont="1" applyFill="1" applyBorder="1" applyAlignment="1">
      <alignment horizontal="center" vertical="center"/>
    </xf>
    <xf numFmtId="168" fontId="48" fillId="24" borderId="32" xfId="33" applyNumberFormat="1" applyFont="1" applyFill="1" applyBorder="1" applyAlignment="1">
      <alignment horizontal="right" vertical="center"/>
    </xf>
    <xf numFmtId="169" fontId="48" fillId="24" borderId="32" xfId="33" applyNumberFormat="1" applyFont="1" applyFill="1" applyBorder="1" applyAlignment="1">
      <alignment horizontal="right" vertical="center"/>
    </xf>
    <xf numFmtId="169" fontId="48" fillId="24" borderId="27" xfId="33" applyNumberFormat="1" applyFont="1" applyFill="1" applyBorder="1" applyAlignment="1">
      <alignment horizontal="right" vertical="center"/>
    </xf>
    <xf numFmtId="169" fontId="39" fillId="0" borderId="0" xfId="0" applyNumberFormat="1" applyFont="1"/>
    <xf numFmtId="4" fontId="40" fillId="25" borderId="20" xfId="0" applyNumberFormat="1" applyFont="1" applyFill="1" applyBorder="1" applyAlignment="1">
      <alignment horizontal="left"/>
    </xf>
    <xf numFmtId="4" fontId="40" fillId="25" borderId="17" xfId="0" applyNumberFormat="1" applyFont="1" applyFill="1" applyBorder="1" applyAlignment="1"/>
    <xf numFmtId="0" fontId="48" fillId="25" borderId="29" xfId="0" applyFont="1" applyFill="1" applyBorder="1" applyAlignment="1">
      <alignment horizontal="center" vertical="center" wrapText="1"/>
    </xf>
    <xf numFmtId="0" fontId="48" fillId="0" borderId="27" xfId="0" applyFont="1" applyFill="1" applyBorder="1" applyAlignment="1">
      <alignment horizontal="center" vertical="center" wrapText="1"/>
    </xf>
    <xf numFmtId="3" fontId="48" fillId="25" borderId="28" xfId="0" applyNumberFormat="1" applyFont="1" applyFill="1" applyBorder="1" applyAlignment="1">
      <alignment horizontal="center"/>
    </xf>
    <xf numFmtId="3" fontId="48" fillId="25" borderId="27" xfId="0" applyNumberFormat="1" applyFont="1" applyFill="1" applyBorder="1" applyAlignment="1">
      <alignment horizontal="center"/>
    </xf>
    <xf numFmtId="0" fontId="7" fillId="0" borderId="0" xfId="0" applyFont="1" applyBorder="1"/>
    <xf numFmtId="0" fontId="7" fillId="0" borderId="0" xfId="0" applyFont="1" applyBorder="1" applyAlignment="1">
      <alignment horizontal="center"/>
    </xf>
    <xf numFmtId="0" fontId="48" fillId="0" borderId="0" xfId="0" applyFont="1" applyFill="1" applyBorder="1"/>
    <xf numFmtId="169" fontId="47" fillId="0" borderId="30" xfId="33" applyNumberFormat="1" applyFont="1" applyFill="1" applyBorder="1"/>
    <xf numFmtId="169" fontId="47" fillId="0" borderId="0" xfId="33" applyNumberFormat="1" applyFont="1" applyFill="1" applyBorder="1"/>
    <xf numFmtId="0" fontId="40" fillId="25" borderId="33" xfId="0" applyFont="1" applyFill="1" applyBorder="1" applyAlignment="1">
      <alignment vertical="center"/>
    </xf>
    <xf numFmtId="0" fontId="57" fillId="0" borderId="0" xfId="0" applyFont="1" applyFill="1" applyBorder="1"/>
    <xf numFmtId="0" fontId="56" fillId="0" borderId="0" xfId="0" applyFont="1" applyFill="1" applyBorder="1"/>
    <xf numFmtId="0" fontId="58" fillId="0" borderId="0" xfId="0" applyFont="1" applyFill="1" applyBorder="1"/>
    <xf numFmtId="169" fontId="40" fillId="25" borderId="17" xfId="33" applyNumberFormat="1" applyFont="1" applyFill="1" applyBorder="1"/>
    <xf numFmtId="169" fontId="40" fillId="25" borderId="20" xfId="33" applyNumberFormat="1" applyFont="1" applyFill="1" applyBorder="1"/>
    <xf numFmtId="49" fontId="58" fillId="0" borderId="0" xfId="31" applyNumberFormat="1" applyFont="1" applyFill="1" applyBorder="1" applyAlignment="1" applyProtection="1">
      <alignment horizontal="center" wrapText="1" readingOrder="1"/>
    </xf>
    <xf numFmtId="164" fontId="47" fillId="0" borderId="30" xfId="0" applyNumberFormat="1" applyFont="1" applyFill="1" applyBorder="1" applyAlignment="1">
      <alignment horizontal="right" vertical="center"/>
    </xf>
    <xf numFmtId="0" fontId="47" fillId="0" borderId="23" xfId="0" applyFont="1" applyFill="1" applyBorder="1" applyAlignment="1">
      <alignment horizontal="center" vertical="center" wrapText="1"/>
    </xf>
    <xf numFmtId="0" fontId="47" fillId="0" borderId="30" xfId="0" applyFont="1" applyFill="1" applyBorder="1" applyAlignment="1">
      <alignment horizontal="center" vertical="center" wrapText="1"/>
    </xf>
    <xf numFmtId="3" fontId="30" fillId="24" borderId="20" xfId="0" applyNumberFormat="1" applyFont="1" applyFill="1" applyBorder="1" applyAlignment="1">
      <alignment horizontal="left" vertical="center" wrapText="1"/>
    </xf>
    <xf numFmtId="3" fontId="30" fillId="24" borderId="20" xfId="0" applyNumberFormat="1" applyFont="1" applyFill="1" applyBorder="1" applyAlignment="1">
      <alignment vertical="center" wrapText="1"/>
    </xf>
    <xf numFmtId="3" fontId="30" fillId="24" borderId="20" xfId="0" applyNumberFormat="1" applyFont="1" applyFill="1" applyBorder="1" applyAlignment="1">
      <alignment vertical="center"/>
    </xf>
    <xf numFmtId="3" fontId="30" fillId="24" borderId="20" xfId="0" quotePrefix="1" applyNumberFormat="1" applyFont="1" applyFill="1" applyBorder="1" applyAlignment="1">
      <alignment horizontal="left" vertical="center"/>
    </xf>
    <xf numFmtId="3" fontId="48" fillId="25" borderId="29" xfId="0" applyNumberFormat="1" applyFont="1" applyFill="1" applyBorder="1" applyAlignment="1">
      <alignment horizontal="center"/>
    </xf>
    <xf numFmtId="0" fontId="48" fillId="25" borderId="0" xfId="0" applyFont="1" applyFill="1"/>
    <xf numFmtId="0" fontId="47" fillId="0" borderId="29" xfId="0" applyFont="1" applyFill="1" applyBorder="1" applyAlignment="1">
      <alignment horizontal="center" vertical="center" wrapText="1"/>
    </xf>
    <xf numFmtId="0" fontId="48" fillId="0" borderId="23" xfId="0" applyFont="1" applyFill="1" applyBorder="1" applyAlignment="1">
      <alignment horizontal="center" vertical="center"/>
    </xf>
    <xf numFmtId="0" fontId="48" fillId="0" borderId="23" xfId="0" applyFont="1" applyFill="1" applyBorder="1" applyAlignment="1">
      <alignment horizontal="center" vertical="center" wrapText="1"/>
    </xf>
    <xf numFmtId="0" fontId="48" fillId="0" borderId="35" xfId="0" applyFont="1" applyFill="1" applyBorder="1" applyAlignment="1">
      <alignment horizontal="center" vertical="center" wrapText="1"/>
    </xf>
    <xf numFmtId="0" fontId="48" fillId="0" borderId="24" xfId="0" applyFont="1" applyFill="1" applyBorder="1" applyAlignment="1">
      <alignment horizontal="center" vertical="center" wrapText="1"/>
    </xf>
    <xf numFmtId="169" fontId="39" fillId="0" borderId="0" xfId="33" applyNumberFormat="1" applyFont="1"/>
    <xf numFmtId="1" fontId="7" fillId="0" borderId="20" xfId="0" applyNumberFormat="1" applyFont="1" applyFill="1" applyBorder="1" applyAlignment="1" applyProtection="1">
      <alignment horizontal="center" vertical="center"/>
    </xf>
    <xf numFmtId="0" fontId="40" fillId="25" borderId="23" xfId="0" applyFont="1" applyFill="1" applyBorder="1" applyAlignment="1">
      <alignment vertical="center"/>
    </xf>
    <xf numFmtId="0" fontId="32" fillId="25" borderId="0" xfId="0" applyNumberFormat="1" applyFont="1" applyFill="1" applyBorder="1" applyAlignment="1">
      <alignment horizontal="right" readingOrder="1"/>
    </xf>
    <xf numFmtId="0" fontId="43" fillId="0" borderId="0" xfId="0" applyFont="1"/>
    <xf numFmtId="0" fontId="48" fillId="0" borderId="0" xfId="0" applyFont="1" applyFill="1"/>
    <xf numFmtId="0" fontId="50" fillId="25" borderId="13" xfId="0" applyFont="1" applyFill="1" applyBorder="1" applyAlignment="1">
      <alignment horizontal="right"/>
    </xf>
    <xf numFmtId="169" fontId="50" fillId="25" borderId="13" xfId="33" applyNumberFormat="1" applyFont="1" applyFill="1" applyBorder="1" applyAlignment="1">
      <alignment horizontal="right" vertical="center"/>
    </xf>
    <xf numFmtId="171" fontId="40" fillId="25" borderId="0" xfId="33" applyNumberFormat="1" applyFont="1" applyFill="1" applyBorder="1" applyAlignment="1">
      <alignment vertical="center"/>
    </xf>
    <xf numFmtId="168" fontId="40" fillId="25" borderId="0" xfId="0" applyNumberFormat="1" applyFont="1" applyFill="1" applyBorder="1" applyAlignment="1">
      <alignment vertical="center"/>
    </xf>
    <xf numFmtId="168" fontId="40" fillId="25" borderId="35" xfId="33" applyNumberFormat="1" applyFont="1" applyFill="1" applyBorder="1" applyAlignment="1">
      <alignment vertical="center"/>
    </xf>
    <xf numFmtId="171" fontId="40" fillId="25" borderId="30" xfId="33" applyNumberFormat="1" applyFont="1" applyFill="1" applyBorder="1" applyAlignment="1">
      <alignment vertical="center"/>
    </xf>
    <xf numFmtId="168" fontId="40" fillId="25" borderId="30" xfId="33" applyNumberFormat="1" applyFont="1" applyFill="1" applyBorder="1" applyAlignment="1">
      <alignment vertical="center"/>
    </xf>
    <xf numFmtId="171" fontId="40" fillId="25" borderId="49" xfId="33" applyNumberFormat="1" applyFont="1" applyFill="1" applyBorder="1" applyAlignment="1">
      <alignment vertical="center"/>
    </xf>
    <xf numFmtId="168" fontId="40" fillId="25" borderId="49" xfId="0" applyNumberFormat="1" applyFont="1" applyFill="1" applyBorder="1" applyAlignment="1">
      <alignment vertical="center"/>
    </xf>
    <xf numFmtId="0" fontId="40" fillId="25" borderId="31" xfId="0" applyFont="1" applyFill="1" applyBorder="1" applyAlignment="1">
      <alignment vertical="center"/>
    </xf>
    <xf numFmtId="168" fontId="40" fillId="25" borderId="23" xfId="0" applyNumberFormat="1" applyFont="1" applyFill="1" applyBorder="1" applyAlignment="1">
      <alignment vertical="center"/>
    </xf>
    <xf numFmtId="168" fontId="40" fillId="25" borderId="48" xfId="0" applyNumberFormat="1" applyFont="1" applyFill="1" applyBorder="1" applyAlignment="1">
      <alignment vertical="center"/>
    </xf>
    <xf numFmtId="168" fontId="40" fillId="25" borderId="31" xfId="0" applyNumberFormat="1" applyFont="1" applyFill="1" applyBorder="1" applyAlignment="1">
      <alignment vertical="center"/>
    </xf>
    <xf numFmtId="0" fontId="40" fillId="0" borderId="17" xfId="0" applyNumberFormat="1" applyFont="1" applyBorder="1" applyAlignment="1">
      <alignment horizontal="center" vertical="center"/>
    </xf>
    <xf numFmtId="0" fontId="40" fillId="0" borderId="20" xfId="0" applyNumberFormat="1" applyFont="1" applyBorder="1" applyAlignment="1">
      <alignment horizontal="center" vertical="center"/>
    </xf>
    <xf numFmtId="0" fontId="10" fillId="0" borderId="0" xfId="0" applyFont="1" applyBorder="1"/>
    <xf numFmtId="2" fontId="8" fillId="0" borderId="0" xfId="0" applyNumberFormat="1" applyFont="1" applyBorder="1"/>
    <xf numFmtId="2" fontId="7" fillId="0" borderId="0" xfId="0" applyNumberFormat="1" applyFont="1" applyBorder="1"/>
    <xf numFmtId="0" fontId="48" fillId="24" borderId="30" xfId="0" applyFont="1" applyFill="1" applyBorder="1" applyAlignment="1">
      <alignment horizontal="left"/>
    </xf>
    <xf numFmtId="0" fontId="7" fillId="0" borderId="30" xfId="0" applyFont="1" applyBorder="1"/>
    <xf numFmtId="0" fontId="9" fillId="24" borderId="30" xfId="0" applyFont="1" applyFill="1" applyBorder="1" applyAlignment="1">
      <alignment horizontal="left"/>
    </xf>
    <xf numFmtId="0" fontId="48" fillId="24" borderId="0" xfId="0" applyFont="1" applyFill="1" applyBorder="1" applyAlignment="1">
      <alignment horizontal="left"/>
    </xf>
    <xf numFmtId="2" fontId="48" fillId="0" borderId="30" xfId="0" applyNumberFormat="1" applyFont="1" applyBorder="1"/>
    <xf numFmtId="0" fontId="47" fillId="0" borderId="30" xfId="0" applyFont="1" applyBorder="1"/>
    <xf numFmtId="0" fontId="49" fillId="0" borderId="0" xfId="0" applyFont="1" applyAlignment="1"/>
    <xf numFmtId="0" fontId="47" fillId="0" borderId="0" xfId="0" applyFont="1" applyBorder="1"/>
    <xf numFmtId="169" fontId="40" fillId="25" borderId="14" xfId="33" applyNumberFormat="1" applyFont="1" applyFill="1" applyBorder="1" applyAlignment="1">
      <alignment horizontal="right"/>
    </xf>
    <xf numFmtId="168" fontId="48" fillId="25" borderId="27" xfId="0" applyNumberFormat="1" applyFont="1" applyFill="1" applyBorder="1" applyAlignment="1">
      <alignment vertical="center"/>
    </xf>
    <xf numFmtId="171" fontId="48" fillId="25" borderId="28" xfId="33" applyNumberFormat="1" applyFont="1" applyFill="1" applyBorder="1" applyAlignment="1">
      <alignment vertical="center"/>
    </xf>
    <xf numFmtId="168" fontId="48" fillId="25" borderId="29" xfId="0" applyNumberFormat="1" applyFont="1" applyFill="1" applyBorder="1" applyAlignment="1">
      <alignment vertical="center"/>
    </xf>
    <xf numFmtId="168" fontId="48" fillId="25" borderId="28" xfId="0" applyNumberFormat="1" applyFont="1" applyFill="1" applyBorder="1" applyAlignment="1">
      <alignment vertical="center"/>
    </xf>
    <xf numFmtId="0" fontId="48" fillId="25" borderId="31" xfId="0" applyFont="1" applyFill="1" applyBorder="1" applyAlignment="1">
      <alignment horizontal="center"/>
    </xf>
    <xf numFmtId="169" fontId="48" fillId="25" borderId="44" xfId="33" applyNumberFormat="1" applyFont="1" applyFill="1" applyBorder="1" applyAlignment="1">
      <alignment horizontal="center"/>
    </xf>
    <xf numFmtId="169" fontId="48" fillId="25" borderId="15" xfId="33" applyNumberFormat="1" applyFont="1" applyFill="1" applyBorder="1" applyAlignment="1">
      <alignment horizontal="center"/>
    </xf>
    <xf numFmtId="0" fontId="48" fillId="25" borderId="13" xfId="0" applyFont="1" applyFill="1" applyBorder="1" applyAlignment="1">
      <alignment horizontal="right"/>
    </xf>
    <xf numFmtId="0" fontId="48" fillId="25" borderId="17" xfId="0" applyFont="1" applyFill="1" applyBorder="1" applyAlignment="1">
      <alignment horizontal="center" vertical="center"/>
    </xf>
    <xf numFmtId="0" fontId="48" fillId="0" borderId="27" xfId="0" applyFont="1" applyFill="1" applyBorder="1" applyAlignment="1">
      <alignment horizontal="center" vertical="center" wrapText="1"/>
    </xf>
    <xf numFmtId="0" fontId="48" fillId="0" borderId="29" xfId="0" applyFont="1" applyFill="1" applyBorder="1" applyAlignment="1">
      <alignment horizontal="center" vertical="center" wrapText="1"/>
    </xf>
    <xf numFmtId="0" fontId="48" fillId="0" borderId="28" xfId="0" applyFont="1" applyFill="1" applyBorder="1" applyAlignment="1">
      <alignment horizontal="center" vertical="center" wrapText="1"/>
    </xf>
    <xf numFmtId="0" fontId="48" fillId="0" borderId="27" xfId="0" applyFont="1" applyFill="1" applyBorder="1" applyAlignment="1">
      <alignment horizontal="center" vertical="center" wrapText="1"/>
    </xf>
    <xf numFmtId="0" fontId="48" fillId="0" borderId="28" xfId="0" applyFont="1" applyFill="1" applyBorder="1" applyAlignment="1">
      <alignment horizontal="center" vertical="center" wrapText="1"/>
    </xf>
    <xf numFmtId="0" fontId="48" fillId="0" borderId="29" xfId="0" applyFont="1" applyFill="1" applyBorder="1" applyAlignment="1">
      <alignment horizontal="center" vertical="center" wrapText="1"/>
    </xf>
    <xf numFmtId="0" fontId="60" fillId="0" borderId="0" xfId="0" applyFont="1"/>
    <xf numFmtId="169" fontId="0" fillId="0" borderId="0" xfId="33" applyNumberFormat="1" applyFont="1" applyBorder="1"/>
    <xf numFmtId="169" fontId="0" fillId="0" borderId="0" xfId="33" applyNumberFormat="1" applyFont="1"/>
    <xf numFmtId="43" fontId="0" fillId="0" borderId="0" xfId="33" applyFont="1"/>
    <xf numFmtId="0" fontId="0" fillId="0" borderId="0" xfId="0" applyFill="1"/>
    <xf numFmtId="168" fontId="30" fillId="24" borderId="38" xfId="33" applyNumberFormat="1" applyFont="1" applyFill="1" applyBorder="1" applyAlignment="1">
      <alignment horizontal="right" vertical="center"/>
    </xf>
    <xf numFmtId="168" fontId="30" fillId="24" borderId="19" xfId="33" applyNumberFormat="1" applyFont="1" applyFill="1" applyBorder="1" applyAlignment="1">
      <alignment horizontal="right" vertical="center"/>
    </xf>
    <xf numFmtId="168" fontId="30" fillId="24" borderId="22" xfId="33" applyNumberFormat="1" applyFont="1" applyFill="1" applyBorder="1" applyAlignment="1">
      <alignment horizontal="right" vertical="center"/>
    </xf>
    <xf numFmtId="168" fontId="48" fillId="24" borderId="27" xfId="33" applyNumberFormat="1" applyFont="1" applyFill="1" applyBorder="1" applyAlignment="1">
      <alignment horizontal="right" vertical="center"/>
    </xf>
    <xf numFmtId="0" fontId="7" fillId="0" borderId="0" xfId="0" applyFont="1"/>
    <xf numFmtId="168" fontId="30" fillId="24" borderId="38" xfId="33" applyNumberFormat="1" applyFont="1" applyFill="1" applyBorder="1" applyAlignment="1">
      <alignment vertical="center"/>
    </xf>
    <xf numFmtId="168" fontId="30" fillId="24" borderId="19" xfId="33" applyNumberFormat="1" applyFont="1" applyFill="1" applyBorder="1" applyAlignment="1">
      <alignment vertical="center"/>
    </xf>
    <xf numFmtId="0" fontId="39" fillId="0" borderId="0" xfId="0" applyFont="1" applyBorder="1"/>
    <xf numFmtId="0" fontId="0" fillId="0" borderId="0" xfId="0" applyAlignment="1">
      <alignment horizontal="left"/>
    </xf>
    <xf numFmtId="3" fontId="40" fillId="0" borderId="20" xfId="0" applyNumberFormat="1" applyFont="1" applyBorder="1" applyAlignment="1">
      <alignment horizontal="center"/>
    </xf>
    <xf numFmtId="0" fontId="39" fillId="0" borderId="0" xfId="0" applyFont="1" applyFill="1" applyBorder="1"/>
    <xf numFmtId="0" fontId="48" fillId="27" borderId="0" xfId="31" applyFont="1" applyFill="1" applyAlignment="1" applyProtection="1">
      <alignment horizontal="left" wrapText="1"/>
    </xf>
    <xf numFmtId="0" fontId="61" fillId="0" borderId="0" xfId="31" applyFont="1" applyAlignment="1" applyProtection="1">
      <alignment horizontal="left" wrapText="1"/>
    </xf>
    <xf numFmtId="168" fontId="30" fillId="0" borderId="20" xfId="33" applyNumberFormat="1" applyFont="1" applyBorder="1" applyAlignment="1">
      <alignment vertical="center"/>
    </xf>
    <xf numFmtId="0" fontId="39" fillId="24" borderId="0" xfId="0" applyFont="1" applyFill="1" applyBorder="1"/>
    <xf numFmtId="168" fontId="30" fillId="0" borderId="38" xfId="33" applyNumberFormat="1" applyFont="1" applyBorder="1" applyAlignment="1">
      <alignment vertical="center"/>
    </xf>
    <xf numFmtId="168" fontId="30" fillId="24" borderId="50" xfId="33" applyNumberFormat="1" applyFont="1" applyFill="1" applyBorder="1" applyAlignment="1">
      <alignment horizontal="right" vertical="center"/>
    </xf>
    <xf numFmtId="0" fontId="48" fillId="0" borderId="29" xfId="0" applyFont="1" applyBorder="1" applyAlignment="1">
      <alignment horizontal="center" vertical="center"/>
    </xf>
    <xf numFmtId="0" fontId="48" fillId="0" borderId="30" xfId="0" applyFont="1" applyFill="1" applyBorder="1" applyAlignment="1"/>
    <xf numFmtId="0" fontId="48" fillId="0" borderId="0" xfId="0" applyFont="1" applyAlignment="1">
      <alignment horizontal="center" vertical="center"/>
    </xf>
    <xf numFmtId="0" fontId="49" fillId="25" borderId="0" xfId="0" applyFont="1" applyFill="1" applyBorder="1" applyAlignment="1"/>
    <xf numFmtId="49" fontId="10" fillId="25" borderId="0" xfId="0" applyNumberFormat="1" applyFont="1" applyFill="1" applyAlignment="1"/>
    <xf numFmtId="0" fontId="41" fillId="24" borderId="0" xfId="0" applyFont="1" applyFill="1" applyBorder="1"/>
    <xf numFmtId="169" fontId="9" fillId="24" borderId="0" xfId="0" applyNumberFormat="1" applyFont="1" applyFill="1" applyBorder="1"/>
    <xf numFmtId="168" fontId="40" fillId="25" borderId="28" xfId="0" applyNumberFormat="1" applyFont="1" applyFill="1" applyBorder="1" applyAlignment="1">
      <alignment vertical="center"/>
    </xf>
    <xf numFmtId="169" fontId="48" fillId="25" borderId="41" xfId="33" applyNumberFormat="1" applyFont="1" applyFill="1" applyBorder="1" applyAlignment="1">
      <alignment horizontal="center"/>
    </xf>
    <xf numFmtId="0" fontId="39" fillId="25" borderId="0" xfId="0" applyFont="1" applyFill="1"/>
    <xf numFmtId="169" fontId="41" fillId="25" borderId="13" xfId="33" applyNumberFormat="1" applyFont="1" applyFill="1" applyBorder="1" applyAlignment="1">
      <alignment horizontal="right" vertical="center"/>
    </xf>
    <xf numFmtId="0" fontId="47" fillId="0" borderId="0" xfId="31" applyFont="1" applyAlignment="1" applyProtection="1">
      <alignment horizontal="left" wrapText="1"/>
    </xf>
    <xf numFmtId="0" fontId="48" fillId="32" borderId="0" xfId="31" applyFont="1" applyFill="1" applyAlignment="1" applyProtection="1">
      <alignment horizontal="left" wrapText="1"/>
    </xf>
    <xf numFmtId="0" fontId="7" fillId="0" borderId="0" xfId="49"/>
    <xf numFmtId="0" fontId="12" fillId="25" borderId="0" xfId="49" applyFont="1" applyFill="1" applyBorder="1" applyAlignment="1">
      <alignment horizontal="left"/>
    </xf>
    <xf numFmtId="1" fontId="10" fillId="0" borderId="0" xfId="49" applyNumberFormat="1" applyFont="1" applyFill="1" applyBorder="1" applyAlignment="1" applyProtection="1">
      <alignment horizontal="left" vertical="center"/>
    </xf>
    <xf numFmtId="1" fontId="12" fillId="0" borderId="0" xfId="49" applyNumberFormat="1" applyFont="1" applyFill="1" applyBorder="1" applyAlignment="1" applyProtection="1">
      <alignment horizontal="left" vertical="center"/>
    </xf>
    <xf numFmtId="0" fontId="43" fillId="0" borderId="0" xfId="49" applyFont="1"/>
    <xf numFmtId="168" fontId="30" fillId="0" borderId="0" xfId="33" applyNumberFormat="1" applyFont="1" applyBorder="1"/>
    <xf numFmtId="168" fontId="30" fillId="0" borderId="53" xfId="33" applyNumberFormat="1" applyFont="1" applyBorder="1"/>
    <xf numFmtId="1" fontId="7" fillId="0" borderId="0" xfId="49" applyNumberFormat="1" applyFont="1" applyFill="1" applyBorder="1" applyAlignment="1" applyProtection="1">
      <alignment horizontal="left" vertical="center"/>
    </xf>
    <xf numFmtId="168" fontId="30" fillId="0" borderId="0" xfId="33" applyNumberFormat="1" applyFont="1" applyBorder="1" applyAlignment="1">
      <alignment vertical="center"/>
    </xf>
    <xf numFmtId="1" fontId="7" fillId="0" borderId="20" xfId="49" applyNumberFormat="1" applyFont="1" applyFill="1" applyBorder="1" applyAlignment="1" applyProtection="1">
      <alignment horizontal="center" vertical="center"/>
    </xf>
    <xf numFmtId="1" fontId="7" fillId="0" borderId="41" xfId="49" applyNumberFormat="1" applyFont="1" applyFill="1" applyBorder="1" applyAlignment="1" applyProtection="1">
      <alignment horizontal="center" vertical="center"/>
    </xf>
    <xf numFmtId="0" fontId="48" fillId="25" borderId="0" xfId="51" applyFont="1" applyFill="1" applyBorder="1" applyAlignment="1">
      <alignment horizontal="center" vertical="center"/>
    </xf>
    <xf numFmtId="0" fontId="48" fillId="25" borderId="54" xfId="51" applyFont="1" applyFill="1" applyBorder="1" applyAlignment="1">
      <alignment horizontal="center" vertical="center"/>
    </xf>
    <xf numFmtId="0" fontId="48" fillId="25" borderId="55" xfId="51" applyFont="1" applyFill="1" applyBorder="1" applyAlignment="1">
      <alignment horizontal="center" vertical="center"/>
    </xf>
    <xf numFmtId="0" fontId="48" fillId="25" borderId="24" xfId="38" applyFont="1" applyFill="1" applyBorder="1" applyAlignment="1">
      <alignment horizontal="center" vertical="center" wrapText="1"/>
    </xf>
    <xf numFmtId="0" fontId="48" fillId="25" borderId="23" xfId="38" applyFont="1" applyFill="1" applyBorder="1" applyAlignment="1">
      <alignment horizontal="center" vertical="center" wrapText="1"/>
    </xf>
    <xf numFmtId="0" fontId="7" fillId="25" borderId="0" xfId="49" applyFill="1"/>
    <xf numFmtId="49" fontId="47" fillId="25" borderId="0" xfId="49" applyNumberFormat="1" applyFont="1" applyFill="1" applyBorder="1"/>
    <xf numFmtId="49" fontId="47" fillId="25" borderId="53" xfId="49" applyNumberFormat="1" applyFont="1" applyFill="1" applyBorder="1"/>
    <xf numFmtId="49" fontId="47" fillId="25" borderId="0" xfId="49" applyNumberFormat="1" applyFont="1" applyFill="1" applyBorder="1" applyAlignment="1">
      <alignment vertical="center"/>
    </xf>
    <xf numFmtId="49" fontId="47" fillId="25" borderId="0" xfId="49" applyNumberFormat="1" applyFont="1" applyFill="1" applyBorder="1" applyAlignment="1" applyProtection="1">
      <alignment horizontal="left" vertical="center"/>
    </xf>
    <xf numFmtId="0" fontId="7" fillId="0" borderId="0" xfId="51"/>
    <xf numFmtId="0" fontId="12" fillId="25" borderId="0" xfId="51" applyFont="1" applyFill="1" applyBorder="1" applyAlignment="1">
      <alignment horizontal="left"/>
    </xf>
    <xf numFmtId="1" fontId="10" fillId="0" borderId="0" xfId="51" applyNumberFormat="1" applyFont="1" applyFill="1" applyBorder="1" applyAlignment="1" applyProtection="1">
      <alignment horizontal="left" vertical="center"/>
    </xf>
    <xf numFmtId="1" fontId="12" fillId="0" borderId="0" xfId="51" applyNumberFormat="1" applyFont="1" applyFill="1" applyBorder="1" applyAlignment="1" applyProtection="1">
      <alignment horizontal="left" vertical="center"/>
    </xf>
    <xf numFmtId="0" fontId="43" fillId="0" borderId="0" xfId="51" applyFont="1"/>
    <xf numFmtId="0" fontId="40" fillId="0" borderId="0" xfId="51" applyFont="1"/>
    <xf numFmtId="1" fontId="7" fillId="0" borderId="20" xfId="51" applyNumberFormat="1" applyFont="1" applyFill="1" applyBorder="1" applyAlignment="1" applyProtection="1">
      <alignment horizontal="center" vertical="center"/>
    </xf>
    <xf numFmtId="1" fontId="7" fillId="0" borderId="41" xfId="51" applyNumberFormat="1" applyFont="1" applyFill="1" applyBorder="1" applyAlignment="1" applyProtection="1">
      <alignment horizontal="center" vertical="center"/>
    </xf>
    <xf numFmtId="0" fontId="7" fillId="25" borderId="0" xfId="51" applyFill="1"/>
    <xf numFmtId="0" fontId="43" fillId="25" borderId="0" xfId="51" applyFont="1" applyFill="1"/>
    <xf numFmtId="49" fontId="47" fillId="25" borderId="0" xfId="51" applyNumberFormat="1" applyFont="1" applyFill="1" applyBorder="1"/>
    <xf numFmtId="49" fontId="47" fillId="25" borderId="53" xfId="51" applyNumberFormat="1" applyFont="1" applyFill="1" applyBorder="1"/>
    <xf numFmtId="49" fontId="47" fillId="25" borderId="0" xfId="51" applyNumberFormat="1" applyFont="1" applyFill="1" applyBorder="1" applyAlignment="1">
      <alignment horizontal="center" vertical="center"/>
    </xf>
    <xf numFmtId="49" fontId="47" fillId="25" borderId="0" xfId="51" applyNumberFormat="1" applyFont="1" applyFill="1" applyBorder="1" applyAlignment="1">
      <alignment vertical="center"/>
    </xf>
    <xf numFmtId="49" fontId="47" fillId="25" borderId="0" xfId="51" applyNumberFormat="1" applyFont="1" applyFill="1" applyBorder="1" applyAlignment="1" applyProtection="1">
      <alignment horizontal="left" vertical="center"/>
    </xf>
    <xf numFmtId="0" fontId="42" fillId="25" borderId="0" xfId="51" applyFont="1" applyFill="1"/>
    <xf numFmtId="0" fontId="7" fillId="25" borderId="0" xfId="51" applyFill="1" applyBorder="1"/>
    <xf numFmtId="0" fontId="49" fillId="25" borderId="0" xfId="51" applyFont="1" applyFill="1"/>
    <xf numFmtId="0" fontId="7" fillId="25" borderId="16" xfId="51" applyFill="1" applyBorder="1"/>
    <xf numFmtId="0" fontId="7" fillId="25" borderId="0" xfId="51" applyFill="1" applyAlignment="1">
      <alignment vertical="center"/>
    </xf>
    <xf numFmtId="0" fontId="40" fillId="25" borderId="0" xfId="51" applyFont="1" applyFill="1" applyAlignment="1">
      <alignment vertical="center"/>
    </xf>
    <xf numFmtId="0" fontId="40" fillId="25" borderId="24" xfId="51" applyFont="1" applyFill="1" applyBorder="1" applyAlignment="1">
      <alignment vertical="center"/>
    </xf>
    <xf numFmtId="0" fontId="40" fillId="25" borderId="44" xfId="51" applyFont="1" applyFill="1" applyBorder="1" applyAlignment="1">
      <alignment vertical="center"/>
    </xf>
    <xf numFmtId="0" fontId="40" fillId="25" borderId="56" xfId="51" applyFont="1" applyFill="1" applyBorder="1" applyAlignment="1">
      <alignment vertical="center"/>
    </xf>
    <xf numFmtId="0" fontId="40" fillId="25" borderId="21" xfId="51" applyFont="1" applyFill="1" applyBorder="1" applyAlignment="1">
      <alignment vertical="center"/>
    </xf>
    <xf numFmtId="0" fontId="40" fillId="25" borderId="0" xfId="51" applyFont="1" applyFill="1" applyBorder="1" applyAlignment="1">
      <alignment vertical="center"/>
    </xf>
    <xf numFmtId="0" fontId="40" fillId="25" borderId="18" xfId="51" applyFont="1" applyFill="1" applyBorder="1" applyAlignment="1">
      <alignment vertical="center"/>
    </xf>
    <xf numFmtId="0" fontId="40" fillId="25" borderId="0" xfId="51" applyFont="1" applyFill="1"/>
    <xf numFmtId="0" fontId="48" fillId="25" borderId="57" xfId="51" applyFont="1" applyFill="1" applyBorder="1" applyAlignment="1">
      <alignment horizontal="center" vertical="center" wrapText="1"/>
    </xf>
    <xf numFmtId="0" fontId="48" fillId="25" borderId="32" xfId="51" applyFont="1" applyFill="1" applyBorder="1" applyAlignment="1">
      <alignment horizontal="center" vertical="center" wrapText="1"/>
    </xf>
    <xf numFmtId="0" fontId="48" fillId="25" borderId="32" xfId="51" applyFont="1" applyFill="1" applyBorder="1" applyAlignment="1">
      <alignment horizontal="center" vertical="center"/>
    </xf>
    <xf numFmtId="0" fontId="40" fillId="25" borderId="0" xfId="51" applyFont="1" applyFill="1" applyBorder="1"/>
    <xf numFmtId="0" fontId="47" fillId="25" borderId="0" xfId="51" applyFont="1" applyFill="1" applyBorder="1"/>
    <xf numFmtId="0" fontId="47" fillId="25" borderId="0" xfId="51" applyFont="1" applyFill="1"/>
    <xf numFmtId="0" fontId="48" fillId="25" borderId="30" xfId="51" applyFont="1" applyFill="1" applyBorder="1"/>
    <xf numFmtId="0" fontId="40" fillId="25" borderId="24" xfId="51" applyFont="1" applyFill="1" applyBorder="1"/>
    <xf numFmtId="0" fontId="40" fillId="25" borderId="44" xfId="51" applyFont="1" applyFill="1" applyBorder="1"/>
    <xf numFmtId="0" fontId="40" fillId="25" borderId="21" xfId="51" applyFont="1" applyFill="1" applyBorder="1"/>
    <xf numFmtId="0" fontId="47" fillId="25" borderId="58" xfId="51" applyFont="1" applyFill="1" applyBorder="1"/>
    <xf numFmtId="0" fontId="47" fillId="25" borderId="30" xfId="51" applyFont="1" applyFill="1" applyBorder="1"/>
    <xf numFmtId="3" fontId="40" fillId="25" borderId="0" xfId="51" applyNumberFormat="1" applyFont="1" applyFill="1"/>
    <xf numFmtId="3" fontId="40" fillId="25" borderId="0" xfId="51" applyNumberFormat="1" applyFont="1" applyFill="1" applyBorder="1"/>
    <xf numFmtId="0" fontId="40" fillId="25" borderId="0" xfId="51" applyFont="1" applyFill="1" applyBorder="1" applyAlignment="1">
      <alignment horizontal="left" vertical="center"/>
    </xf>
    <xf numFmtId="0" fontId="40" fillId="25" borderId="0" xfId="51" applyFont="1" applyFill="1" applyBorder="1" applyAlignment="1">
      <alignment horizontal="center" vertical="center" wrapText="1"/>
    </xf>
    <xf numFmtId="0" fontId="49" fillId="25" borderId="0" xfId="51" applyFont="1" applyFill="1" applyBorder="1" applyAlignment="1">
      <alignment horizontal="left" vertical="center" wrapText="1"/>
    </xf>
    <xf numFmtId="175" fontId="40" fillId="25" borderId="38" xfId="51" applyNumberFormat="1" applyFont="1" applyFill="1" applyBorder="1" applyAlignment="1">
      <alignment vertical="center"/>
    </xf>
    <xf numFmtId="176" fontId="40" fillId="25" borderId="44" xfId="51" applyNumberFormat="1" applyFont="1" applyFill="1" applyBorder="1" applyAlignment="1">
      <alignment vertical="center"/>
    </xf>
    <xf numFmtId="175" fontId="40" fillId="25" borderId="22" xfId="51" applyNumberFormat="1" applyFont="1" applyFill="1" applyBorder="1" applyAlignment="1">
      <alignment vertical="center"/>
    </xf>
    <xf numFmtId="176" fontId="40" fillId="25" borderId="21" xfId="51" applyNumberFormat="1" applyFont="1" applyFill="1" applyBorder="1" applyAlignment="1">
      <alignment vertical="center"/>
    </xf>
    <xf numFmtId="175" fontId="48" fillId="25" borderId="38" xfId="51" applyNumberFormat="1" applyFont="1" applyFill="1" applyBorder="1" applyAlignment="1">
      <alignment vertical="center"/>
    </xf>
    <xf numFmtId="176" fontId="48" fillId="25" borderId="44" xfId="51" applyNumberFormat="1" applyFont="1" applyFill="1" applyBorder="1" applyAlignment="1">
      <alignment vertical="center"/>
    </xf>
    <xf numFmtId="0" fontId="48" fillId="25" borderId="35" xfId="51" applyFont="1" applyFill="1" applyBorder="1" applyAlignment="1">
      <alignment horizontal="center" vertical="center" wrapText="1"/>
    </xf>
    <xf numFmtId="0" fontId="48" fillId="25" borderId="24" xfId="51" applyFont="1" applyFill="1" applyBorder="1" applyAlignment="1">
      <alignment horizontal="center" vertical="center" wrapText="1"/>
    </xf>
    <xf numFmtId="0" fontId="39" fillId="25" borderId="0" xfId="51" applyFont="1" applyFill="1" applyBorder="1"/>
    <xf numFmtId="0" fontId="42" fillId="0" borderId="0" xfId="51" applyFont="1"/>
    <xf numFmtId="0" fontId="42" fillId="25" borderId="0" xfId="51" applyFont="1" applyFill="1" applyBorder="1" applyAlignment="1">
      <alignment horizontal="left" vertical="center"/>
    </xf>
    <xf numFmtId="0" fontId="49" fillId="25" borderId="0" xfId="51" applyFont="1" applyFill="1" applyBorder="1"/>
    <xf numFmtId="169" fontId="40" fillId="25" borderId="21" xfId="33" applyNumberFormat="1" applyFont="1" applyFill="1" applyBorder="1"/>
    <xf numFmtId="0" fontId="40" fillId="25" borderId="20" xfId="51" applyFont="1" applyFill="1" applyBorder="1" applyAlignment="1">
      <alignment horizontal="center"/>
    </xf>
    <xf numFmtId="0" fontId="7" fillId="25" borderId="0" xfId="51" applyFont="1" applyFill="1"/>
    <xf numFmtId="169" fontId="45" fillId="25" borderId="0" xfId="33" applyNumberFormat="1" applyFont="1" applyFill="1" applyBorder="1" applyAlignment="1">
      <alignment horizontal="right"/>
    </xf>
    <xf numFmtId="169" fontId="48" fillId="25" borderId="39" xfId="33" applyNumberFormat="1" applyFont="1" applyFill="1" applyBorder="1" applyAlignment="1">
      <alignment horizontal="center" vertical="center"/>
    </xf>
    <xf numFmtId="0" fontId="48" fillId="25" borderId="40" xfId="51" applyFont="1" applyFill="1" applyBorder="1" applyAlignment="1">
      <alignment horizontal="center" vertical="center"/>
    </xf>
    <xf numFmtId="0" fontId="48" fillId="25" borderId="28" xfId="51" applyFont="1" applyFill="1" applyBorder="1" applyAlignment="1">
      <alignment horizontal="center" vertical="center"/>
    </xf>
    <xf numFmtId="0" fontId="48" fillId="25" borderId="27" xfId="51" applyFont="1" applyFill="1" applyBorder="1" applyAlignment="1">
      <alignment horizontal="center" vertical="center" wrapText="1"/>
    </xf>
    <xf numFmtId="0" fontId="48" fillId="25" borderId="29" xfId="51" applyFont="1" applyFill="1" applyBorder="1" applyAlignment="1">
      <alignment horizontal="center" vertical="center"/>
    </xf>
    <xf numFmtId="0" fontId="48" fillId="25" borderId="35" xfId="51" applyFont="1" applyFill="1" applyBorder="1" applyAlignment="1"/>
    <xf numFmtId="0" fontId="48" fillId="25" borderId="23" xfId="51" applyFont="1" applyFill="1" applyBorder="1" applyAlignment="1"/>
    <xf numFmtId="0" fontId="48" fillId="25" borderId="30" xfId="51" applyFont="1" applyFill="1" applyBorder="1" applyAlignment="1">
      <alignment horizontal="center"/>
    </xf>
    <xf numFmtId="0" fontId="48" fillId="25" borderId="30" xfId="51" applyFont="1" applyFill="1" applyBorder="1" applyAlignment="1"/>
    <xf numFmtId="169" fontId="40" fillId="25" borderId="0" xfId="33" applyNumberFormat="1" applyFont="1" applyFill="1" applyBorder="1" applyAlignment="1">
      <alignment horizontal="right"/>
    </xf>
    <xf numFmtId="168" fontId="40" fillId="25" borderId="0" xfId="33" applyNumberFormat="1" applyFont="1" applyFill="1" applyBorder="1" applyAlignment="1">
      <alignment horizontal="right"/>
    </xf>
    <xf numFmtId="0" fontId="40" fillId="25" borderId="17" xfId="51" applyFont="1" applyFill="1" applyBorder="1" applyAlignment="1">
      <alignment horizontal="center"/>
    </xf>
    <xf numFmtId="169" fontId="48" fillId="25" borderId="0" xfId="33" applyNumberFormat="1" applyFont="1" applyFill="1" applyBorder="1" applyAlignment="1">
      <alignment horizontal="right"/>
    </xf>
    <xf numFmtId="0" fontId="48" fillId="25" borderId="0" xfId="51" applyFont="1" applyFill="1" applyBorder="1" applyAlignment="1">
      <alignment horizontal="center"/>
    </xf>
    <xf numFmtId="0" fontId="48" fillId="25" borderId="28" xfId="51" applyFont="1" applyFill="1" applyBorder="1" applyAlignment="1">
      <alignment horizontal="center"/>
    </xf>
    <xf numFmtId="0" fontId="48" fillId="25" borderId="27" xfId="51" applyFont="1" applyFill="1" applyBorder="1" applyAlignment="1">
      <alignment horizontal="center" wrapText="1"/>
    </xf>
    <xf numFmtId="0" fontId="48" fillId="25" borderId="29" xfId="51" applyFont="1" applyFill="1" applyBorder="1" applyAlignment="1">
      <alignment horizontal="center"/>
    </xf>
    <xf numFmtId="0" fontId="48" fillId="25" borderId="24" xfId="51" applyFont="1" applyFill="1" applyBorder="1" applyAlignment="1"/>
    <xf numFmtId="0" fontId="10" fillId="25" borderId="0" xfId="51" applyFont="1" applyFill="1"/>
    <xf numFmtId="0" fontId="40" fillId="25" borderId="20" xfId="51" applyFont="1" applyFill="1" applyBorder="1" applyAlignment="1">
      <alignment horizontal="center" vertical="center"/>
    </xf>
    <xf numFmtId="0" fontId="48" fillId="25" borderId="66" xfId="51" applyFont="1" applyFill="1" applyBorder="1" applyAlignment="1">
      <alignment horizontal="center" vertical="center"/>
    </xf>
    <xf numFmtId="0" fontId="48" fillId="25" borderId="67" xfId="51" applyFont="1" applyFill="1" applyBorder="1" applyAlignment="1">
      <alignment vertical="center"/>
    </xf>
    <xf numFmtId="0" fontId="48" fillId="25" borderId="23" xfId="51" applyFont="1" applyFill="1" applyBorder="1" applyAlignment="1">
      <alignment vertical="center"/>
    </xf>
    <xf numFmtId="0" fontId="48" fillId="25" borderId="35" xfId="51" applyFont="1" applyFill="1" applyBorder="1" applyAlignment="1">
      <alignment horizontal="center" vertical="center"/>
    </xf>
    <xf numFmtId="0" fontId="48" fillId="25" borderId="24" xfId="51" applyFont="1" applyFill="1" applyBorder="1" applyAlignment="1">
      <alignment vertical="center"/>
    </xf>
    <xf numFmtId="0" fontId="48" fillId="25" borderId="23" xfId="51" applyFont="1" applyFill="1" applyBorder="1" applyAlignment="1">
      <alignment horizontal="center" vertical="center"/>
    </xf>
    <xf numFmtId="0" fontId="7" fillId="25" borderId="12" xfId="51" applyFill="1" applyBorder="1"/>
    <xf numFmtId="0" fontId="48" fillId="25" borderId="30" xfId="51" applyFont="1" applyFill="1" applyBorder="1" applyAlignment="1">
      <alignment vertical="center"/>
    </xf>
    <xf numFmtId="3" fontId="7" fillId="0" borderId="0" xfId="51" applyNumberFormat="1"/>
    <xf numFmtId="3" fontId="7" fillId="25" borderId="0" xfId="51" applyNumberFormat="1" applyFill="1"/>
    <xf numFmtId="3" fontId="42" fillId="25" borderId="0" xfId="51" applyNumberFormat="1" applyFont="1" applyFill="1"/>
    <xf numFmtId="3" fontId="42" fillId="25" borderId="0" xfId="51" applyNumberFormat="1" applyFont="1" applyFill="1" applyBorder="1" applyAlignment="1">
      <alignment horizontal="left" vertical="center"/>
    </xf>
    <xf numFmtId="3" fontId="7" fillId="25" borderId="0" xfId="51" applyNumberFormat="1" applyFill="1" applyBorder="1"/>
    <xf numFmtId="3" fontId="49" fillId="25" borderId="0" xfId="51" applyNumberFormat="1" applyFont="1" applyFill="1" applyBorder="1" applyAlignment="1">
      <alignment horizontal="left"/>
    </xf>
    <xf numFmtId="3" fontId="40" fillId="25" borderId="0" xfId="51" applyNumberFormat="1" applyFont="1" applyFill="1" applyBorder="1" applyAlignment="1">
      <alignment horizontal="center"/>
    </xf>
    <xf numFmtId="3" fontId="40" fillId="25" borderId="20" xfId="51" applyNumberFormat="1" applyFont="1" applyFill="1" applyBorder="1" applyAlignment="1">
      <alignment horizontal="center" vertical="center"/>
    </xf>
    <xf numFmtId="3" fontId="40" fillId="25" borderId="17" xfId="51" applyNumberFormat="1" applyFont="1" applyFill="1" applyBorder="1" applyAlignment="1">
      <alignment horizontal="center" vertical="center"/>
    </xf>
    <xf numFmtId="3" fontId="48" fillId="25" borderId="40" xfId="51" applyNumberFormat="1" applyFont="1" applyFill="1" applyBorder="1" applyAlignment="1">
      <alignment horizontal="center" vertical="center"/>
    </xf>
    <xf numFmtId="3" fontId="48" fillId="25" borderId="28" xfId="51" applyNumberFormat="1" applyFont="1" applyFill="1" applyBorder="1" applyAlignment="1">
      <alignment horizontal="center"/>
    </xf>
    <xf numFmtId="3" fontId="48" fillId="25" borderId="27" xfId="51" applyNumberFormat="1" applyFont="1" applyFill="1" applyBorder="1" applyAlignment="1">
      <alignment horizontal="center"/>
    </xf>
    <xf numFmtId="3" fontId="48" fillId="25" borderId="29" xfId="51" applyNumberFormat="1" applyFont="1" applyFill="1" applyBorder="1" applyAlignment="1">
      <alignment horizontal="center"/>
    </xf>
    <xf numFmtId="3" fontId="47" fillId="25" borderId="0" xfId="51" applyNumberFormat="1" applyFont="1" applyFill="1" applyBorder="1"/>
    <xf numFmtId="3" fontId="40" fillId="0" borderId="0" xfId="51" applyNumberFormat="1" applyFont="1"/>
    <xf numFmtId="3" fontId="47" fillId="25" borderId="0" xfId="51" applyNumberFormat="1" applyFont="1" applyFill="1"/>
    <xf numFmtId="3" fontId="39" fillId="0" borderId="9" xfId="51" applyNumberFormat="1" applyFont="1" applyBorder="1"/>
    <xf numFmtId="3" fontId="47" fillId="25" borderId="30" xfId="51" applyNumberFormat="1" applyFont="1" applyFill="1" applyBorder="1"/>
    <xf numFmtId="3" fontId="48" fillId="25" borderId="30" xfId="51" applyNumberFormat="1" applyFont="1" applyFill="1" applyBorder="1"/>
    <xf numFmtId="0" fontId="39" fillId="25" borderId="0" xfId="51" applyFont="1" applyFill="1"/>
    <xf numFmtId="0" fontId="49" fillId="0" borderId="0" xfId="51" applyFont="1"/>
    <xf numFmtId="0" fontId="7" fillId="25" borderId="30" xfId="51" applyFill="1" applyBorder="1"/>
    <xf numFmtId="0" fontId="42" fillId="0" borderId="0" xfId="51" applyFont="1" applyBorder="1"/>
    <xf numFmtId="0" fontId="49" fillId="0" borderId="0" xfId="51" applyFont="1" applyBorder="1"/>
    <xf numFmtId="49" fontId="46" fillId="33" borderId="0" xfId="31" applyNumberFormat="1" applyFont="1" applyFill="1" applyBorder="1" applyAlignment="1" applyProtection="1">
      <alignment horizontal="center" wrapText="1" readingOrder="1"/>
    </xf>
    <xf numFmtId="0" fontId="41" fillId="26" borderId="0" xfId="0" applyFont="1" applyFill="1" applyAlignment="1">
      <alignment horizontal="left" vertical="center"/>
    </xf>
    <xf numFmtId="0" fontId="48" fillId="25" borderId="0" xfId="31" applyFont="1" applyFill="1" applyAlignment="1" applyProtection="1">
      <alignment horizontal="left" wrapText="1"/>
    </xf>
    <xf numFmtId="0" fontId="48" fillId="28" borderId="0" xfId="31" applyFont="1" applyFill="1" applyAlignment="1" applyProtection="1">
      <alignment horizontal="left" wrapText="1"/>
    </xf>
    <xf numFmtId="0" fontId="48" fillId="31" borderId="0" xfId="0" applyFont="1" applyFill="1" applyAlignment="1">
      <alignment horizontal="left" wrapText="1"/>
    </xf>
    <xf numFmtId="0" fontId="61" fillId="0" borderId="0" xfId="0" applyFont="1" applyAlignment="1">
      <alignment horizontal="left"/>
    </xf>
    <xf numFmtId="0" fontId="47" fillId="0" borderId="0" xfId="0" applyFont="1" applyAlignment="1">
      <alignment horizontal="left"/>
    </xf>
    <xf numFmtId="0" fontId="43" fillId="0" borderId="0" xfId="0" applyFont="1" applyBorder="1"/>
    <xf numFmtId="0" fontId="43" fillId="0" borderId="0" xfId="0" applyFont="1" applyFill="1" applyBorder="1"/>
    <xf numFmtId="0" fontId="50" fillId="24" borderId="0" xfId="0" applyFont="1" applyFill="1" applyBorder="1" applyAlignment="1">
      <alignment horizontal="left"/>
    </xf>
    <xf numFmtId="0" fontId="43" fillId="0" borderId="37" xfId="0" applyFont="1" applyBorder="1"/>
    <xf numFmtId="168" fontId="43" fillId="25" borderId="0" xfId="0" applyNumberFormat="1" applyFont="1" applyFill="1"/>
    <xf numFmtId="0" fontId="63" fillId="0" borderId="0" xfId="0" applyFont="1" applyAlignment="1">
      <alignment horizontal="center"/>
    </xf>
    <xf numFmtId="168" fontId="30" fillId="0" borderId="39" xfId="33" applyNumberFormat="1" applyFont="1" applyBorder="1" applyAlignment="1">
      <alignment vertical="center"/>
    </xf>
    <xf numFmtId="168" fontId="30" fillId="0" borderId="46" xfId="33" applyNumberFormat="1" applyFont="1" applyBorder="1" applyAlignment="1">
      <alignment vertical="center"/>
    </xf>
    <xf numFmtId="168" fontId="30" fillId="0" borderId="70" xfId="33" applyNumberFormat="1" applyFont="1" applyBorder="1" applyAlignment="1">
      <alignment vertical="center"/>
    </xf>
    <xf numFmtId="168" fontId="30" fillId="0" borderId="19" xfId="33" applyNumberFormat="1" applyFont="1" applyBorder="1" applyAlignment="1">
      <alignment vertical="center"/>
    </xf>
    <xf numFmtId="0" fontId="43" fillId="0" borderId="0" xfId="0" applyFont="1" applyAlignment="1">
      <alignment horizontal="left"/>
    </xf>
    <xf numFmtId="0" fontId="61" fillId="0" borderId="0" xfId="31" applyFont="1" applyAlignment="1" applyProtection="1">
      <alignment horizontal="left"/>
    </xf>
    <xf numFmtId="0" fontId="48" fillId="25" borderId="35" xfId="51" applyFont="1" applyFill="1" applyBorder="1" applyAlignment="1">
      <alignment horizontal="center" vertical="center" wrapText="1"/>
    </xf>
    <xf numFmtId="0" fontId="43" fillId="25" borderId="0" xfId="51" applyFont="1" applyFill="1" applyBorder="1"/>
    <xf numFmtId="0" fontId="43" fillId="25" borderId="0" xfId="51" applyFont="1" applyFill="1" applyBorder="1" applyAlignment="1">
      <alignment horizontal="center" vertical="center"/>
    </xf>
    <xf numFmtId="3" fontId="43" fillId="25" borderId="0" xfId="51" applyNumberFormat="1" applyFont="1" applyFill="1" applyBorder="1" applyAlignment="1">
      <alignment vertical="center"/>
    </xf>
    <xf numFmtId="49" fontId="64" fillId="0" borderId="0" xfId="31" applyNumberFormat="1" applyFont="1" applyFill="1" applyBorder="1" applyAlignment="1" applyProtection="1">
      <alignment horizontal="center" wrapText="1" readingOrder="1"/>
    </xf>
    <xf numFmtId="3" fontId="43" fillId="25" borderId="0" xfId="33" applyNumberFormat="1" applyFont="1" applyFill="1" applyBorder="1" applyAlignment="1">
      <alignment vertical="center"/>
    </xf>
    <xf numFmtId="3" fontId="43" fillId="25" borderId="0" xfId="51" applyNumberFormat="1" applyFont="1" applyFill="1" applyBorder="1"/>
    <xf numFmtId="0" fontId="40" fillId="25" borderId="0" xfId="51" applyFont="1" applyFill="1" applyBorder="1" applyAlignment="1">
      <alignment horizontal="center" vertical="center"/>
    </xf>
    <xf numFmtId="0" fontId="65" fillId="0" borderId="0" xfId="0" applyFont="1"/>
    <xf numFmtId="168" fontId="30" fillId="0" borderId="50" xfId="33" applyNumberFormat="1" applyFont="1" applyBorder="1" applyAlignment="1">
      <alignment vertical="center"/>
    </xf>
    <xf numFmtId="169" fontId="48" fillId="25" borderId="46" xfId="33" applyNumberFormat="1" applyFont="1" applyFill="1" applyBorder="1" applyAlignment="1">
      <alignment horizontal="center" vertical="center"/>
    </xf>
    <xf numFmtId="169" fontId="48" fillId="25" borderId="40" xfId="33" applyNumberFormat="1" applyFont="1" applyFill="1" applyBorder="1" applyAlignment="1">
      <alignment horizontal="center" vertical="center"/>
    </xf>
    <xf numFmtId="169" fontId="48" fillId="25" borderId="71" xfId="33" applyNumberFormat="1" applyFont="1" applyFill="1" applyBorder="1" applyAlignment="1">
      <alignment horizontal="center" vertical="center"/>
    </xf>
    <xf numFmtId="169" fontId="40" fillId="25" borderId="72" xfId="33" applyNumberFormat="1" applyFont="1" applyFill="1" applyBorder="1"/>
    <xf numFmtId="43" fontId="7" fillId="25" borderId="0" xfId="51" applyNumberFormat="1" applyFill="1"/>
    <xf numFmtId="3" fontId="40" fillId="25" borderId="0" xfId="33" applyNumberFormat="1" applyFont="1" applyFill="1" applyBorder="1" applyAlignment="1">
      <alignment vertical="center"/>
    </xf>
    <xf numFmtId="0" fontId="7" fillId="0" borderId="0" xfId="51" applyBorder="1"/>
    <xf numFmtId="0" fontId="47" fillId="0" borderId="0" xfId="31" applyFont="1" applyFill="1" applyAlignment="1" applyProtection="1">
      <alignment horizontal="left" wrapText="1"/>
    </xf>
    <xf numFmtId="0" fontId="47" fillId="0" borderId="0" xfId="31" applyFont="1" applyFill="1" applyAlignment="1" applyProtection="1"/>
    <xf numFmtId="0" fontId="51" fillId="0" borderId="0" xfId="0" applyFont="1" applyFill="1"/>
    <xf numFmtId="49" fontId="46" fillId="0" borderId="0" xfId="31" applyNumberFormat="1" applyFont="1" applyFill="1" applyBorder="1" applyAlignment="1" applyProtection="1">
      <alignment horizontal="center" wrapText="1" readingOrder="1"/>
    </xf>
    <xf numFmtId="4" fontId="40" fillId="0" borderId="20" xfId="0" applyNumberFormat="1" applyFont="1" applyFill="1" applyBorder="1" applyAlignment="1">
      <alignment horizontal="left"/>
    </xf>
    <xf numFmtId="1" fontId="43" fillId="0" borderId="0" xfId="0" applyNumberFormat="1" applyFont="1"/>
    <xf numFmtId="0" fontId="48" fillId="0" borderId="30" xfId="0" applyFont="1" applyFill="1" applyBorder="1" applyAlignment="1"/>
    <xf numFmtId="3" fontId="30" fillId="0" borderId="0" xfId="0" applyNumberFormat="1" applyFont="1" applyAlignment="1">
      <alignment horizontal="center"/>
    </xf>
    <xf numFmtId="3" fontId="43" fillId="0" borderId="0" xfId="0" applyNumberFormat="1" applyFont="1"/>
    <xf numFmtId="0" fontId="48" fillId="0" borderId="30" xfId="51" applyFont="1" applyFill="1" applyBorder="1" applyAlignment="1">
      <alignment vertical="center"/>
    </xf>
    <xf numFmtId="0" fontId="66" fillId="0" borderId="30" xfId="51" applyFont="1" applyFill="1" applyBorder="1"/>
    <xf numFmtId="0" fontId="67" fillId="0" borderId="0" xfId="51" applyFont="1" applyFill="1" applyBorder="1"/>
    <xf numFmtId="0" fontId="66" fillId="0" borderId="0" xfId="51" applyFont="1" applyFill="1" applyBorder="1"/>
    <xf numFmtId="0" fontId="48" fillId="0" borderId="32" xfId="51" applyFont="1" applyFill="1" applyBorder="1" applyAlignment="1">
      <alignment horizontal="center" vertical="center" wrapText="1"/>
    </xf>
    <xf numFmtId="0" fontId="7" fillId="0" borderId="0" xfId="51" applyFont="1" applyBorder="1"/>
    <xf numFmtId="0" fontId="40" fillId="25" borderId="41" xfId="51" applyFont="1" applyFill="1" applyBorder="1" applyAlignment="1">
      <alignment horizontal="left" vertical="center" indent="1"/>
    </xf>
    <xf numFmtId="172" fontId="40" fillId="25" borderId="48" xfId="51" applyNumberFormat="1" applyFont="1" applyFill="1" applyBorder="1" applyAlignment="1">
      <alignment horizontal="right" indent="1"/>
    </xf>
    <xf numFmtId="0" fontId="40" fillId="25" borderId="20" xfId="51" applyFont="1" applyFill="1" applyBorder="1" applyAlignment="1">
      <alignment horizontal="left" vertical="center" indent="1"/>
    </xf>
    <xf numFmtId="172" fontId="40" fillId="25" borderId="76" xfId="51" applyNumberFormat="1" applyFont="1" applyFill="1" applyBorder="1" applyAlignment="1">
      <alignment horizontal="right" indent="1"/>
    </xf>
    <xf numFmtId="0" fontId="7" fillId="0" borderId="12" xfId="51" applyBorder="1"/>
    <xf numFmtId="0" fontId="7" fillId="0" borderId="9" xfId="51" applyBorder="1"/>
    <xf numFmtId="0" fontId="40" fillId="25" borderId="33" xfId="51" applyFont="1" applyFill="1" applyBorder="1" applyAlignment="1">
      <alignment horizontal="left" vertical="center" indent="1"/>
    </xf>
    <xf numFmtId="172" fontId="40" fillId="25" borderId="23" xfId="51" applyNumberFormat="1" applyFont="1" applyFill="1" applyBorder="1" applyAlignment="1">
      <alignment horizontal="right" indent="1"/>
    </xf>
    <xf numFmtId="172" fontId="40" fillId="25" borderId="77" xfId="51" applyNumberFormat="1" applyFont="1" applyFill="1" applyBorder="1" applyAlignment="1">
      <alignment horizontal="right" indent="1"/>
    </xf>
    <xf numFmtId="172" fontId="40" fillId="25" borderId="78" xfId="51" applyNumberFormat="1" applyFont="1" applyFill="1" applyBorder="1" applyAlignment="1">
      <alignment horizontal="right" indent="1"/>
    </xf>
    <xf numFmtId="172" fontId="40" fillId="25" borderId="79" xfId="51" applyNumberFormat="1" applyFont="1" applyFill="1" applyBorder="1" applyAlignment="1">
      <alignment horizontal="right" indent="1"/>
    </xf>
    <xf numFmtId="172" fontId="40" fillId="25" borderId="32" xfId="51" applyNumberFormat="1" applyFont="1" applyFill="1" applyBorder="1" applyAlignment="1">
      <alignment horizontal="right" indent="1"/>
    </xf>
    <xf numFmtId="172" fontId="40" fillId="25" borderId="27" xfId="51" applyNumberFormat="1" applyFont="1" applyFill="1" applyBorder="1" applyAlignment="1">
      <alignment horizontal="right" indent="1"/>
    </xf>
    <xf numFmtId="0" fontId="42" fillId="25" borderId="0" xfId="51" applyFont="1" applyFill="1" applyAlignment="1">
      <alignment horizontal="left" wrapText="1"/>
    </xf>
    <xf numFmtId="0" fontId="68" fillId="0" borderId="0" xfId="0" applyFont="1"/>
    <xf numFmtId="172" fontId="40" fillId="25" borderId="81" xfId="51" applyNumberFormat="1" applyFont="1" applyFill="1" applyBorder="1" applyAlignment="1">
      <alignment horizontal="right" indent="1"/>
    </xf>
    <xf numFmtId="172" fontId="7" fillId="0" borderId="0" xfId="51" applyNumberFormat="1"/>
    <xf numFmtId="172" fontId="43" fillId="0" borderId="0" xfId="51" applyNumberFormat="1" applyFont="1"/>
    <xf numFmtId="167" fontId="48" fillId="24" borderId="29" xfId="0" applyNumberFormat="1" applyFont="1" applyFill="1" applyBorder="1" applyAlignment="1" applyProtection="1">
      <alignment horizontal="left"/>
    </xf>
    <xf numFmtId="1" fontId="7" fillId="0" borderId="0" xfId="49" applyNumberFormat="1" applyFont="1" applyFill="1" applyBorder="1" applyAlignment="1" applyProtection="1">
      <alignment horizontal="center" vertical="center"/>
    </xf>
    <xf numFmtId="0" fontId="43" fillId="0" borderId="0" xfId="33" applyNumberFormat="1" applyFont="1" applyBorder="1" applyAlignment="1">
      <alignment vertical="center"/>
    </xf>
    <xf numFmtId="168" fontId="43" fillId="0" borderId="0" xfId="51" applyNumberFormat="1" applyFont="1"/>
    <xf numFmtId="175" fontId="43" fillId="25" borderId="0" xfId="51" applyNumberFormat="1" applyFont="1" applyFill="1"/>
    <xf numFmtId="168" fontId="43" fillId="25" borderId="0" xfId="51" applyNumberFormat="1" applyFont="1" applyFill="1" applyAlignment="1">
      <alignment vertical="center"/>
    </xf>
    <xf numFmtId="175" fontId="40" fillId="25" borderId="0" xfId="51" applyNumberFormat="1" applyFont="1" applyFill="1" applyAlignment="1">
      <alignment vertical="center"/>
    </xf>
    <xf numFmtId="175" fontId="40" fillId="25" borderId="0" xfId="51" applyNumberFormat="1" applyFont="1" applyFill="1"/>
    <xf numFmtId="43" fontId="40" fillId="25" borderId="0" xfId="51" applyNumberFormat="1" applyFont="1" applyFill="1" applyBorder="1"/>
    <xf numFmtId="0" fontId="42" fillId="25" borderId="0" xfId="51" applyFont="1" applyFill="1" applyAlignment="1">
      <alignment horizontal="left" wrapText="1"/>
    </xf>
    <xf numFmtId="172" fontId="40" fillId="25" borderId="82" xfId="51" applyNumberFormat="1" applyFont="1" applyFill="1" applyBorder="1" applyAlignment="1">
      <alignment horizontal="right" indent="1"/>
    </xf>
    <xf numFmtId="172" fontId="40" fillId="25" borderId="83" xfId="51" applyNumberFormat="1" applyFont="1" applyFill="1" applyBorder="1" applyAlignment="1">
      <alignment horizontal="right" indent="1"/>
    </xf>
    <xf numFmtId="172" fontId="40" fillId="25" borderId="84" xfId="51" applyNumberFormat="1" applyFont="1" applyFill="1" applyBorder="1" applyAlignment="1">
      <alignment horizontal="right" indent="1"/>
    </xf>
    <xf numFmtId="0" fontId="62" fillId="0" borderId="28" xfId="54" applyFont="1" applyBorder="1" applyAlignment="1">
      <alignment horizontal="left" vertical="center"/>
    </xf>
    <xf numFmtId="0" fontId="7" fillId="0" borderId="28" xfId="54" applyFont="1" applyBorder="1" applyAlignment="1">
      <alignment horizontal="left"/>
    </xf>
    <xf numFmtId="4" fontId="40" fillId="0" borderId="0" xfId="0" applyNumberFormat="1" applyFont="1" applyFill="1" applyBorder="1" applyAlignment="1">
      <alignment horizontal="left"/>
    </xf>
    <xf numFmtId="3" fontId="40" fillId="0" borderId="0" xfId="0" applyNumberFormat="1" applyFont="1" applyBorder="1" applyAlignment="1">
      <alignment vertical="center"/>
    </xf>
    <xf numFmtId="0" fontId="43" fillId="25" borderId="0" xfId="0" applyFont="1" applyFill="1" applyBorder="1" applyAlignment="1">
      <alignment horizontal="left"/>
    </xf>
    <xf numFmtId="0" fontId="48" fillId="0" borderId="0" xfId="0" applyFont="1" applyFill="1" applyBorder="1" applyAlignment="1">
      <alignment horizontal="left" wrapText="1"/>
    </xf>
    <xf numFmtId="0" fontId="48" fillId="0" borderId="85" xfId="0" applyFont="1" applyFill="1" applyBorder="1" applyAlignment="1">
      <alignment horizontal="center" vertical="center" wrapText="1"/>
    </xf>
    <xf numFmtId="168" fontId="30" fillId="24" borderId="22" xfId="33" applyNumberFormat="1" applyFont="1" applyFill="1" applyBorder="1" applyAlignment="1">
      <alignment vertical="center"/>
    </xf>
    <xf numFmtId="169" fontId="43" fillId="25" borderId="0" xfId="33" applyNumberFormat="1" applyFont="1" applyFill="1" applyBorder="1"/>
    <xf numFmtId="0" fontId="0" fillId="0" borderId="20" xfId="0" applyBorder="1" applyAlignment="1">
      <alignment horizontal="center"/>
    </xf>
    <xf numFmtId="0" fontId="0" fillId="0" borderId="17" xfId="0" applyBorder="1" applyAlignment="1">
      <alignment horizontal="center"/>
    </xf>
    <xf numFmtId="0" fontId="0" fillId="0" borderId="0" xfId="0" applyAlignment="1">
      <alignment horizontal="center"/>
    </xf>
    <xf numFmtId="0" fontId="0" fillId="0" borderId="0" xfId="0" applyAlignment="1">
      <alignment horizontal="center"/>
    </xf>
    <xf numFmtId="0" fontId="40" fillId="25" borderId="28" xfId="0" applyFont="1" applyFill="1" applyBorder="1" applyAlignment="1">
      <alignment horizontal="left" vertical="center"/>
    </xf>
    <xf numFmtId="0" fontId="40" fillId="25" borderId="29" xfId="0" applyFont="1" applyFill="1" applyBorder="1" applyAlignment="1">
      <alignment horizontal="left" vertical="center"/>
    </xf>
    <xf numFmtId="0" fontId="43" fillId="24" borderId="0" xfId="0" applyFont="1" applyFill="1" applyBorder="1"/>
    <xf numFmtId="169" fontId="50" fillId="0" borderId="0" xfId="0" applyNumberFormat="1" applyFont="1"/>
    <xf numFmtId="169" fontId="41" fillId="0" borderId="0" xfId="0" applyNumberFormat="1" applyFont="1"/>
    <xf numFmtId="1" fontId="43" fillId="24" borderId="0" xfId="0" applyNumberFormat="1" applyFont="1" applyFill="1" applyBorder="1" applyAlignment="1">
      <alignment horizontal="center" vertical="center"/>
    </xf>
    <xf numFmtId="3" fontId="40" fillId="25" borderId="0" xfId="0" applyNumberFormat="1" applyFont="1" applyFill="1" applyBorder="1" applyAlignment="1">
      <alignment horizontal="right"/>
    </xf>
    <xf numFmtId="3" fontId="40" fillId="0" borderId="0" xfId="0" applyNumberFormat="1" applyFont="1" applyBorder="1" applyAlignment="1">
      <alignment horizontal="right"/>
    </xf>
    <xf numFmtId="0" fontId="40" fillId="25" borderId="80" xfId="0" applyFont="1" applyFill="1" applyBorder="1" applyAlignment="1">
      <alignment vertical="center"/>
    </xf>
    <xf numFmtId="0" fontId="40" fillId="25" borderId="30" xfId="0" applyFont="1" applyFill="1" applyBorder="1" applyAlignment="1">
      <alignment vertical="center"/>
    </xf>
    <xf numFmtId="0" fontId="40" fillId="25" borderId="0" xfId="0" applyFont="1" applyFill="1" applyBorder="1" applyAlignment="1">
      <alignment vertical="center"/>
    </xf>
    <xf numFmtId="0" fontId="40" fillId="25" borderId="30" xfId="0" applyFont="1" applyFill="1" applyBorder="1" applyAlignment="1">
      <alignment horizontal="left"/>
    </xf>
    <xf numFmtId="0" fontId="49" fillId="25" borderId="28" xfId="0" applyFont="1" applyFill="1" applyBorder="1"/>
    <xf numFmtId="0" fontId="40" fillId="25" borderId="14" xfId="0" applyFont="1" applyFill="1" applyBorder="1" applyAlignment="1">
      <alignment vertical="center"/>
    </xf>
    <xf numFmtId="0" fontId="40" fillId="25" borderId="14" xfId="0" applyFont="1" applyFill="1" applyBorder="1" applyAlignment="1">
      <alignment horizontal="left" vertical="center"/>
    </xf>
    <xf numFmtId="0" fontId="40" fillId="25" borderId="42" xfId="0" applyFont="1" applyFill="1" applyBorder="1" applyAlignment="1">
      <alignment vertical="center"/>
    </xf>
    <xf numFmtId="0" fontId="40" fillId="25" borderId="41" xfId="0" applyFont="1" applyFill="1" applyBorder="1" applyAlignment="1">
      <alignment vertical="center"/>
    </xf>
    <xf numFmtId="0" fontId="40" fillId="25" borderId="15" xfId="0" applyFont="1" applyFill="1" applyBorder="1" applyAlignment="1">
      <alignment vertical="center"/>
    </xf>
    <xf numFmtId="168" fontId="30" fillId="24" borderId="89" xfId="33" applyNumberFormat="1" applyFont="1" applyFill="1" applyBorder="1" applyAlignment="1">
      <alignment horizontal="right" vertical="center"/>
    </xf>
    <xf numFmtId="168" fontId="30" fillId="24" borderId="90" xfId="33" applyNumberFormat="1" applyFont="1" applyFill="1" applyBorder="1" applyAlignment="1">
      <alignment horizontal="right" vertical="center"/>
    </xf>
    <xf numFmtId="168" fontId="30" fillId="24" borderId="88" xfId="33" applyNumberFormat="1" applyFont="1" applyFill="1" applyBorder="1" applyAlignment="1">
      <alignment horizontal="right" vertical="center"/>
    </xf>
    <xf numFmtId="49" fontId="43" fillId="25" borderId="0" xfId="51" applyNumberFormat="1" applyFont="1" applyFill="1" applyBorder="1"/>
    <xf numFmtId="0" fontId="48" fillId="0" borderId="29" xfId="0" applyFont="1" applyBorder="1" applyAlignment="1">
      <alignment horizontal="center" vertical="center" wrapText="1"/>
    </xf>
    <xf numFmtId="0" fontId="48" fillId="0" borderId="24" xfId="0" applyFont="1" applyFill="1" applyBorder="1" applyAlignment="1">
      <alignment horizontal="center" vertical="center" wrapText="1"/>
    </xf>
    <xf numFmtId="168" fontId="30" fillId="24" borderId="95" xfId="33" applyNumberFormat="1" applyFont="1" applyFill="1" applyBorder="1" applyAlignment="1">
      <alignment horizontal="right" vertical="center"/>
    </xf>
    <xf numFmtId="0" fontId="67" fillId="25" borderId="0" xfId="0" applyFont="1" applyFill="1"/>
    <xf numFmtId="0" fontId="0" fillId="0" borderId="0" xfId="0"/>
    <xf numFmtId="0" fontId="48" fillId="0" borderId="24" xfId="0" applyFont="1" applyFill="1" applyBorder="1" applyAlignment="1">
      <alignment horizontal="center" vertical="center" wrapText="1"/>
    </xf>
    <xf numFmtId="0" fontId="48" fillId="0" borderId="35" xfId="0" applyFont="1" applyFill="1" applyBorder="1" applyAlignment="1">
      <alignment horizontal="center" vertical="center" wrapText="1"/>
    </xf>
    <xf numFmtId="0" fontId="48" fillId="0" borderId="0" xfId="0" applyFont="1" applyFill="1" applyBorder="1" applyAlignment="1">
      <alignment horizontal="left" wrapText="1"/>
    </xf>
    <xf numFmtId="0" fontId="48" fillId="0" borderId="23" xfId="0" applyFont="1" applyFill="1" applyBorder="1" applyAlignment="1">
      <alignment horizontal="center" vertical="center"/>
    </xf>
    <xf numFmtId="0" fontId="40" fillId="25" borderId="17" xfId="0" applyFont="1" applyFill="1" applyBorder="1" applyAlignment="1">
      <alignment horizontal="center"/>
    </xf>
    <xf numFmtId="0" fontId="48" fillId="25" borderId="23" xfId="0" applyFont="1" applyFill="1" applyBorder="1" applyAlignment="1">
      <alignment horizontal="center"/>
    </xf>
    <xf numFmtId="0" fontId="48" fillId="25" borderId="29" xfId="0" applyFont="1" applyFill="1" applyBorder="1" applyAlignment="1">
      <alignment horizontal="center"/>
    </xf>
    <xf numFmtId="177" fontId="40" fillId="0" borderId="14" xfId="0" applyNumberFormat="1" applyFont="1" applyBorder="1" applyAlignment="1">
      <alignment horizontal="center"/>
    </xf>
    <xf numFmtId="177" fontId="40" fillId="0" borderId="20" xfId="0" applyNumberFormat="1" applyFont="1" applyBorder="1" applyAlignment="1">
      <alignment horizontal="center"/>
    </xf>
    <xf numFmtId="0" fontId="48" fillId="0" borderId="99" xfId="0" applyFont="1" applyFill="1" applyBorder="1" applyAlignment="1">
      <alignment horizontal="center" vertical="center" wrapText="1"/>
    </xf>
    <xf numFmtId="0" fontId="48" fillId="0" borderId="101" xfId="0" applyFont="1" applyFill="1" applyBorder="1" applyAlignment="1">
      <alignment horizontal="center" vertical="center" wrapText="1"/>
    </xf>
    <xf numFmtId="0" fontId="48" fillId="0" borderId="0" xfId="0" applyFont="1" applyFill="1" applyBorder="1" applyAlignment="1">
      <alignment horizontal="left" wrapText="1"/>
    </xf>
    <xf numFmtId="0" fontId="0" fillId="0" borderId="0" xfId="0"/>
    <xf numFmtId="0" fontId="40" fillId="25" borderId="0" xfId="51" applyFont="1" applyFill="1" applyBorder="1" applyAlignment="1">
      <alignment horizontal="center" vertical="center" wrapText="1"/>
    </xf>
    <xf numFmtId="0" fontId="48" fillId="25" borderId="23" xfId="51" applyFont="1" applyFill="1" applyBorder="1" applyAlignment="1">
      <alignment horizontal="center" vertical="center"/>
    </xf>
    <xf numFmtId="0" fontId="48" fillId="25" borderId="24" xfId="51" applyFont="1" applyFill="1" applyBorder="1" applyAlignment="1">
      <alignment horizontal="center" vertical="center" wrapText="1"/>
    </xf>
    <xf numFmtId="0" fontId="48" fillId="25" borderId="27" xfId="51" applyFont="1" applyFill="1" applyBorder="1" applyAlignment="1">
      <alignment horizontal="center" vertical="center" wrapText="1"/>
    </xf>
    <xf numFmtId="0" fontId="48" fillId="25" borderId="35" xfId="51" applyFont="1" applyFill="1" applyBorder="1" applyAlignment="1">
      <alignment horizontal="center" vertical="center" wrapText="1"/>
    </xf>
    <xf numFmtId="0" fontId="0" fillId="0" borderId="0" xfId="0"/>
    <xf numFmtId="0" fontId="7" fillId="0" borderId="0" xfId="0" applyFont="1" applyAlignment="1">
      <alignment horizontal="justify" vertical="justify" wrapText="1"/>
    </xf>
    <xf numFmtId="0" fontId="48" fillId="25" borderId="61" xfId="51" applyFont="1" applyFill="1" applyBorder="1" applyAlignment="1">
      <alignment horizontal="center" vertical="center" wrapText="1"/>
    </xf>
    <xf numFmtId="43" fontId="48" fillId="25" borderId="62" xfId="33" applyNumberFormat="1" applyFont="1" applyFill="1" applyBorder="1" applyAlignment="1">
      <alignment horizontal="center" vertical="center"/>
    </xf>
    <xf numFmtId="43" fontId="48" fillId="25" borderId="60" xfId="33" applyNumberFormat="1" applyFont="1" applyFill="1" applyBorder="1" applyAlignment="1">
      <alignment horizontal="center" vertical="center"/>
    </xf>
    <xf numFmtId="43" fontId="48" fillId="25" borderId="61" xfId="33" applyNumberFormat="1" applyFont="1" applyFill="1" applyBorder="1" applyAlignment="1">
      <alignment vertical="center"/>
    </xf>
    <xf numFmtId="43" fontId="48" fillId="25" borderId="60" xfId="33" applyNumberFormat="1" applyFont="1" applyFill="1" applyBorder="1" applyAlignment="1">
      <alignment horizontal="right" vertical="center"/>
    </xf>
    <xf numFmtId="4" fontId="47" fillId="0" borderId="0" xfId="0" applyNumberFormat="1" applyFont="1"/>
    <xf numFmtId="17" fontId="7" fillId="0" borderId="0" xfId="51" applyNumberFormat="1" applyBorder="1" applyAlignment="1">
      <alignment horizontal="center" vertical="center"/>
    </xf>
    <xf numFmtId="168" fontId="30" fillId="24" borderId="0" xfId="33" applyNumberFormat="1" applyFont="1" applyFill="1" applyBorder="1" applyAlignment="1">
      <alignment horizontal="right" vertical="center"/>
    </xf>
    <xf numFmtId="168" fontId="30" fillId="24" borderId="16" xfId="33" applyNumberFormat="1" applyFont="1" applyFill="1" applyBorder="1" applyAlignment="1">
      <alignment horizontal="right" vertical="center"/>
    </xf>
    <xf numFmtId="0" fontId="7" fillId="25" borderId="0" xfId="51" applyFill="1" applyBorder="1" applyAlignment="1">
      <alignment vertical="center"/>
    </xf>
    <xf numFmtId="176" fontId="40" fillId="25" borderId="18" xfId="51" applyNumberFormat="1" applyFont="1" applyFill="1" applyBorder="1" applyAlignment="1">
      <alignment vertical="center"/>
    </xf>
    <xf numFmtId="175" fontId="40" fillId="25" borderId="19" xfId="51" applyNumberFormat="1" applyFont="1" applyFill="1" applyBorder="1" applyAlignment="1">
      <alignment vertical="center"/>
    </xf>
    <xf numFmtId="169" fontId="40" fillId="25" borderId="18" xfId="33" applyNumberFormat="1" applyFont="1" applyFill="1" applyBorder="1" applyAlignment="1"/>
    <xf numFmtId="169" fontId="40" fillId="25" borderId="15" xfId="33" applyNumberFormat="1" applyFont="1" applyFill="1" applyBorder="1" applyAlignment="1"/>
    <xf numFmtId="169" fontId="40" fillId="25" borderId="14" xfId="33" applyNumberFormat="1" applyFont="1" applyFill="1" applyBorder="1" applyAlignment="1"/>
    <xf numFmtId="169" fontId="40" fillId="25" borderId="74" xfId="33" applyNumberFormat="1" applyFont="1" applyFill="1" applyBorder="1" applyAlignment="1"/>
    <xf numFmtId="169" fontId="40" fillId="25" borderId="19" xfId="33" applyNumberFormat="1" applyFont="1" applyFill="1" applyBorder="1" applyAlignment="1"/>
    <xf numFmtId="168" fontId="43" fillId="0" borderId="0" xfId="0" applyNumberFormat="1" applyFont="1"/>
    <xf numFmtId="0" fontId="48" fillId="0" borderId="35" xfId="0" applyFont="1" applyFill="1" applyBorder="1" applyAlignment="1">
      <alignment horizontal="center" vertical="center" wrapText="1"/>
    </xf>
    <xf numFmtId="0" fontId="42" fillId="25" borderId="0" xfId="0" applyFont="1" applyFill="1" applyAlignment="1"/>
    <xf numFmtId="3" fontId="43" fillId="25" borderId="0" xfId="0" applyNumberFormat="1" applyFont="1" applyFill="1" applyBorder="1" applyAlignment="1">
      <alignment horizontal="center" vertical="center"/>
    </xf>
    <xf numFmtId="3" fontId="43" fillId="25" borderId="0" xfId="0" applyNumberFormat="1" applyFont="1" applyFill="1" applyBorder="1"/>
    <xf numFmtId="3" fontId="43" fillId="25" borderId="9" xfId="0" applyNumberFormat="1" applyFont="1" applyFill="1" applyBorder="1"/>
    <xf numFmtId="168" fontId="30" fillId="0" borderId="22" xfId="33" applyNumberFormat="1" applyFont="1" applyBorder="1" applyAlignment="1">
      <alignment vertical="center"/>
    </xf>
    <xf numFmtId="3" fontId="43" fillId="0" borderId="0" xfId="0" applyNumberFormat="1" applyFont="1" applyFill="1" applyBorder="1"/>
    <xf numFmtId="4" fontId="43" fillId="0" borderId="0" xfId="0" applyNumberFormat="1" applyFont="1"/>
    <xf numFmtId="43" fontId="47" fillId="25" borderId="0" xfId="51" applyNumberFormat="1" applyFont="1" applyFill="1" applyBorder="1"/>
    <xf numFmtId="0" fontId="0" fillId="0" borderId="0" xfId="0"/>
    <xf numFmtId="1" fontId="40" fillId="25" borderId="0" xfId="33" applyNumberFormat="1" applyFont="1" applyFill="1" applyBorder="1" applyAlignment="1">
      <alignment vertical="center"/>
    </xf>
    <xf numFmtId="1" fontId="40" fillId="25" borderId="0" xfId="33" applyNumberFormat="1" applyFont="1" applyFill="1" applyBorder="1" applyAlignment="1"/>
    <xf numFmtId="0" fontId="48" fillId="25" borderId="35" xfId="51" applyFont="1" applyFill="1" applyBorder="1" applyAlignment="1">
      <alignment horizontal="center" vertical="center" wrapText="1"/>
    </xf>
    <xf numFmtId="1" fontId="30" fillId="24" borderId="0" xfId="0" applyNumberFormat="1" applyFont="1" applyFill="1" applyBorder="1" applyAlignment="1">
      <alignment horizontal="center" vertical="center"/>
    </xf>
    <xf numFmtId="3" fontId="40" fillId="25" borderId="30" xfId="33" applyNumberFormat="1" applyFont="1" applyFill="1" applyBorder="1" applyAlignment="1">
      <alignment vertical="center"/>
    </xf>
    <xf numFmtId="165" fontId="0" fillId="0" borderId="0" xfId="116" applyFont="1" applyBorder="1"/>
    <xf numFmtId="49" fontId="39" fillId="33" borderId="0" xfId="31" applyNumberFormat="1" applyFont="1" applyFill="1" applyBorder="1" applyAlignment="1" applyProtection="1">
      <alignment horizontal="center" wrapText="1" readingOrder="1"/>
    </xf>
    <xf numFmtId="0" fontId="47" fillId="0" borderId="0" xfId="31" applyFont="1" applyFill="1" applyAlignment="1" applyProtection="1">
      <alignment horizontal="left"/>
    </xf>
    <xf numFmtId="17" fontId="7" fillId="0" borderId="20" xfId="51" applyNumberFormat="1" applyBorder="1" applyAlignment="1">
      <alignment horizontal="center" vertical="center"/>
    </xf>
    <xf numFmtId="0" fontId="43" fillId="25" borderId="0" xfId="0" applyFont="1" applyFill="1" applyBorder="1" applyAlignment="1"/>
    <xf numFmtId="17" fontId="7" fillId="0" borderId="20" xfId="51" applyNumberFormat="1" applyBorder="1" applyAlignment="1">
      <alignment horizontal="center"/>
    </xf>
    <xf numFmtId="0" fontId="47" fillId="0" borderId="28" xfId="0" applyFont="1" applyFill="1" applyBorder="1" applyAlignment="1">
      <alignment horizontal="center" vertical="center" wrapText="1"/>
    </xf>
    <xf numFmtId="164" fontId="47" fillId="0" borderId="27" xfId="0" applyNumberFormat="1" applyFont="1" applyFill="1" applyBorder="1" applyAlignment="1">
      <alignment horizontal="right" vertical="center"/>
    </xf>
    <xf numFmtId="0" fontId="42" fillId="0" borderId="0" xfId="0" applyFont="1" applyAlignment="1">
      <alignment horizontal="left" wrapText="1"/>
    </xf>
    <xf numFmtId="0" fontId="43" fillId="0" borderId="52" xfId="0" applyFont="1" applyFill="1" applyBorder="1"/>
    <xf numFmtId="0" fontId="0" fillId="0" borderId="0" xfId="0" applyFill="1" applyAlignment="1">
      <alignment horizontal="left"/>
    </xf>
    <xf numFmtId="1" fontId="10" fillId="0" borderId="0" xfId="0" applyNumberFormat="1" applyFont="1" applyAlignment="1">
      <alignment horizontal="left" vertical="center"/>
    </xf>
    <xf numFmtId="3" fontId="39" fillId="25" borderId="0" xfId="0" applyNumberFormat="1" applyFont="1" applyFill="1" applyAlignment="1">
      <alignment horizontal="right"/>
    </xf>
    <xf numFmtId="3" fontId="39" fillId="25" borderId="0" xfId="0" applyNumberFormat="1" applyFont="1" applyFill="1"/>
    <xf numFmtId="9" fontId="39" fillId="0" borderId="0" xfId="50" applyFont="1"/>
    <xf numFmtId="0" fontId="39" fillId="0" borderId="0" xfId="51" applyFont="1"/>
    <xf numFmtId="0" fontId="2" fillId="0" borderId="0" xfId="120"/>
    <xf numFmtId="0" fontId="59" fillId="0" borderId="0" xfId="120" applyFont="1"/>
    <xf numFmtId="0" fontId="74" fillId="0" borderId="30" xfId="120" applyFont="1" applyFill="1" applyBorder="1" applyAlignment="1">
      <alignment horizontal="centerContinuous" vertical="center" wrapText="1"/>
    </xf>
    <xf numFmtId="0" fontId="74" fillId="0" borderId="105" xfId="120" applyFont="1" applyFill="1" applyBorder="1" applyAlignment="1">
      <alignment horizontal="left" vertical="center"/>
    </xf>
    <xf numFmtId="0" fontId="74" fillId="0" borderId="105" xfId="120" applyFont="1" applyFill="1" applyBorder="1" applyAlignment="1">
      <alignment horizontal="centerContinuous" vertical="center"/>
    </xf>
    <xf numFmtId="0" fontId="40" fillId="0" borderId="0" xfId="120" applyFont="1"/>
    <xf numFmtId="0" fontId="74" fillId="0" borderId="0" xfId="120" applyFont="1" applyFill="1"/>
    <xf numFmtId="1" fontId="59" fillId="0" borderId="0" xfId="120" applyNumberFormat="1" applyFont="1" applyFill="1"/>
    <xf numFmtId="3" fontId="59" fillId="0" borderId="0" xfId="120" applyNumberFormat="1" applyFont="1" applyFill="1"/>
    <xf numFmtId="0" fontId="48" fillId="0" borderId="32" xfId="120" applyFont="1" applyFill="1" applyBorder="1" applyAlignment="1">
      <alignment horizontal="center" vertical="center" wrapText="1"/>
    </xf>
    <xf numFmtId="0" fontId="48" fillId="0" borderId="27" xfId="120" applyFont="1" applyFill="1" applyBorder="1" applyAlignment="1">
      <alignment horizontal="center" vertical="center" wrapText="1"/>
    </xf>
    <xf numFmtId="0" fontId="48" fillId="0" borderId="116" xfId="120" applyFont="1" applyFill="1" applyBorder="1" applyAlignment="1">
      <alignment horizontal="center" vertical="center" wrapText="1"/>
    </xf>
    <xf numFmtId="0" fontId="48" fillId="0" borderId="117" xfId="120" applyFont="1" applyFill="1" applyBorder="1" applyAlignment="1">
      <alignment horizontal="center" vertical="center" wrapText="1"/>
    </xf>
    <xf numFmtId="0" fontId="48" fillId="0" borderId="118" xfId="120" applyFont="1" applyFill="1" applyBorder="1" applyAlignment="1">
      <alignment horizontal="center" vertical="center" wrapText="1"/>
    </xf>
    <xf numFmtId="169" fontId="2" fillId="0" borderId="0" xfId="120" applyNumberFormat="1"/>
    <xf numFmtId="0" fontId="40" fillId="0" borderId="77" xfId="120" applyFont="1" applyBorder="1" applyAlignment="1">
      <alignment horizontal="center"/>
    </xf>
    <xf numFmtId="169" fontId="40" fillId="0" borderId="122" xfId="120" applyNumberFormat="1" applyFont="1" applyBorder="1"/>
    <xf numFmtId="169" fontId="40" fillId="0" borderId="123" xfId="121" applyNumberFormat="1" applyFont="1" applyBorder="1"/>
    <xf numFmtId="169" fontId="59" fillId="0" borderId="0" xfId="120" applyNumberFormat="1" applyFont="1"/>
    <xf numFmtId="0" fontId="40" fillId="0" borderId="0" xfId="120" applyFont="1" applyBorder="1"/>
    <xf numFmtId="0" fontId="40" fillId="0" borderId="124" xfId="120" applyFont="1" applyBorder="1" applyAlignment="1">
      <alignment horizontal="center"/>
    </xf>
    <xf numFmtId="169" fontId="40" fillId="0" borderId="125" xfId="120" applyNumberFormat="1" applyFont="1" applyBorder="1"/>
    <xf numFmtId="169" fontId="59" fillId="0" borderId="0" xfId="121" applyNumberFormat="1" applyFont="1"/>
    <xf numFmtId="169" fontId="40" fillId="25" borderId="123" xfId="120" applyNumberFormat="1" applyFont="1" applyFill="1" applyBorder="1"/>
    <xf numFmtId="169" fontId="40" fillId="25" borderId="82" xfId="120" applyNumberFormat="1" applyFont="1" applyFill="1" applyBorder="1"/>
    <xf numFmtId="169" fontId="40" fillId="0" borderId="127" xfId="121" applyNumberFormat="1" applyFont="1" applyBorder="1"/>
    <xf numFmtId="169" fontId="40" fillId="25" borderId="128" xfId="120" applyNumberFormat="1" applyFont="1" applyFill="1" applyBorder="1"/>
    <xf numFmtId="169" fontId="40" fillId="25" borderId="129" xfId="120" applyNumberFormat="1" applyFont="1" applyFill="1" applyBorder="1"/>
    <xf numFmtId="169" fontId="40" fillId="0" borderId="130" xfId="121" applyNumberFormat="1" applyFont="1" applyBorder="1"/>
    <xf numFmtId="169" fontId="40" fillId="0" borderId="131" xfId="121" applyNumberFormat="1" applyFont="1" applyBorder="1"/>
    <xf numFmtId="169" fontId="40" fillId="0" borderId="132" xfId="121" applyNumberFormat="1" applyFont="1" applyBorder="1"/>
    <xf numFmtId="17" fontId="40" fillId="0" borderId="133" xfId="120" applyNumberFormat="1" applyFont="1" applyBorder="1" applyAlignment="1">
      <alignment horizontal="center"/>
    </xf>
    <xf numFmtId="17" fontId="40" fillId="0" borderId="134" xfId="120" applyNumberFormat="1" applyFont="1" applyBorder="1" applyAlignment="1">
      <alignment horizontal="center"/>
    </xf>
    <xf numFmtId="169" fontId="0" fillId="0" borderId="0" xfId="121" applyNumberFormat="1" applyFont="1"/>
    <xf numFmtId="169" fontId="43" fillId="0" borderId="0" xfId="121" applyNumberFormat="1" applyFont="1" applyBorder="1"/>
    <xf numFmtId="0" fontId="2" fillId="25" borderId="0" xfId="120" applyFill="1"/>
    <xf numFmtId="169" fontId="40" fillId="0" borderId="0" xfId="120" applyNumberFormat="1" applyFont="1" applyBorder="1"/>
    <xf numFmtId="169" fontId="40" fillId="0" borderId="0" xfId="121" applyNumberFormat="1" applyFont="1" applyBorder="1"/>
    <xf numFmtId="0" fontId="77" fillId="0" borderId="0" xfId="120" applyFont="1" applyFill="1" applyBorder="1" applyAlignment="1">
      <alignment vertical="center"/>
    </xf>
    <xf numFmtId="0" fontId="78" fillId="0" borderId="0" xfId="120" applyFont="1" applyFill="1" applyBorder="1" applyAlignment="1">
      <alignment vertical="center"/>
    </xf>
    <xf numFmtId="0" fontId="32" fillId="25" borderId="0" xfId="122" applyFont="1" applyFill="1" applyBorder="1"/>
    <xf numFmtId="0" fontId="42" fillId="0" borderId="0" xfId="120" applyFont="1"/>
    <xf numFmtId="0" fontId="64" fillId="0" borderId="0" xfId="120" applyFont="1"/>
    <xf numFmtId="3" fontId="2" fillId="0" borderId="0" xfId="120" applyNumberFormat="1"/>
    <xf numFmtId="0" fontId="2" fillId="0" borderId="0" xfId="120" applyBorder="1" applyAlignment="1">
      <alignment horizontal="center"/>
    </xf>
    <xf numFmtId="169" fontId="0" fillId="0" borderId="0" xfId="121" applyNumberFormat="1" applyFont="1" applyBorder="1"/>
    <xf numFmtId="169" fontId="2" fillId="0" borderId="0" xfId="120" applyNumberFormat="1" applyBorder="1"/>
    <xf numFmtId="0" fontId="78" fillId="0" borderId="0" xfId="120" applyFont="1" applyAlignment="1">
      <alignment vertical="center"/>
    </xf>
    <xf numFmtId="169" fontId="59" fillId="0" borderId="0" xfId="121" applyNumberFormat="1" applyFont="1" applyBorder="1"/>
    <xf numFmtId="169" fontId="40" fillId="25" borderId="0" xfId="120" applyNumberFormat="1" applyFont="1" applyFill="1" applyBorder="1"/>
    <xf numFmtId="0" fontId="79" fillId="0" borderId="0" xfId="120" applyFont="1" applyFill="1" applyAlignment="1">
      <alignment vertical="center"/>
    </xf>
    <xf numFmtId="178" fontId="0" fillId="0" borderId="0" xfId="121" applyNumberFormat="1" applyFont="1" applyBorder="1"/>
    <xf numFmtId="0" fontId="79" fillId="25" borderId="0" xfId="120" applyFont="1" applyFill="1" applyAlignment="1">
      <alignment vertical="center"/>
    </xf>
    <xf numFmtId="178" fontId="59" fillId="0" borderId="0" xfId="121" applyNumberFormat="1" applyFont="1" applyBorder="1"/>
    <xf numFmtId="178" fontId="2" fillId="0" borderId="0" xfId="120" applyNumberFormat="1" applyBorder="1"/>
    <xf numFmtId="0" fontId="42" fillId="25" borderId="0" xfId="120" applyFont="1" applyFill="1"/>
    <xf numFmtId="17" fontId="40" fillId="0" borderId="135" xfId="120" applyNumberFormat="1" applyFont="1" applyBorder="1" applyAlignment="1">
      <alignment horizontal="center"/>
    </xf>
    <xf numFmtId="1" fontId="59" fillId="25" borderId="0" xfId="120" applyNumberFormat="1" applyFont="1" applyFill="1"/>
    <xf numFmtId="17" fontId="40" fillId="0" borderId="128" xfId="120" applyNumberFormat="1" applyFont="1" applyBorder="1" applyAlignment="1">
      <alignment horizontal="center"/>
    </xf>
    <xf numFmtId="17" fontId="40" fillId="0" borderId="0" xfId="120" applyNumberFormat="1" applyFont="1" applyBorder="1" applyAlignment="1">
      <alignment horizontal="center"/>
    </xf>
    <xf numFmtId="3" fontId="59" fillId="25" borderId="0" xfId="120" applyNumberFormat="1" applyFont="1" applyFill="1"/>
    <xf numFmtId="0" fontId="48" fillId="0" borderId="30" xfId="0" applyFont="1" applyFill="1" applyBorder="1" applyAlignment="1">
      <alignment horizontal="center" vertical="center"/>
    </xf>
    <xf numFmtId="0" fontId="48" fillId="0" borderId="23" xfId="0" applyFont="1" applyFill="1" applyBorder="1" applyAlignment="1">
      <alignment horizontal="center" vertical="center"/>
    </xf>
    <xf numFmtId="0" fontId="48" fillId="0" borderId="30" xfId="0" applyFont="1" applyFill="1" applyBorder="1" applyAlignment="1">
      <alignment horizontal="center"/>
    </xf>
    <xf numFmtId="0" fontId="48" fillId="0" borderId="23" xfId="0" applyFont="1" applyFill="1" applyBorder="1" applyAlignment="1">
      <alignment horizontal="center"/>
    </xf>
    <xf numFmtId="3" fontId="48" fillId="25" borderId="32" xfId="0" applyNumberFormat="1" applyFont="1" applyFill="1" applyBorder="1" applyAlignment="1">
      <alignment horizontal="right" vertical="center" wrapText="1" indent="1"/>
    </xf>
    <xf numFmtId="3" fontId="48" fillId="25" borderId="28" xfId="0" applyNumberFormat="1" applyFont="1" applyFill="1" applyBorder="1" applyAlignment="1">
      <alignment horizontal="right" vertical="center" wrapText="1" indent="1"/>
    </xf>
    <xf numFmtId="3" fontId="48" fillId="25" borderId="29" xfId="0" applyNumberFormat="1" applyFont="1" applyFill="1" applyBorder="1" applyAlignment="1">
      <alignment horizontal="right" vertical="center" wrapText="1" indent="1"/>
    </xf>
    <xf numFmtId="3" fontId="40" fillId="0" borderId="18" xfId="0" applyNumberFormat="1" applyFont="1" applyBorder="1" applyAlignment="1">
      <alignment horizontal="right" indent="1"/>
    </xf>
    <xf numFmtId="3" fontId="40" fillId="0" borderId="19" xfId="0" applyNumberFormat="1" applyFont="1" applyBorder="1" applyAlignment="1">
      <alignment horizontal="right" indent="1"/>
    </xf>
    <xf numFmtId="3" fontId="40" fillId="0" borderId="14" xfId="0" applyNumberFormat="1" applyFont="1" applyBorder="1" applyAlignment="1">
      <alignment horizontal="right" indent="1"/>
    </xf>
    <xf numFmtId="3" fontId="40" fillId="0" borderId="20" xfId="0" applyNumberFormat="1" applyFont="1" applyBorder="1" applyAlignment="1">
      <alignment horizontal="right" indent="1"/>
    </xf>
    <xf numFmtId="3" fontId="48" fillId="25" borderId="32" xfId="0" applyNumberFormat="1" applyFont="1" applyFill="1" applyBorder="1" applyAlignment="1">
      <alignment horizontal="right" vertical="center" indent="1"/>
    </xf>
    <xf numFmtId="3" fontId="48" fillId="25" borderId="27" xfId="0" applyNumberFormat="1" applyFont="1" applyFill="1" applyBorder="1" applyAlignment="1">
      <alignment horizontal="right" vertical="center" indent="1"/>
    </xf>
    <xf numFmtId="3" fontId="48" fillId="25" borderId="28" xfId="0" applyNumberFormat="1" applyFont="1" applyFill="1" applyBorder="1" applyAlignment="1">
      <alignment horizontal="right" vertical="center" indent="1"/>
    </xf>
    <xf numFmtId="3" fontId="40" fillId="0" borderId="15" xfId="0" applyNumberFormat="1" applyFont="1" applyBorder="1" applyAlignment="1">
      <alignment horizontal="right" indent="1"/>
    </xf>
    <xf numFmtId="3" fontId="40" fillId="0" borderId="40" xfId="0" applyNumberFormat="1" applyFont="1" applyBorder="1" applyAlignment="1">
      <alignment horizontal="right" indent="1"/>
    </xf>
    <xf numFmtId="3" fontId="40" fillId="0" borderId="21" xfId="0" applyNumberFormat="1" applyFont="1" applyBorder="1" applyAlignment="1">
      <alignment horizontal="right" indent="1"/>
    </xf>
    <xf numFmtId="3" fontId="40" fillId="29" borderId="15" xfId="0" applyNumberFormat="1" applyFont="1" applyFill="1" applyBorder="1" applyAlignment="1">
      <alignment horizontal="right" vertical="center" indent="1"/>
    </xf>
    <xf numFmtId="3" fontId="40" fillId="29" borderId="19" xfId="0" applyNumberFormat="1" applyFont="1" applyFill="1" applyBorder="1" applyAlignment="1">
      <alignment horizontal="right" vertical="center" indent="1"/>
    </xf>
    <xf numFmtId="3" fontId="40" fillId="29" borderId="37" xfId="0" applyNumberFormat="1" applyFont="1" applyFill="1" applyBorder="1" applyAlignment="1">
      <alignment horizontal="right" vertical="center" indent="1"/>
    </xf>
    <xf numFmtId="3" fontId="40" fillId="29" borderId="51" xfId="0" applyNumberFormat="1" applyFont="1" applyFill="1" applyBorder="1" applyAlignment="1">
      <alignment horizontal="right" vertical="center" indent="1"/>
    </xf>
    <xf numFmtId="3" fontId="40" fillId="29" borderId="97" xfId="0" applyNumberFormat="1" applyFont="1" applyFill="1" applyBorder="1" applyAlignment="1">
      <alignment horizontal="right" vertical="center" indent="1"/>
    </xf>
    <xf numFmtId="3" fontId="40" fillId="29" borderId="102" xfId="0" applyNumberFormat="1" applyFont="1" applyFill="1" applyBorder="1" applyAlignment="1">
      <alignment horizontal="right" vertical="center" indent="1"/>
    </xf>
    <xf numFmtId="3" fontId="40" fillId="29" borderId="103" xfId="0" applyNumberFormat="1" applyFont="1" applyFill="1" applyBorder="1" applyAlignment="1">
      <alignment horizontal="right" vertical="center" indent="1"/>
    </xf>
    <xf numFmtId="3" fontId="40" fillId="0" borderId="51" xfId="0" applyNumberFormat="1" applyFont="1" applyFill="1" applyBorder="1" applyAlignment="1">
      <alignment horizontal="right" vertical="center" indent="1"/>
    </xf>
    <xf numFmtId="3" fontId="40" fillId="29" borderId="100" xfId="0" applyNumberFormat="1" applyFont="1" applyFill="1" applyBorder="1" applyAlignment="1">
      <alignment horizontal="right" vertical="center" indent="1"/>
    </xf>
    <xf numFmtId="3" fontId="40" fillId="29" borderId="104" xfId="0" applyNumberFormat="1" applyFont="1" applyFill="1" applyBorder="1" applyAlignment="1">
      <alignment horizontal="right" vertical="center" indent="1"/>
    </xf>
    <xf numFmtId="3" fontId="40" fillId="29" borderId="17" xfId="0" applyNumberFormat="1" applyFont="1" applyFill="1" applyBorder="1" applyAlignment="1">
      <alignment horizontal="right" vertical="center" indent="1"/>
    </xf>
    <xf numFmtId="3" fontId="48" fillId="0" borderId="29" xfId="0" applyNumberFormat="1" applyFont="1" applyBorder="1" applyAlignment="1">
      <alignment horizontal="right" vertical="center" indent="1"/>
    </xf>
    <xf numFmtId="3" fontId="48" fillId="0" borderId="27" xfId="0" applyNumberFormat="1" applyFont="1" applyBorder="1" applyAlignment="1">
      <alignment horizontal="right" vertical="center" indent="1"/>
    </xf>
    <xf numFmtId="3" fontId="40" fillId="0" borderId="17" xfId="0" applyNumberFormat="1" applyFont="1" applyBorder="1" applyAlignment="1">
      <alignment horizontal="right" vertical="center" indent="1"/>
    </xf>
    <xf numFmtId="3" fontId="40" fillId="0" borderId="15" xfId="0" applyNumberFormat="1" applyFont="1" applyBorder="1" applyAlignment="1">
      <alignment horizontal="right" vertical="center" indent="1"/>
    </xf>
    <xf numFmtId="3" fontId="40" fillId="0" borderId="21" xfId="0" applyNumberFormat="1" applyFont="1" applyBorder="1" applyAlignment="1">
      <alignment horizontal="right" vertical="center" indent="1"/>
    </xf>
    <xf numFmtId="168" fontId="48" fillId="25" borderId="28" xfId="33" applyNumberFormat="1" applyFont="1" applyFill="1" applyBorder="1" applyAlignment="1">
      <alignment horizontal="right" vertical="center" indent="1"/>
    </xf>
    <xf numFmtId="174" fontId="48" fillId="0" borderId="28" xfId="33" applyNumberFormat="1" applyFont="1" applyBorder="1" applyAlignment="1">
      <alignment horizontal="right" vertical="center" indent="1"/>
    </xf>
    <xf numFmtId="3" fontId="48" fillId="25" borderId="29" xfId="0" applyNumberFormat="1" applyFont="1" applyFill="1" applyBorder="1" applyAlignment="1">
      <alignment horizontal="right" vertical="center" indent="1"/>
    </xf>
    <xf numFmtId="3" fontId="40" fillId="25" borderId="15" xfId="0" applyNumberFormat="1" applyFont="1" applyFill="1" applyBorder="1" applyAlignment="1">
      <alignment horizontal="right" vertical="center" indent="1"/>
    </xf>
    <xf numFmtId="174" fontId="40" fillId="25" borderId="15" xfId="0" applyNumberFormat="1" applyFont="1" applyFill="1" applyBorder="1" applyAlignment="1">
      <alignment horizontal="right" vertical="center" indent="1"/>
    </xf>
    <xf numFmtId="3" fontId="40" fillId="25" borderId="17" xfId="0" applyNumberFormat="1" applyFont="1" applyFill="1" applyBorder="1" applyAlignment="1">
      <alignment horizontal="right" vertical="center" indent="1"/>
    </xf>
    <xf numFmtId="3" fontId="40" fillId="25" borderId="47" xfId="0" applyNumberFormat="1" applyFont="1" applyFill="1" applyBorder="1" applyAlignment="1">
      <alignment horizontal="right" vertical="center" indent="1"/>
    </xf>
    <xf numFmtId="174" fontId="40" fillId="25" borderId="34" xfId="0" applyNumberFormat="1" applyFont="1" applyFill="1" applyBorder="1" applyAlignment="1">
      <alignment horizontal="right" vertical="center" indent="1"/>
    </xf>
    <xf numFmtId="3" fontId="40" fillId="25" borderId="23" xfId="0" applyNumberFormat="1" applyFont="1" applyFill="1" applyBorder="1" applyAlignment="1">
      <alignment horizontal="right" vertical="center" indent="1"/>
    </xf>
    <xf numFmtId="3" fontId="40" fillId="25" borderId="30" xfId="0" applyNumberFormat="1" applyFont="1" applyFill="1" applyBorder="1" applyAlignment="1">
      <alignment horizontal="right" vertical="center" indent="1"/>
    </xf>
    <xf numFmtId="3" fontId="40" fillId="25" borderId="20" xfId="0" applyNumberFormat="1" applyFont="1" applyFill="1" applyBorder="1" applyAlignment="1">
      <alignment horizontal="right" vertical="center" indent="1"/>
    </xf>
    <xf numFmtId="3" fontId="40" fillId="25" borderId="14" xfId="0" applyNumberFormat="1" applyFont="1" applyFill="1" applyBorder="1" applyAlignment="1">
      <alignment horizontal="right" vertical="center" indent="1"/>
    </xf>
    <xf numFmtId="3" fontId="40" fillId="25" borderId="33" xfId="0" applyNumberFormat="1" applyFont="1" applyFill="1" applyBorder="1" applyAlignment="1">
      <alignment horizontal="right" vertical="center" indent="1"/>
    </xf>
    <xf numFmtId="3" fontId="40" fillId="25" borderId="34" xfId="0" applyNumberFormat="1" applyFont="1" applyFill="1" applyBorder="1" applyAlignment="1">
      <alignment horizontal="right" vertical="center" indent="1"/>
    </xf>
    <xf numFmtId="3" fontId="40" fillId="25" borderId="35" xfId="0" applyNumberFormat="1" applyFont="1" applyFill="1" applyBorder="1" applyAlignment="1">
      <alignment horizontal="right" vertical="center" indent="1"/>
    </xf>
    <xf numFmtId="174" fontId="40" fillId="25" borderId="30" xfId="0" applyNumberFormat="1" applyFont="1" applyFill="1" applyBorder="1" applyAlignment="1">
      <alignment horizontal="right" vertical="center" indent="1"/>
    </xf>
    <xf numFmtId="169" fontId="48" fillId="24" borderId="28" xfId="33" applyNumberFormat="1" applyFont="1" applyFill="1" applyBorder="1" applyAlignment="1">
      <alignment horizontal="right" indent="1"/>
    </xf>
    <xf numFmtId="169" fontId="48" fillId="0" borderId="29" xfId="33" applyNumberFormat="1" applyFont="1" applyBorder="1" applyAlignment="1">
      <alignment horizontal="right" indent="1"/>
    </xf>
    <xf numFmtId="169" fontId="48" fillId="0" borderId="28" xfId="33" applyNumberFormat="1" applyFont="1" applyBorder="1" applyAlignment="1">
      <alignment horizontal="right" indent="1"/>
    </xf>
    <xf numFmtId="169" fontId="40" fillId="0" borderId="14" xfId="33" applyNumberFormat="1" applyFont="1" applyBorder="1" applyAlignment="1">
      <alignment horizontal="right" indent="1"/>
    </xf>
    <xf numFmtId="169" fontId="40" fillId="0" borderId="20" xfId="33" applyNumberFormat="1" applyFont="1" applyBorder="1" applyAlignment="1">
      <alignment horizontal="right" indent="1"/>
    </xf>
    <xf numFmtId="169" fontId="40" fillId="0" borderId="14" xfId="33" applyNumberFormat="1" applyFont="1" applyFill="1" applyBorder="1" applyAlignment="1">
      <alignment horizontal="right" indent="1"/>
    </xf>
    <xf numFmtId="169" fontId="40" fillId="0" borderId="20" xfId="33" applyNumberFormat="1" applyFont="1" applyFill="1" applyBorder="1" applyAlignment="1">
      <alignment horizontal="right" indent="1"/>
    </xf>
    <xf numFmtId="169" fontId="48" fillId="25" borderId="37" xfId="33" applyNumberFormat="1" applyFont="1" applyFill="1" applyBorder="1" applyAlignment="1">
      <alignment horizontal="right" vertical="center" indent="1"/>
    </xf>
    <xf numFmtId="169" fontId="48" fillId="25" borderId="41" xfId="33" applyNumberFormat="1" applyFont="1" applyFill="1" applyBorder="1" applyAlignment="1">
      <alignment horizontal="right" vertical="center" indent="1"/>
    </xf>
    <xf numFmtId="169" fontId="48" fillId="25" borderId="40" xfId="33" applyNumberFormat="1" applyFont="1" applyFill="1" applyBorder="1" applyAlignment="1">
      <alignment horizontal="right" vertical="center" indent="1"/>
    </xf>
    <xf numFmtId="3" fontId="40" fillId="25" borderId="14" xfId="33" applyNumberFormat="1" applyFont="1" applyFill="1" applyBorder="1" applyAlignment="1">
      <alignment horizontal="right" vertical="center" indent="1"/>
    </xf>
    <xf numFmtId="3" fontId="40" fillId="25" borderId="20" xfId="33" applyNumberFormat="1" applyFont="1" applyFill="1" applyBorder="1" applyAlignment="1">
      <alignment horizontal="right" vertical="center" indent="1"/>
    </xf>
    <xf numFmtId="172" fontId="48" fillId="25" borderId="17" xfId="33" applyNumberFormat="1" applyFont="1" applyFill="1" applyBorder="1" applyAlignment="1">
      <alignment horizontal="right" indent="1"/>
    </xf>
    <xf numFmtId="172" fontId="48" fillId="25" borderId="15" xfId="0" applyNumberFormat="1" applyFont="1" applyFill="1" applyBorder="1" applyAlignment="1">
      <alignment horizontal="right" indent="1"/>
    </xf>
    <xf numFmtId="172" fontId="48" fillId="25" borderId="41" xfId="0" applyNumberFormat="1" applyFont="1" applyFill="1" applyBorder="1" applyAlignment="1">
      <alignment horizontal="right" indent="1"/>
    </xf>
    <xf numFmtId="172" fontId="40" fillId="25" borderId="20" xfId="0" applyNumberFormat="1" applyFont="1" applyFill="1" applyBorder="1" applyAlignment="1">
      <alignment horizontal="right" indent="1"/>
    </xf>
    <xf numFmtId="172" fontId="40" fillId="25" borderId="14" xfId="0" applyNumberFormat="1" applyFont="1" applyFill="1" applyBorder="1" applyAlignment="1">
      <alignment horizontal="right" indent="1"/>
    </xf>
    <xf numFmtId="169" fontId="48" fillId="25" borderId="44" xfId="33" applyNumberFormat="1" applyFont="1" applyFill="1" applyBorder="1" applyAlignment="1">
      <alignment horizontal="right" indent="1"/>
    </xf>
    <xf numFmtId="169" fontId="48" fillId="25" borderId="38" xfId="33" applyNumberFormat="1" applyFont="1" applyFill="1" applyBorder="1" applyAlignment="1">
      <alignment horizontal="right" indent="1"/>
    </xf>
    <xf numFmtId="169" fontId="48" fillId="25" borderId="41" xfId="33" applyNumberFormat="1" applyFont="1" applyFill="1" applyBorder="1" applyAlignment="1">
      <alignment horizontal="right" indent="1"/>
    </xf>
    <xf numFmtId="169" fontId="48" fillId="25" borderId="42" xfId="33" applyNumberFormat="1" applyFont="1" applyFill="1" applyBorder="1" applyAlignment="1">
      <alignment horizontal="right" indent="1"/>
    </xf>
    <xf numFmtId="169" fontId="40" fillId="25" borderId="17" xfId="33" applyNumberFormat="1" applyFont="1" applyFill="1" applyBorder="1" applyAlignment="1">
      <alignment horizontal="right" indent="1"/>
    </xf>
    <xf numFmtId="169" fontId="40" fillId="25" borderId="19" xfId="33" applyNumberFormat="1" applyFont="1" applyFill="1" applyBorder="1" applyAlignment="1">
      <alignment horizontal="right" indent="1"/>
    </xf>
    <xf numFmtId="169" fontId="40" fillId="25" borderId="15" xfId="33" applyNumberFormat="1" applyFont="1" applyFill="1" applyBorder="1" applyAlignment="1">
      <alignment horizontal="right" indent="1"/>
    </xf>
    <xf numFmtId="0" fontId="1" fillId="0" borderId="0" xfId="120" applyFont="1"/>
    <xf numFmtId="0" fontId="48" fillId="0" borderId="30" xfId="120" applyFont="1" applyFill="1" applyBorder="1" applyAlignment="1">
      <alignment horizontal="left" vertical="center"/>
    </xf>
    <xf numFmtId="0" fontId="48" fillId="0" borderId="105" xfId="120" applyFont="1" applyFill="1" applyBorder="1" applyAlignment="1">
      <alignment horizontal="left" vertical="center"/>
    </xf>
    <xf numFmtId="0" fontId="48" fillId="0" borderId="24" xfId="120" applyFont="1" applyFill="1" applyBorder="1" applyAlignment="1">
      <alignment horizontal="centerContinuous" vertical="center"/>
    </xf>
    <xf numFmtId="0" fontId="48" fillId="0" borderId="35" xfId="120" applyFont="1" applyFill="1" applyBorder="1" applyAlignment="1">
      <alignment horizontal="centerContinuous" vertical="center"/>
    </xf>
    <xf numFmtId="0" fontId="48" fillId="0" borderId="112" xfId="120" applyFont="1" applyFill="1" applyBorder="1" applyAlignment="1">
      <alignment horizontal="centerContinuous" vertical="center"/>
    </xf>
    <xf numFmtId="0" fontId="48" fillId="0" borderId="113" xfId="120" applyFont="1" applyFill="1" applyBorder="1" applyAlignment="1">
      <alignment horizontal="centerContinuous" vertical="center"/>
    </xf>
    <xf numFmtId="3" fontId="48" fillId="0" borderId="32" xfId="120" applyNumberFormat="1" applyFont="1" applyBorder="1" applyAlignment="1">
      <alignment horizontal="right" indent="1"/>
    </xf>
    <xf numFmtId="3" fontId="48" fillId="0" borderId="27" xfId="120" applyNumberFormat="1" applyFont="1" applyBorder="1" applyAlignment="1">
      <alignment horizontal="right" indent="1"/>
    </xf>
    <xf numFmtId="0" fontId="40" fillId="0" borderId="36" xfId="120" applyFont="1" applyBorder="1" applyAlignment="1">
      <alignment horizontal="right" indent="1"/>
    </xf>
    <xf numFmtId="3" fontId="40" fillId="0" borderId="36" xfId="120" applyNumberFormat="1" applyFont="1" applyBorder="1" applyAlignment="1">
      <alignment horizontal="right" indent="1"/>
    </xf>
    <xf numFmtId="0" fontId="40" fillId="0" borderId="43" xfId="120" applyFont="1" applyBorder="1" applyAlignment="1">
      <alignment horizontal="right" indent="1"/>
    </xf>
    <xf numFmtId="3" fontId="40" fillId="0" borderId="123" xfId="120" applyNumberFormat="1" applyFont="1" applyBorder="1" applyAlignment="1">
      <alignment horizontal="right" indent="1"/>
    </xf>
    <xf numFmtId="3" fontId="40" fillId="0" borderId="82" xfId="120" applyNumberFormat="1" applyFont="1" applyBorder="1" applyAlignment="1">
      <alignment horizontal="right" indent="1"/>
    </xf>
    <xf numFmtId="0" fontId="69" fillId="0" borderId="93" xfId="120" applyFont="1" applyBorder="1" applyAlignment="1">
      <alignment horizontal="right" vertical="center" indent="1"/>
    </xf>
    <xf numFmtId="0" fontId="69" fillId="0" borderId="126" xfId="120" applyFont="1" applyBorder="1" applyAlignment="1">
      <alignment horizontal="right" vertical="center" indent="1"/>
    </xf>
    <xf numFmtId="3" fontId="48" fillId="0" borderId="120" xfId="120" applyNumberFormat="1" applyFont="1" applyBorder="1" applyAlignment="1">
      <alignment horizontal="right" indent="1"/>
    </xf>
    <xf numFmtId="3" fontId="48" fillId="0" borderId="121" xfId="120" applyNumberFormat="1" applyFont="1" applyBorder="1" applyAlignment="1">
      <alignment horizontal="right" indent="1"/>
    </xf>
    <xf numFmtId="169" fontId="40" fillId="25" borderId="123" xfId="120" applyNumberFormat="1" applyFont="1" applyFill="1" applyBorder="1" applyAlignment="1">
      <alignment horizontal="right" indent="1"/>
    </xf>
    <xf numFmtId="169" fontId="40" fillId="25" borderId="82" xfId="120" applyNumberFormat="1" applyFont="1" applyFill="1" applyBorder="1" applyAlignment="1">
      <alignment horizontal="right" indent="1"/>
    </xf>
    <xf numFmtId="0" fontId="61" fillId="0" borderId="28" xfId="120" applyFont="1" applyBorder="1" applyAlignment="1">
      <alignment horizontal="center"/>
    </xf>
    <xf numFmtId="0" fontId="40" fillId="0" borderId="0" xfId="120" applyFont="1" applyBorder="1" applyAlignment="1">
      <alignment horizontal="center"/>
    </xf>
    <xf numFmtId="0" fontId="69" fillId="0" borderId="93" xfId="120" applyFont="1" applyBorder="1" applyAlignment="1">
      <alignment horizontal="center" vertical="center"/>
    </xf>
    <xf numFmtId="0" fontId="69" fillId="0" borderId="126" xfId="120" applyFont="1" applyBorder="1" applyAlignment="1">
      <alignment horizontal="center" vertical="center"/>
    </xf>
    <xf numFmtId="0" fontId="61" fillId="0" borderId="119" xfId="120" applyFont="1" applyBorder="1" applyAlignment="1">
      <alignment horizontal="center"/>
    </xf>
    <xf numFmtId="0" fontId="40" fillId="0" borderId="0" xfId="120" applyFont="1" applyAlignment="1">
      <alignment horizontal="center"/>
    </xf>
    <xf numFmtId="0" fontId="69" fillId="0" borderId="93" xfId="120" applyFont="1" applyBorder="1" applyAlignment="1">
      <alignment horizontal="center"/>
    </xf>
    <xf numFmtId="0" fontId="69" fillId="0" borderId="126" xfId="120" applyFont="1" applyBorder="1" applyAlignment="1">
      <alignment horizontal="center"/>
    </xf>
    <xf numFmtId="0" fontId="74" fillId="0" borderId="0" xfId="120" applyFont="1" applyFill="1" applyAlignment="1">
      <alignment horizontal="center"/>
    </xf>
    <xf numFmtId="0" fontId="2" fillId="0" borderId="0" xfId="120" applyAlignment="1">
      <alignment horizontal="center"/>
    </xf>
    <xf numFmtId="0" fontId="77" fillId="0" borderId="0" xfId="120" applyFont="1" applyFill="1" applyBorder="1" applyAlignment="1">
      <alignment horizontal="center" vertical="center"/>
    </xf>
    <xf numFmtId="0" fontId="78" fillId="0" borderId="0" xfId="120" applyFont="1" applyAlignment="1">
      <alignment horizontal="center" vertical="center"/>
    </xf>
    <xf numFmtId="0" fontId="42" fillId="0" borderId="0" xfId="120" applyFont="1" applyAlignment="1">
      <alignment horizontal="center"/>
    </xf>
    <xf numFmtId="169" fontId="2" fillId="0" borderId="0" xfId="120" applyNumberFormat="1" applyBorder="1" applyAlignment="1">
      <alignment horizontal="center"/>
    </xf>
    <xf numFmtId="178" fontId="0" fillId="0" borderId="0" xfId="121" applyNumberFormat="1" applyFont="1" applyBorder="1" applyAlignment="1">
      <alignment horizontal="center"/>
    </xf>
    <xf numFmtId="0" fontId="78" fillId="0" borderId="0" xfId="120" applyFont="1" applyFill="1" applyBorder="1" applyAlignment="1">
      <alignment horizontal="center" vertical="center"/>
    </xf>
    <xf numFmtId="0" fontId="79" fillId="0" borderId="0" xfId="120" applyFont="1" applyFill="1" applyAlignment="1">
      <alignment horizontal="center" vertical="center"/>
    </xf>
    <xf numFmtId="3" fontId="48" fillId="25" borderId="29" xfId="51" applyNumberFormat="1" applyFont="1" applyFill="1" applyBorder="1" applyAlignment="1">
      <alignment horizontal="right" vertical="center" indent="1"/>
    </xf>
    <xf numFmtId="3" fontId="40" fillId="25" borderId="44" xfId="51" applyNumberFormat="1" applyFont="1" applyFill="1" applyBorder="1" applyAlignment="1">
      <alignment horizontal="right" vertical="center" indent="1"/>
    </xf>
    <xf numFmtId="3" fontId="40" fillId="25" borderId="38" xfId="51" applyNumberFormat="1" applyFont="1" applyFill="1" applyBorder="1" applyAlignment="1">
      <alignment horizontal="right" vertical="center" indent="1"/>
    </xf>
    <xf numFmtId="3" fontId="40" fillId="25" borderId="21" xfId="51" applyNumberFormat="1" applyFont="1" applyFill="1" applyBorder="1" applyAlignment="1">
      <alignment horizontal="right" vertical="center" indent="1"/>
    </xf>
    <xf numFmtId="3" fontId="40" fillId="25" borderId="18" xfId="51" applyNumberFormat="1" applyFont="1" applyFill="1" applyBorder="1" applyAlignment="1">
      <alignment horizontal="right" vertical="center" indent="1"/>
    </xf>
    <xf numFmtId="3" fontId="40" fillId="25" borderId="19" xfId="51" applyNumberFormat="1" applyFont="1" applyFill="1" applyBorder="1" applyAlignment="1">
      <alignment horizontal="right" vertical="center" indent="1"/>
    </xf>
    <xf numFmtId="3" fontId="40" fillId="25" borderId="56" xfId="51" applyNumberFormat="1" applyFont="1" applyFill="1" applyBorder="1" applyAlignment="1">
      <alignment horizontal="right" vertical="center" indent="1"/>
    </xf>
    <xf numFmtId="3" fontId="40" fillId="25" borderId="24" xfId="51" applyNumberFormat="1" applyFont="1" applyFill="1" applyBorder="1" applyAlignment="1">
      <alignment horizontal="right" vertical="center" indent="1"/>
    </xf>
    <xf numFmtId="3" fontId="40" fillId="25" borderId="32" xfId="51" applyNumberFormat="1" applyFont="1" applyFill="1" applyBorder="1" applyAlignment="1">
      <alignment horizontal="right" vertical="center" indent="1"/>
    </xf>
    <xf numFmtId="3" fontId="40" fillId="25" borderId="44" xfId="51" applyNumberFormat="1" applyFont="1" applyFill="1" applyBorder="1" applyAlignment="1">
      <alignment horizontal="right" indent="1"/>
    </xf>
    <xf numFmtId="3" fontId="40" fillId="25" borderId="38" xfId="51" applyNumberFormat="1" applyFont="1" applyFill="1" applyBorder="1" applyAlignment="1">
      <alignment horizontal="right" indent="1"/>
    </xf>
    <xf numFmtId="3" fontId="40" fillId="25" borderId="21" xfId="51" applyNumberFormat="1" applyFont="1" applyFill="1" applyBorder="1" applyAlignment="1">
      <alignment horizontal="right" indent="1"/>
    </xf>
    <xf numFmtId="3" fontId="40" fillId="25" borderId="18" xfId="51" applyNumberFormat="1" applyFont="1" applyFill="1" applyBorder="1" applyAlignment="1">
      <alignment horizontal="right" indent="1"/>
    </xf>
    <xf numFmtId="3" fontId="40" fillId="25" borderId="19" xfId="51" applyNumberFormat="1" applyFont="1" applyFill="1" applyBorder="1" applyAlignment="1">
      <alignment horizontal="right" indent="1"/>
    </xf>
    <xf numFmtId="3" fontId="40" fillId="25" borderId="24" xfId="51" applyNumberFormat="1" applyFont="1" applyFill="1" applyBorder="1" applyAlignment="1">
      <alignment horizontal="right" indent="1"/>
    </xf>
    <xf numFmtId="3" fontId="40" fillId="25" borderId="32" xfId="51" applyNumberFormat="1" applyFont="1" applyFill="1" applyBorder="1" applyAlignment="1">
      <alignment horizontal="right" indent="1"/>
    </xf>
    <xf numFmtId="3" fontId="40" fillId="25" borderId="56" xfId="51" applyNumberFormat="1" applyFont="1" applyFill="1" applyBorder="1" applyAlignment="1">
      <alignment horizontal="right" indent="1"/>
    </xf>
    <xf numFmtId="169" fontId="48" fillId="25" borderId="39" xfId="33" applyNumberFormat="1" applyFont="1" applyFill="1" applyBorder="1" applyAlignment="1">
      <alignment horizontal="right" vertical="center" indent="1"/>
    </xf>
    <xf numFmtId="169" fontId="48" fillId="25" borderId="46" xfId="33" applyNumberFormat="1" applyFont="1" applyFill="1" applyBorder="1" applyAlignment="1">
      <alignment horizontal="right" vertical="center" indent="1"/>
    </xf>
    <xf numFmtId="169" fontId="48" fillId="25" borderId="71" xfId="33" applyNumberFormat="1" applyFont="1" applyFill="1" applyBorder="1" applyAlignment="1">
      <alignment horizontal="right" vertical="center" indent="1"/>
    </xf>
    <xf numFmtId="43" fontId="48" fillId="25" borderId="62" xfId="33" applyNumberFormat="1" applyFont="1" applyFill="1" applyBorder="1" applyAlignment="1">
      <alignment horizontal="right" vertical="center" indent="1"/>
    </xf>
    <xf numFmtId="43" fontId="48" fillId="25" borderId="60" xfId="33" applyNumberFormat="1" applyFont="1" applyFill="1" applyBorder="1" applyAlignment="1">
      <alignment horizontal="right" vertical="center" indent="1"/>
    </xf>
    <xf numFmtId="43" fontId="48" fillId="25" borderId="61" xfId="33" applyNumberFormat="1" applyFont="1" applyFill="1" applyBorder="1" applyAlignment="1">
      <alignment horizontal="right" vertical="center" indent="1"/>
    </xf>
    <xf numFmtId="1" fontId="40" fillId="25" borderId="21" xfId="33" applyNumberFormat="1" applyFont="1" applyFill="1" applyBorder="1" applyAlignment="1">
      <alignment horizontal="right" indent="1"/>
    </xf>
    <xf numFmtId="1" fontId="40" fillId="25" borderId="14" xfId="33" applyNumberFormat="1" applyFont="1" applyFill="1" applyBorder="1" applyAlignment="1">
      <alignment horizontal="right" indent="1"/>
    </xf>
    <xf numFmtId="1" fontId="40" fillId="25" borderId="15" xfId="33" applyNumberFormat="1" applyFont="1" applyFill="1" applyBorder="1" applyAlignment="1">
      <alignment horizontal="right" indent="1"/>
    </xf>
    <xf numFmtId="1" fontId="40" fillId="25" borderId="22" xfId="33" applyNumberFormat="1" applyFont="1" applyFill="1" applyBorder="1" applyAlignment="1">
      <alignment horizontal="right" indent="1"/>
    </xf>
    <xf numFmtId="1" fontId="40" fillId="25" borderId="21" xfId="33" applyNumberFormat="1" applyFont="1" applyFill="1" applyBorder="1" applyAlignment="1">
      <alignment horizontal="right" vertical="center" indent="1"/>
    </xf>
    <xf numFmtId="1" fontId="40" fillId="25" borderId="72" xfId="33" applyNumberFormat="1" applyFont="1" applyFill="1" applyBorder="1" applyAlignment="1">
      <alignment horizontal="right" indent="1"/>
    </xf>
    <xf numFmtId="1" fontId="40" fillId="25" borderId="20" xfId="33" applyNumberFormat="1" applyFont="1" applyFill="1" applyBorder="1" applyAlignment="1">
      <alignment horizontal="right" indent="1"/>
    </xf>
    <xf numFmtId="1" fontId="40" fillId="25" borderId="19" xfId="33" applyNumberFormat="1" applyFont="1" applyFill="1" applyBorder="1" applyAlignment="1">
      <alignment horizontal="right" indent="1"/>
    </xf>
    <xf numFmtId="3" fontId="48" fillId="25" borderId="39" xfId="33" applyNumberFormat="1" applyFont="1" applyFill="1" applyBorder="1" applyAlignment="1">
      <alignment horizontal="right" vertical="center" indent="1"/>
    </xf>
    <xf numFmtId="3" fontId="48" fillId="25" borderId="46" xfId="33" applyNumberFormat="1" applyFont="1" applyFill="1" applyBorder="1" applyAlignment="1">
      <alignment horizontal="right" vertical="center" indent="1"/>
    </xf>
    <xf numFmtId="3" fontId="48" fillId="25" borderId="75" xfId="33" applyNumberFormat="1" applyFont="1" applyFill="1" applyBorder="1" applyAlignment="1">
      <alignment horizontal="right" vertical="center" indent="1"/>
    </xf>
    <xf numFmtId="3" fontId="48" fillId="25" borderId="73" xfId="33" applyNumberFormat="1" applyFont="1" applyFill="1" applyBorder="1" applyAlignment="1">
      <alignment horizontal="right" vertical="center" indent="1"/>
    </xf>
    <xf numFmtId="3" fontId="48" fillId="25" borderId="71" xfId="33" applyNumberFormat="1" applyFont="1" applyFill="1" applyBorder="1" applyAlignment="1">
      <alignment horizontal="right" vertical="center" indent="1"/>
    </xf>
    <xf numFmtId="4" fontId="48" fillId="25" borderId="62" xfId="33" applyNumberFormat="1" applyFont="1" applyFill="1" applyBorder="1" applyAlignment="1">
      <alignment horizontal="right" vertical="center" indent="1"/>
    </xf>
    <xf numFmtId="4" fontId="48" fillId="25" borderId="60" xfId="33" applyNumberFormat="1" applyFont="1" applyFill="1" applyBorder="1" applyAlignment="1">
      <alignment horizontal="right" vertical="center" indent="1"/>
    </xf>
    <xf numFmtId="4" fontId="48" fillId="25" borderId="61" xfId="33" applyNumberFormat="1" applyFont="1" applyFill="1" applyBorder="1" applyAlignment="1">
      <alignment horizontal="right" vertical="center" indent="1"/>
    </xf>
    <xf numFmtId="3" fontId="40" fillId="25" borderId="18" xfId="33" applyNumberFormat="1" applyFont="1" applyFill="1" applyBorder="1" applyAlignment="1">
      <alignment horizontal="right" vertical="center" indent="1"/>
    </xf>
    <xf numFmtId="3" fontId="40" fillId="25" borderId="15" xfId="33" applyNumberFormat="1" applyFont="1" applyFill="1" applyBorder="1" applyAlignment="1">
      <alignment horizontal="right" vertical="center" indent="1"/>
    </xf>
    <xf numFmtId="3" fontId="40" fillId="25" borderId="72" xfId="33" applyNumberFormat="1" applyFont="1" applyFill="1" applyBorder="1" applyAlignment="1">
      <alignment horizontal="right" vertical="center" indent="1"/>
    </xf>
    <xf numFmtId="3" fontId="40" fillId="25" borderId="91" xfId="33" applyNumberFormat="1" applyFont="1" applyFill="1" applyBorder="1" applyAlignment="1">
      <alignment horizontal="right" vertical="center" indent="1"/>
    </xf>
    <xf numFmtId="0" fontId="0" fillId="0" borderId="0" xfId="0" applyAlignment="1">
      <alignment horizontal="center"/>
    </xf>
    <xf numFmtId="0" fontId="48" fillId="0" borderId="30" xfId="120" applyFont="1" applyFill="1" applyBorder="1" applyAlignment="1">
      <alignment vertical="center"/>
    </xf>
    <xf numFmtId="0" fontId="48" fillId="25" borderId="30" xfId="49" applyFont="1" applyFill="1" applyBorder="1" applyAlignment="1"/>
    <xf numFmtId="49" fontId="48" fillId="25" borderId="0" xfId="49" applyNumberFormat="1" applyFont="1" applyFill="1" applyBorder="1" applyAlignment="1">
      <alignment horizontal="center" vertical="center"/>
    </xf>
    <xf numFmtId="0" fontId="48" fillId="25" borderId="24" xfId="51" applyFont="1" applyFill="1" applyBorder="1" applyAlignment="1">
      <alignment horizontal="center" vertical="center"/>
    </xf>
    <xf numFmtId="0" fontId="48" fillId="25" borderId="114" xfId="51" applyFont="1" applyFill="1" applyBorder="1" applyAlignment="1">
      <alignment horizontal="center" vertical="center"/>
    </xf>
    <xf numFmtId="0" fontId="80" fillId="0" borderId="0" xfId="0" applyFont="1"/>
    <xf numFmtId="168" fontId="7" fillId="0" borderId="0" xfId="49" applyNumberFormat="1"/>
    <xf numFmtId="168" fontId="30" fillId="0" borderId="136" xfId="33" applyNumberFormat="1" applyFont="1" applyBorder="1" applyAlignment="1">
      <alignment vertical="center"/>
    </xf>
    <xf numFmtId="168" fontId="30" fillId="0" borderId="137" xfId="33" applyNumberFormat="1" applyFont="1" applyBorder="1" applyAlignment="1">
      <alignment vertical="center"/>
    </xf>
    <xf numFmtId="3" fontId="60" fillId="0" borderId="0" xfId="0" applyNumberFormat="1" applyFont="1"/>
    <xf numFmtId="1" fontId="7" fillId="0" borderId="80" xfId="49" applyNumberFormat="1" applyFont="1" applyFill="1" applyBorder="1" applyAlignment="1" applyProtection="1">
      <alignment horizontal="center" vertical="center"/>
    </xf>
    <xf numFmtId="168" fontId="30" fillId="0" borderId="36" xfId="33" applyNumberFormat="1" applyFont="1" applyBorder="1" applyAlignment="1">
      <alignment vertical="center"/>
    </xf>
    <xf numFmtId="168" fontId="30" fillId="0" borderId="43" xfId="33" applyNumberFormat="1" applyFont="1" applyBorder="1" applyAlignment="1">
      <alignment vertical="center"/>
    </xf>
    <xf numFmtId="9" fontId="43" fillId="0" borderId="0" xfId="50" applyFont="1"/>
    <xf numFmtId="0" fontId="70" fillId="34" borderId="27" xfId="54" applyFont="1" applyFill="1" applyBorder="1" applyAlignment="1">
      <alignment horizontal="center" vertical="center" wrapText="1"/>
    </xf>
    <xf numFmtId="0" fontId="7" fillId="0" borderId="28" xfId="54" applyFont="1" applyBorder="1"/>
    <xf numFmtId="0" fontId="7" fillId="0" borderId="0" xfId="0" applyFont="1" applyAlignment="1">
      <alignment horizontal="justify" vertical="justify" wrapText="1"/>
    </xf>
    <xf numFmtId="0" fontId="7" fillId="0" borderId="0" xfId="0" applyFont="1" applyAlignment="1">
      <alignment horizontal="left" vertical="justify" wrapText="1"/>
    </xf>
    <xf numFmtId="0" fontId="48" fillId="0" borderId="94" xfId="0" applyFont="1" applyBorder="1" applyAlignment="1">
      <alignment horizontal="center"/>
    </xf>
    <xf numFmtId="0" fontId="48" fillId="0" borderId="30" xfId="0" applyFont="1" applyBorder="1" applyAlignment="1">
      <alignment horizontal="center"/>
    </xf>
    <xf numFmtId="0" fontId="48" fillId="0" borderId="23" xfId="0" applyFont="1" applyBorder="1" applyAlignment="1">
      <alignment horizontal="center"/>
    </xf>
    <xf numFmtId="168" fontId="48" fillId="25" borderId="86" xfId="0" applyNumberFormat="1" applyFont="1" applyFill="1" applyBorder="1" applyAlignment="1">
      <alignment horizontal="center" vertical="center"/>
    </xf>
    <xf numFmtId="168" fontId="48" fillId="25" borderId="37" xfId="0" applyNumberFormat="1" applyFont="1" applyFill="1" applyBorder="1" applyAlignment="1">
      <alignment horizontal="center" vertical="center"/>
    </xf>
    <xf numFmtId="168" fontId="48" fillId="25" borderId="40" xfId="0" applyNumberFormat="1" applyFont="1" applyFill="1" applyBorder="1" applyAlignment="1">
      <alignment horizontal="center" vertical="center"/>
    </xf>
    <xf numFmtId="168" fontId="48" fillId="25" borderId="87" xfId="0" applyNumberFormat="1" applyFont="1" applyFill="1" applyBorder="1" applyAlignment="1">
      <alignment horizontal="center" vertical="center"/>
    </xf>
    <xf numFmtId="168" fontId="48" fillId="25" borderId="0" xfId="0" applyNumberFormat="1" applyFont="1" applyFill="1" applyBorder="1" applyAlignment="1">
      <alignment horizontal="center" vertical="center"/>
    </xf>
    <xf numFmtId="168" fontId="48" fillId="25" borderId="31" xfId="0" applyNumberFormat="1" applyFont="1" applyFill="1" applyBorder="1" applyAlignment="1">
      <alignment horizontal="center" vertical="center"/>
    </xf>
    <xf numFmtId="168" fontId="48" fillId="25" borderId="92" xfId="0" applyNumberFormat="1" applyFont="1" applyFill="1" applyBorder="1" applyAlignment="1">
      <alignment horizontal="center" vertical="center"/>
    </xf>
    <xf numFmtId="168" fontId="48" fillId="25" borderId="93" xfId="0" applyNumberFormat="1" applyFont="1" applyFill="1" applyBorder="1" applyAlignment="1">
      <alignment horizontal="center" vertical="center"/>
    </xf>
    <xf numFmtId="168" fontId="48" fillId="25" borderId="96" xfId="0" applyNumberFormat="1" applyFont="1" applyFill="1" applyBorder="1" applyAlignment="1">
      <alignment horizontal="center" vertical="center"/>
    </xf>
    <xf numFmtId="0" fontId="48" fillId="0" borderId="35" xfId="0" applyFont="1" applyBorder="1" applyAlignment="1">
      <alignment horizontal="center"/>
    </xf>
    <xf numFmtId="0" fontId="48" fillId="0" borderId="30" xfId="0" applyFont="1" applyFill="1" applyBorder="1" applyAlignment="1">
      <alignment horizontal="left" vertical="center" wrapText="1"/>
    </xf>
    <xf numFmtId="0" fontId="48" fillId="0" borderId="30" xfId="0" applyFont="1" applyFill="1" applyBorder="1" applyAlignment="1">
      <alignment horizontal="left" wrapText="1"/>
    </xf>
    <xf numFmtId="0" fontId="48" fillId="0" borderId="31" xfId="38" applyFont="1" applyFill="1" applyBorder="1" applyAlignment="1">
      <alignment horizontal="center" vertical="center"/>
    </xf>
    <xf numFmtId="0" fontId="48" fillId="0" borderId="23" xfId="38" applyFont="1" applyFill="1" applyBorder="1" applyAlignment="1">
      <alignment horizontal="center" vertical="center"/>
    </xf>
    <xf numFmtId="0" fontId="48" fillId="25" borderId="30" xfId="0" applyFont="1" applyFill="1" applyBorder="1" applyAlignment="1">
      <alignment horizontal="left" wrapText="1"/>
    </xf>
    <xf numFmtId="0" fontId="48" fillId="0" borderId="31" xfId="0" applyFont="1" applyFill="1" applyBorder="1" applyAlignment="1">
      <alignment horizontal="center" vertical="center" wrapText="1" shrinkToFit="1"/>
    </xf>
    <xf numFmtId="0" fontId="48" fillId="0" borderId="23" xfId="0" applyFont="1" applyFill="1" applyBorder="1" applyAlignment="1">
      <alignment horizontal="center" vertical="center" wrapText="1" shrinkToFit="1"/>
    </xf>
    <xf numFmtId="0" fontId="48" fillId="0" borderId="36" xfId="0" applyFont="1" applyFill="1" applyBorder="1" applyAlignment="1">
      <alignment horizontal="center" vertical="center" wrapText="1"/>
    </xf>
    <xf numFmtId="0" fontId="48" fillId="0" borderId="24" xfId="0" applyFont="1" applyFill="1" applyBorder="1" applyAlignment="1">
      <alignment horizontal="center" vertical="center" wrapText="1"/>
    </xf>
    <xf numFmtId="0" fontId="48" fillId="0" borderId="35" xfId="0" applyFont="1" applyFill="1" applyBorder="1" applyAlignment="1">
      <alignment horizontal="center" vertical="center" wrapText="1"/>
    </xf>
    <xf numFmtId="0" fontId="42" fillId="0" borderId="0" xfId="0" applyFont="1" applyAlignment="1">
      <alignment horizontal="left" wrapText="1"/>
    </xf>
    <xf numFmtId="0" fontId="48" fillId="0" borderId="31" xfId="0" applyFont="1" applyFill="1" applyBorder="1" applyAlignment="1">
      <alignment horizontal="center" vertical="center" wrapText="1"/>
    </xf>
    <xf numFmtId="0" fontId="48" fillId="0" borderId="23" xfId="0" applyFont="1" applyFill="1" applyBorder="1" applyAlignment="1">
      <alignment horizontal="center" vertical="center" wrapText="1"/>
    </xf>
    <xf numFmtId="0" fontId="48" fillId="0" borderId="0" xfId="0" applyFont="1" applyFill="1" applyBorder="1" applyAlignment="1">
      <alignment horizontal="center" vertical="center" wrapText="1"/>
    </xf>
    <xf numFmtId="0" fontId="48" fillId="0" borderId="30" xfId="0" applyFont="1" applyFill="1" applyBorder="1" applyAlignment="1">
      <alignment horizontal="center" vertical="center" wrapText="1"/>
    </xf>
    <xf numFmtId="0" fontId="48" fillId="0" borderId="25" xfId="0" applyFont="1" applyFill="1" applyBorder="1" applyAlignment="1">
      <alignment horizontal="center" vertical="center" wrapText="1"/>
    </xf>
    <xf numFmtId="0" fontId="48" fillId="0" borderId="45" xfId="0" applyFont="1" applyFill="1" applyBorder="1" applyAlignment="1">
      <alignment horizontal="center" vertical="center" wrapText="1"/>
    </xf>
    <xf numFmtId="3" fontId="48" fillId="29" borderId="46" xfId="0" applyNumberFormat="1" applyFont="1" applyFill="1" applyBorder="1" applyAlignment="1">
      <alignment horizontal="center" vertical="center"/>
    </xf>
    <xf numFmtId="3" fontId="48" fillId="29" borderId="37" xfId="0" applyNumberFormat="1" applyFont="1" applyFill="1" applyBorder="1" applyAlignment="1">
      <alignment horizontal="center" vertical="center"/>
    </xf>
    <xf numFmtId="3" fontId="48" fillId="29" borderId="40" xfId="0" applyNumberFormat="1" applyFont="1" applyFill="1" applyBorder="1" applyAlignment="1">
      <alignment horizontal="center" vertical="center"/>
    </xf>
    <xf numFmtId="3" fontId="48" fillId="29" borderId="43" xfId="0" applyNumberFormat="1" applyFont="1" applyFill="1" applyBorder="1" applyAlignment="1">
      <alignment horizontal="center" vertical="center"/>
    </xf>
    <xf numFmtId="3" fontId="48" fillId="29" borderId="0" xfId="0" applyNumberFormat="1" applyFont="1" applyFill="1" applyBorder="1" applyAlignment="1">
      <alignment horizontal="center" vertical="center"/>
    </xf>
    <xf numFmtId="3" fontId="48" fillId="29" borderId="31" xfId="0" applyNumberFormat="1" applyFont="1" applyFill="1" applyBorder="1" applyAlignment="1">
      <alignment horizontal="center" vertical="center"/>
    </xf>
    <xf numFmtId="3" fontId="48" fillId="29" borderId="82" xfId="0" applyNumberFormat="1" applyFont="1" applyFill="1" applyBorder="1" applyAlignment="1">
      <alignment horizontal="center" vertical="center"/>
    </xf>
    <xf numFmtId="3" fontId="48" fillId="29" borderId="93" xfId="0" applyNumberFormat="1" applyFont="1" applyFill="1" applyBorder="1" applyAlignment="1">
      <alignment horizontal="center" vertical="center"/>
    </xf>
    <xf numFmtId="3" fontId="48" fillId="29" borderId="96" xfId="0" applyNumberFormat="1" applyFont="1" applyFill="1" applyBorder="1" applyAlignment="1">
      <alignment horizontal="center" vertical="center"/>
    </xf>
    <xf numFmtId="0" fontId="48" fillId="0" borderId="35" xfId="0" applyFont="1" applyFill="1" applyBorder="1" applyAlignment="1">
      <alignment horizontal="center" vertical="center"/>
    </xf>
    <xf numFmtId="0" fontId="48" fillId="0" borderId="30" xfId="0" applyFont="1" applyFill="1" applyBorder="1" applyAlignment="1">
      <alignment horizontal="center" vertical="center"/>
    </xf>
    <xf numFmtId="0" fontId="48" fillId="0" borderId="23" xfId="0" applyFont="1" applyFill="1" applyBorder="1" applyAlignment="1">
      <alignment horizontal="center" vertical="center"/>
    </xf>
    <xf numFmtId="0" fontId="48" fillId="0" borderId="35" xfId="0" applyFont="1" applyFill="1" applyBorder="1" applyAlignment="1">
      <alignment horizontal="center"/>
    </xf>
    <xf numFmtId="0" fontId="48" fillId="0" borderId="30" xfId="0" applyFont="1" applyFill="1" applyBorder="1" applyAlignment="1">
      <alignment horizontal="center"/>
    </xf>
    <xf numFmtId="0" fontId="48" fillId="0" borderId="23" xfId="0" applyFont="1" applyFill="1" applyBorder="1" applyAlignment="1">
      <alignment horizontal="center"/>
    </xf>
    <xf numFmtId="49" fontId="48" fillId="0" borderId="31" xfId="0" applyNumberFormat="1" applyFont="1" applyFill="1" applyBorder="1" applyAlignment="1">
      <alignment horizontal="center" vertical="center"/>
    </xf>
    <xf numFmtId="49" fontId="48" fillId="0" borderId="23" xfId="0" applyNumberFormat="1" applyFont="1" applyFill="1" applyBorder="1" applyAlignment="1">
      <alignment horizontal="center" vertical="center"/>
    </xf>
    <xf numFmtId="3" fontId="48" fillId="29" borderId="86" xfId="0" applyNumberFormat="1" applyFont="1" applyFill="1" applyBorder="1" applyAlignment="1">
      <alignment horizontal="center" vertical="center"/>
    </xf>
    <xf numFmtId="3" fontId="48" fillId="29" borderId="87" xfId="0" applyNumberFormat="1" applyFont="1" applyFill="1" applyBorder="1" applyAlignment="1">
      <alignment horizontal="center" vertical="center"/>
    </xf>
    <xf numFmtId="3" fontId="48" fillId="29" borderId="92" xfId="0" applyNumberFormat="1" applyFont="1" applyFill="1" applyBorder="1" applyAlignment="1">
      <alignment horizontal="center" vertical="center"/>
    </xf>
    <xf numFmtId="0" fontId="48" fillId="0" borderId="35" xfId="0" applyFont="1" applyBorder="1" applyAlignment="1">
      <alignment horizontal="center" vertical="center"/>
    </xf>
    <xf numFmtId="0" fontId="48" fillId="0" borderId="30" xfId="0" applyFont="1" applyBorder="1" applyAlignment="1">
      <alignment horizontal="center" vertical="center"/>
    </xf>
    <xf numFmtId="0" fontId="48" fillId="0" borderId="23" xfId="0" applyFont="1" applyBorder="1" applyAlignment="1">
      <alignment horizontal="center" vertical="center"/>
    </xf>
    <xf numFmtId="0" fontId="48" fillId="0" borderId="98" xfId="0" applyFont="1" applyBorder="1" applyAlignment="1">
      <alignment horizontal="center" vertical="center"/>
    </xf>
    <xf numFmtId="0" fontId="48" fillId="0" borderId="98" xfId="0" applyFont="1" applyFill="1" applyBorder="1" applyAlignment="1">
      <alignment horizontal="center" vertical="center"/>
    </xf>
    <xf numFmtId="0" fontId="48" fillId="0" borderId="94" xfId="0" applyFont="1" applyFill="1" applyBorder="1" applyAlignment="1">
      <alignment horizontal="center" vertical="center"/>
    </xf>
    <xf numFmtId="0" fontId="48" fillId="0" borderId="94" xfId="0" applyFont="1" applyBorder="1" applyAlignment="1">
      <alignment horizontal="center" vertical="center"/>
    </xf>
    <xf numFmtId="0" fontId="48" fillId="0" borderId="27" xfId="0" applyFont="1" applyFill="1" applyBorder="1" applyAlignment="1">
      <alignment horizontal="center" vertical="center"/>
    </xf>
    <xf numFmtId="0" fontId="48" fillId="0" borderId="28" xfId="0" applyFont="1" applyFill="1" applyBorder="1" applyAlignment="1">
      <alignment horizontal="center" vertical="center"/>
    </xf>
    <xf numFmtId="0" fontId="48" fillId="0" borderId="29" xfId="0" applyFont="1" applyFill="1" applyBorder="1" applyAlignment="1">
      <alignment horizontal="center" vertical="center"/>
    </xf>
    <xf numFmtId="0" fontId="48" fillId="0" borderId="99" xfId="0" applyFont="1" applyFill="1" applyBorder="1" applyAlignment="1">
      <alignment horizontal="center" vertical="center"/>
    </xf>
    <xf numFmtId="0" fontId="48" fillId="0" borderId="101" xfId="0" applyFont="1" applyFill="1" applyBorder="1" applyAlignment="1">
      <alignment horizontal="center" vertical="center"/>
    </xf>
    <xf numFmtId="49" fontId="39" fillId="33" borderId="0" xfId="31" applyNumberFormat="1" applyFont="1" applyFill="1" applyBorder="1" applyAlignment="1" applyProtection="1">
      <alignment horizontal="center" vertical="center" wrapText="1" readingOrder="1"/>
    </xf>
    <xf numFmtId="0" fontId="48" fillId="0" borderId="0" xfId="0" applyFont="1" applyFill="1" applyBorder="1" applyAlignment="1">
      <alignment horizontal="left" wrapText="1"/>
    </xf>
    <xf numFmtId="0" fontId="48" fillId="0" borderId="46" xfId="0" applyFont="1" applyFill="1" applyBorder="1" applyAlignment="1">
      <alignment horizontal="center" vertical="center" wrapText="1"/>
    </xf>
    <xf numFmtId="0" fontId="48" fillId="0" borderId="39" xfId="0" applyFont="1" applyFill="1" applyBorder="1" applyAlignment="1">
      <alignment horizontal="center" vertical="center" wrapText="1"/>
    </xf>
    <xf numFmtId="0" fontId="48" fillId="0" borderId="40" xfId="0" applyFont="1" applyFill="1" applyBorder="1" applyAlignment="1">
      <alignment horizontal="center" vertical="center" wrapText="1"/>
    </xf>
    <xf numFmtId="0" fontId="48" fillId="0" borderId="37" xfId="0" applyFont="1" applyFill="1" applyBorder="1" applyAlignment="1">
      <alignment horizontal="center" vertical="center" wrapText="1"/>
    </xf>
    <xf numFmtId="49" fontId="48" fillId="0" borderId="36" xfId="0" applyNumberFormat="1" applyFont="1" applyFill="1" applyBorder="1" applyAlignment="1">
      <alignment horizontal="center" vertical="center"/>
    </xf>
    <xf numFmtId="49" fontId="48" fillId="0" borderId="24" xfId="0" applyNumberFormat="1" applyFont="1" applyFill="1" applyBorder="1" applyAlignment="1">
      <alignment horizontal="center" vertical="center"/>
    </xf>
    <xf numFmtId="0" fontId="48" fillId="0" borderId="31" xfId="0" applyFont="1" applyBorder="1" applyAlignment="1">
      <alignment horizontal="center" vertical="center" wrapText="1"/>
    </xf>
    <xf numFmtId="0" fontId="48" fillId="0" borderId="23" xfId="0" applyFont="1" applyBorder="1" applyAlignment="1">
      <alignment horizontal="center" vertical="center" wrapText="1"/>
    </xf>
    <xf numFmtId="0" fontId="48" fillId="0" borderId="39" xfId="0" applyFont="1" applyBorder="1" applyAlignment="1">
      <alignment horizontal="center" vertical="center" wrapText="1"/>
    </xf>
    <xf numFmtId="0" fontId="48" fillId="0" borderId="24" xfId="0" applyFont="1" applyBorder="1" applyAlignment="1">
      <alignment horizontal="center" vertical="center" wrapText="1"/>
    </xf>
    <xf numFmtId="0" fontId="42" fillId="0" borderId="0" xfId="0" applyFont="1" applyAlignment="1">
      <alignment wrapText="1"/>
    </xf>
    <xf numFmtId="0" fontId="48" fillId="0" borderId="36" xfId="0" applyFont="1" applyBorder="1" applyAlignment="1">
      <alignment horizontal="center" vertical="center" wrapText="1"/>
    </xf>
    <xf numFmtId="49" fontId="48" fillId="0" borderId="36" xfId="0" applyNumberFormat="1" applyFont="1" applyBorder="1" applyAlignment="1">
      <alignment horizontal="center" vertical="center" wrapText="1"/>
    </xf>
    <xf numFmtId="49" fontId="48" fillId="0" borderId="24" xfId="0" applyNumberFormat="1" applyFont="1" applyBorder="1" applyAlignment="1">
      <alignment horizontal="center" vertical="center" wrapText="1"/>
    </xf>
    <xf numFmtId="0" fontId="48" fillId="0" borderId="35" xfId="0" applyFont="1" applyBorder="1" applyAlignment="1">
      <alignment horizontal="center" wrapText="1"/>
    </xf>
    <xf numFmtId="0" fontId="48" fillId="0" borderId="30" xfId="0" applyFont="1" applyBorder="1" applyAlignment="1">
      <alignment horizontal="center" wrapText="1"/>
    </xf>
    <xf numFmtId="0" fontId="48" fillId="0" borderId="27" xfId="0" applyFont="1" applyBorder="1" applyAlignment="1">
      <alignment horizontal="center" vertical="center"/>
    </xf>
    <xf numFmtId="0" fontId="48" fillId="0" borderId="29" xfId="0" applyFont="1" applyBorder="1" applyAlignment="1">
      <alignment horizontal="center" vertical="center"/>
    </xf>
    <xf numFmtId="0" fontId="48" fillId="0" borderId="28" xfId="0" applyFont="1" applyBorder="1" applyAlignment="1">
      <alignment horizontal="center" vertical="center"/>
    </xf>
    <xf numFmtId="0" fontId="48" fillId="0" borderId="27" xfId="0" applyFont="1" applyBorder="1" applyAlignment="1">
      <alignment horizontal="center" vertical="center" wrapText="1"/>
    </xf>
    <xf numFmtId="0" fontId="48" fillId="0" borderId="28" xfId="0" applyFont="1" applyBorder="1" applyAlignment="1">
      <alignment horizontal="center" vertical="center" wrapText="1"/>
    </xf>
    <xf numFmtId="0" fontId="48" fillId="0" borderId="29" xfId="0" applyFont="1" applyBorder="1" applyAlignment="1">
      <alignment horizontal="center" vertical="center" wrapText="1"/>
    </xf>
    <xf numFmtId="0" fontId="48" fillId="0" borderId="46" xfId="0" applyFont="1" applyBorder="1" applyAlignment="1">
      <alignment horizontal="center" vertical="center" wrapText="1"/>
    </xf>
    <xf numFmtId="0" fontId="48" fillId="0" borderId="43" xfId="0" applyFont="1" applyBorder="1" applyAlignment="1">
      <alignment horizontal="center" vertical="center" wrapText="1"/>
    </xf>
    <xf numFmtId="0" fontId="48" fillId="0" borderId="35" xfId="0" applyFont="1" applyBorder="1" applyAlignment="1">
      <alignment horizontal="center" vertical="center" wrapText="1"/>
    </xf>
    <xf numFmtId="0" fontId="48" fillId="25" borderId="28" xfId="0" applyFont="1" applyFill="1" applyBorder="1" applyAlignment="1">
      <alignment horizontal="center" vertical="center"/>
    </xf>
    <xf numFmtId="0" fontId="48" fillId="25" borderId="29" xfId="0" applyFont="1" applyFill="1" applyBorder="1" applyAlignment="1">
      <alignment horizontal="center" vertical="center"/>
    </xf>
    <xf numFmtId="0" fontId="40" fillId="25" borderId="42" xfId="0" applyFont="1" applyFill="1" applyBorder="1" applyAlignment="1">
      <alignment horizontal="left" vertical="center"/>
    </xf>
    <xf numFmtId="0" fontId="40" fillId="25" borderId="41" xfId="0" applyFont="1" applyFill="1" applyBorder="1" applyAlignment="1">
      <alignment horizontal="left" vertical="center"/>
    </xf>
    <xf numFmtId="0" fontId="40" fillId="25" borderId="16" xfId="0" applyFont="1" applyFill="1" applyBorder="1" applyAlignment="1">
      <alignment horizontal="center" vertical="center" wrapText="1"/>
    </xf>
    <xf numFmtId="0" fontId="40" fillId="25" borderId="30" xfId="0" applyFont="1" applyFill="1" applyBorder="1" applyAlignment="1">
      <alignment horizontal="center" vertical="center" wrapText="1"/>
    </xf>
    <xf numFmtId="0" fontId="40" fillId="25" borderId="0" xfId="0" applyFont="1" applyFill="1" applyBorder="1" applyAlignment="1">
      <alignment horizontal="center" vertical="center" wrapText="1"/>
    </xf>
    <xf numFmtId="0" fontId="40" fillId="25" borderId="15" xfId="0" applyFont="1" applyFill="1" applyBorder="1" applyAlignment="1">
      <alignment horizontal="center" vertical="center" wrapText="1"/>
    </xf>
    <xf numFmtId="0" fontId="40" fillId="25" borderId="37" xfId="0" applyFont="1" applyFill="1" applyBorder="1" applyAlignment="1">
      <alignment horizontal="center" vertical="center" wrapText="1"/>
    </xf>
    <xf numFmtId="0" fontId="48" fillId="0" borderId="0" xfId="0" applyFont="1" applyFill="1" applyBorder="1" applyAlignment="1">
      <alignment horizontal="center" vertical="center"/>
    </xf>
    <xf numFmtId="0" fontId="48" fillId="0" borderId="31" xfId="0" applyFont="1" applyFill="1" applyBorder="1" applyAlignment="1">
      <alignment horizontal="center" vertical="center"/>
    </xf>
    <xf numFmtId="0" fontId="48" fillId="0" borderId="0" xfId="51" applyFont="1" applyFill="1" applyBorder="1" applyAlignment="1">
      <alignment horizontal="center" vertical="center"/>
    </xf>
    <xf numFmtId="0" fontId="48" fillId="0" borderId="31" xfId="51" applyFont="1" applyFill="1" applyBorder="1" applyAlignment="1">
      <alignment horizontal="center" vertical="center"/>
    </xf>
    <xf numFmtId="0" fontId="48" fillId="0" borderId="30" xfId="51" applyFont="1" applyFill="1" applyBorder="1" applyAlignment="1">
      <alignment horizontal="center" vertical="center"/>
    </xf>
    <xf numFmtId="0" fontId="48" fillId="0" borderId="23" xfId="51" applyFont="1" applyFill="1" applyBorder="1" applyAlignment="1">
      <alignment horizontal="center" vertical="center"/>
    </xf>
    <xf numFmtId="0" fontId="48" fillId="0" borderId="35" xfId="51" applyFont="1" applyFill="1" applyBorder="1" applyAlignment="1">
      <alignment horizontal="center"/>
    </xf>
    <xf numFmtId="0" fontId="48" fillId="0" borderId="30" xfId="51" applyFont="1" applyFill="1" applyBorder="1" applyAlignment="1">
      <alignment horizontal="center"/>
    </xf>
    <xf numFmtId="0" fontId="48" fillId="0" borderId="23" xfId="51" applyFont="1" applyFill="1" applyBorder="1" applyAlignment="1">
      <alignment horizontal="center"/>
    </xf>
    <xf numFmtId="0" fontId="48" fillId="0" borderId="43" xfId="51" applyFont="1" applyFill="1" applyBorder="1" applyAlignment="1">
      <alignment horizontal="center" vertical="center"/>
    </xf>
    <xf numFmtId="0" fontId="48" fillId="0" borderId="35" xfId="51" applyFont="1" applyFill="1" applyBorder="1" applyAlignment="1">
      <alignment horizontal="center" vertical="center"/>
    </xf>
    <xf numFmtId="0" fontId="48" fillId="0" borderId="27" xfId="51" applyFont="1" applyFill="1" applyBorder="1" applyAlignment="1">
      <alignment horizontal="center" vertical="center" wrapText="1"/>
    </xf>
    <xf numFmtId="0" fontId="48" fillId="0" borderId="28" xfId="51" applyFont="1" applyFill="1" applyBorder="1" applyAlignment="1">
      <alignment horizontal="center" vertical="center" wrapText="1"/>
    </xf>
    <xf numFmtId="0" fontId="48" fillId="0" borderId="29" xfId="51" applyFont="1" applyFill="1" applyBorder="1" applyAlignment="1">
      <alignment horizontal="center" vertical="center" wrapText="1"/>
    </xf>
    <xf numFmtId="0" fontId="48" fillId="0" borderId="39" xfId="51" applyFont="1" applyFill="1" applyBorder="1" applyAlignment="1">
      <alignment horizontal="center" vertical="center" wrapText="1"/>
    </xf>
    <xf numFmtId="0" fontId="48" fillId="0" borderId="24" xfId="51" applyFont="1" applyFill="1" applyBorder="1" applyAlignment="1">
      <alignment horizontal="center" vertical="center" wrapText="1"/>
    </xf>
    <xf numFmtId="0" fontId="40" fillId="25" borderId="40" xfId="51" applyFont="1" applyFill="1" applyBorder="1" applyAlignment="1">
      <alignment horizontal="center" vertical="center" wrapText="1"/>
    </xf>
    <xf numFmtId="0" fontId="40" fillId="25" borderId="23" xfId="51" applyFont="1" applyFill="1" applyBorder="1" applyAlignment="1">
      <alignment horizontal="center" vertical="center" wrapText="1"/>
    </xf>
    <xf numFmtId="0" fontId="40" fillId="25" borderId="38" xfId="51" applyFont="1" applyFill="1" applyBorder="1" applyAlignment="1">
      <alignment horizontal="left" vertical="center" indent="1"/>
    </xf>
    <xf numFmtId="0" fontId="40" fillId="25" borderId="41" xfId="51" applyFont="1" applyFill="1" applyBorder="1" applyAlignment="1">
      <alignment horizontal="left" vertical="center" indent="1"/>
    </xf>
    <xf numFmtId="0" fontId="40" fillId="25" borderId="47" xfId="51" applyFont="1" applyFill="1" applyBorder="1" applyAlignment="1">
      <alignment horizontal="left" vertical="center" indent="1"/>
    </xf>
    <xf numFmtId="0" fontId="40" fillId="25" borderId="33" xfId="51" applyFont="1" applyFill="1" applyBorder="1" applyAlignment="1">
      <alignment horizontal="left" vertical="center" indent="1"/>
    </xf>
    <xf numFmtId="0" fontId="40" fillId="25" borderId="22" xfId="51" applyFont="1" applyFill="1" applyBorder="1" applyAlignment="1">
      <alignment horizontal="left" vertical="center" indent="1"/>
    </xf>
    <xf numFmtId="0" fontId="40" fillId="25" borderId="20" xfId="51" applyFont="1" applyFill="1" applyBorder="1" applyAlignment="1">
      <alignment horizontal="left" vertical="center" indent="1"/>
    </xf>
    <xf numFmtId="0" fontId="42" fillId="25" borderId="0" xfId="51" applyFont="1" applyFill="1" applyAlignment="1">
      <alignment horizontal="left" wrapText="1"/>
    </xf>
    <xf numFmtId="0" fontId="40" fillId="25" borderId="31" xfId="51" applyFont="1" applyFill="1" applyBorder="1" applyAlignment="1">
      <alignment horizontal="center" vertical="center" wrapText="1"/>
    </xf>
    <xf numFmtId="0" fontId="45" fillId="25" borderId="28" xfId="51" applyFont="1" applyFill="1" applyBorder="1" applyAlignment="1">
      <alignment horizontal="center" vertical="center"/>
    </xf>
    <xf numFmtId="0" fontId="45" fillId="25" borderId="29" xfId="51" applyFont="1" applyFill="1" applyBorder="1" applyAlignment="1">
      <alignment horizontal="center" vertical="center"/>
    </xf>
    <xf numFmtId="172" fontId="40" fillId="25" borderId="46" xfId="51" applyNumberFormat="1" applyFont="1" applyFill="1" applyBorder="1" applyAlignment="1">
      <alignment horizontal="center" vertical="center" wrapText="1"/>
    </xf>
    <xf numFmtId="172" fontId="40" fillId="25" borderId="43" xfId="51" applyNumberFormat="1" applyFont="1" applyFill="1" applyBorder="1" applyAlignment="1">
      <alignment horizontal="center" vertical="center" wrapText="1"/>
    </xf>
    <xf numFmtId="172" fontId="40" fillId="25" borderId="35" xfId="51" applyNumberFormat="1" applyFont="1" applyFill="1" applyBorder="1" applyAlignment="1">
      <alignment horizontal="center" vertical="center" wrapText="1"/>
    </xf>
    <xf numFmtId="0" fontId="40" fillId="25" borderId="37" xfId="51" applyFont="1" applyFill="1" applyBorder="1" applyAlignment="1">
      <alignment horizontal="center" vertical="center" wrapText="1"/>
    </xf>
    <xf numFmtId="0" fontId="40" fillId="25" borderId="0" xfId="51" applyFont="1" applyFill="1" applyBorder="1" applyAlignment="1">
      <alignment horizontal="center" vertical="center" wrapText="1"/>
    </xf>
    <xf numFmtId="0" fontId="40" fillId="25" borderId="30" xfId="51" applyFont="1" applyFill="1" applyBorder="1" applyAlignment="1">
      <alignment horizontal="center" vertical="center" wrapText="1"/>
    </xf>
    <xf numFmtId="172" fontId="40" fillId="25" borderId="39" xfId="51" applyNumberFormat="1" applyFont="1" applyFill="1" applyBorder="1" applyAlignment="1">
      <alignment horizontal="center" vertical="center" wrapText="1"/>
    </xf>
    <xf numFmtId="172" fontId="40" fillId="25" borderId="36" xfId="51" applyNumberFormat="1" applyFont="1" applyFill="1" applyBorder="1" applyAlignment="1">
      <alignment horizontal="center" vertical="center" wrapText="1"/>
    </xf>
    <xf numFmtId="172" fontId="40" fillId="25" borderId="24" xfId="51" applyNumberFormat="1" applyFont="1" applyFill="1" applyBorder="1" applyAlignment="1">
      <alignment horizontal="center" vertical="center" wrapText="1"/>
    </xf>
    <xf numFmtId="17" fontId="48" fillId="0" borderId="35" xfId="0" applyNumberFormat="1" applyFont="1" applyFill="1" applyBorder="1" applyAlignment="1">
      <alignment horizontal="center"/>
    </xf>
    <xf numFmtId="17" fontId="48" fillId="0" borderId="30" xfId="0" applyNumberFormat="1" applyFont="1" applyFill="1" applyBorder="1" applyAlignment="1">
      <alignment horizontal="center"/>
    </xf>
    <xf numFmtId="17" fontId="48" fillId="0" borderId="23" xfId="0" applyNumberFormat="1" applyFont="1" applyFill="1" applyBorder="1" applyAlignment="1">
      <alignment horizontal="center"/>
    </xf>
    <xf numFmtId="0" fontId="48" fillId="25" borderId="30" xfId="49" applyFont="1" applyFill="1" applyBorder="1" applyAlignment="1">
      <alignment horizontal="left" wrapText="1"/>
    </xf>
    <xf numFmtId="49" fontId="48" fillId="25" borderId="35" xfId="49" applyNumberFormat="1" applyFont="1" applyFill="1" applyBorder="1" applyAlignment="1">
      <alignment horizontal="center"/>
    </xf>
    <xf numFmtId="49" fontId="48" fillId="25" borderId="30" xfId="49" applyNumberFormat="1" applyFont="1" applyFill="1" applyBorder="1" applyAlignment="1">
      <alignment horizontal="center"/>
    </xf>
    <xf numFmtId="49" fontId="48" fillId="25" borderId="23" xfId="49" applyNumberFormat="1" applyFont="1" applyFill="1" applyBorder="1" applyAlignment="1">
      <alignment horizontal="center"/>
    </xf>
    <xf numFmtId="0" fontId="48" fillId="25" borderId="30" xfId="51" applyFont="1" applyFill="1" applyBorder="1" applyAlignment="1">
      <alignment horizontal="left" wrapText="1"/>
    </xf>
    <xf numFmtId="0" fontId="43" fillId="25" borderId="0" xfId="51" applyFont="1" applyFill="1" applyBorder="1" applyAlignment="1">
      <alignment horizontal="center"/>
    </xf>
    <xf numFmtId="0" fontId="48" fillId="25" borderId="69" xfId="51" applyFont="1" applyFill="1" applyBorder="1" applyAlignment="1">
      <alignment horizontal="center" vertical="center"/>
    </xf>
    <xf numFmtId="0" fontId="48" fillId="25" borderId="68" xfId="51" applyFont="1" applyFill="1" applyBorder="1" applyAlignment="1">
      <alignment horizontal="center" vertical="center"/>
    </xf>
    <xf numFmtId="0" fontId="48" fillId="25" borderId="35" xfId="51" applyFont="1" applyFill="1" applyBorder="1" applyAlignment="1">
      <alignment horizontal="center" vertical="center"/>
    </xf>
    <xf numFmtId="0" fontId="48" fillId="25" borderId="30" xfId="51" applyFont="1" applyFill="1" applyBorder="1" applyAlignment="1">
      <alignment horizontal="center" vertical="center"/>
    </xf>
    <xf numFmtId="0" fontId="48" fillId="25" borderId="58" xfId="51" applyFont="1" applyFill="1" applyBorder="1" applyAlignment="1">
      <alignment horizontal="center" vertical="center"/>
    </xf>
    <xf numFmtId="0" fontId="48" fillId="25" borderId="23" xfId="51" applyFont="1" applyFill="1" applyBorder="1" applyAlignment="1">
      <alignment horizontal="center" vertical="center"/>
    </xf>
    <xf numFmtId="0" fontId="48" fillId="0" borderId="30" xfId="0" applyFont="1" applyFill="1" applyBorder="1" applyAlignment="1"/>
    <xf numFmtId="0" fontId="40" fillId="25" borderId="28" xfId="0" applyFont="1" applyFill="1" applyBorder="1" applyAlignment="1">
      <alignment horizontal="center" vertical="center"/>
    </xf>
    <xf numFmtId="0" fontId="40" fillId="25" borderId="29" xfId="0" applyFont="1" applyFill="1" applyBorder="1" applyAlignment="1">
      <alignment horizontal="center" vertical="center"/>
    </xf>
    <xf numFmtId="0" fontId="48" fillId="0" borderId="26" xfId="0" applyFont="1" applyFill="1" applyBorder="1" applyAlignment="1">
      <alignment horizontal="left" wrapText="1"/>
    </xf>
    <xf numFmtId="0" fontId="48" fillId="0" borderId="23" xfId="120" applyFont="1" applyFill="1" applyBorder="1" applyAlignment="1">
      <alignment horizontal="center" vertical="center" wrapText="1"/>
    </xf>
    <xf numFmtId="0" fontId="48" fillId="0" borderId="29" xfId="120" applyFont="1" applyFill="1" applyBorder="1" applyAlignment="1">
      <alignment horizontal="center" vertical="center" wrapText="1"/>
    </xf>
    <xf numFmtId="0" fontId="48" fillId="0" borderId="111" xfId="120" applyFont="1" applyFill="1" applyBorder="1" applyAlignment="1">
      <alignment horizontal="center" wrapText="1"/>
    </xf>
    <xf numFmtId="0" fontId="48" fillId="0" borderId="115" xfId="120" applyFont="1" applyFill="1" applyBorder="1" applyAlignment="1">
      <alignment horizontal="center" wrapText="1"/>
    </xf>
    <xf numFmtId="0" fontId="48" fillId="0" borderId="35" xfId="120" applyFont="1" applyFill="1" applyBorder="1" applyAlignment="1">
      <alignment horizontal="center" vertical="center"/>
    </xf>
    <xf numFmtId="0" fontId="48" fillId="0" borderId="23" xfId="120" applyFont="1" applyFill="1" applyBorder="1" applyAlignment="1">
      <alignment horizontal="center" vertical="center"/>
    </xf>
    <xf numFmtId="0" fontId="48" fillId="0" borderId="24" xfId="120" applyFont="1" applyFill="1" applyBorder="1" applyAlignment="1">
      <alignment horizontal="center" vertical="center"/>
    </xf>
    <xf numFmtId="0" fontId="48" fillId="0" borderId="101" xfId="120" applyFont="1" applyFill="1" applyBorder="1" applyAlignment="1">
      <alignment horizontal="center" vertical="center"/>
    </xf>
    <xf numFmtId="0" fontId="48" fillId="0" borderId="29" xfId="120" applyFont="1" applyFill="1" applyBorder="1" applyAlignment="1">
      <alignment horizontal="center" vertical="center"/>
    </xf>
    <xf numFmtId="0" fontId="48" fillId="0" borderId="114" xfId="120" applyFont="1" applyFill="1" applyBorder="1" applyAlignment="1">
      <alignment horizontal="center" vertical="center"/>
    </xf>
    <xf numFmtId="0" fontId="48" fillId="0" borderId="0" xfId="120" applyFont="1" applyFill="1" applyBorder="1" applyAlignment="1">
      <alignment horizontal="center" vertical="center"/>
    </xf>
    <xf numFmtId="0" fontId="48" fillId="0" borderId="30" xfId="120" applyFont="1" applyFill="1" applyBorder="1" applyAlignment="1">
      <alignment horizontal="center" vertical="center"/>
    </xf>
    <xf numFmtId="0" fontId="48" fillId="0" borderId="106" xfId="120" applyFont="1" applyFill="1" applyBorder="1" applyAlignment="1">
      <alignment horizontal="center" vertical="center"/>
    </xf>
    <xf numFmtId="0" fontId="48" fillId="0" borderId="107" xfId="120" applyFont="1" applyFill="1" applyBorder="1" applyAlignment="1">
      <alignment horizontal="center" vertical="center"/>
    </xf>
    <xf numFmtId="0" fontId="48" fillId="0" borderId="108" xfId="120" applyFont="1" applyFill="1" applyBorder="1" applyAlignment="1">
      <alignment horizontal="center" vertical="center"/>
    </xf>
    <xf numFmtId="0" fontId="48" fillId="0" borderId="109" xfId="120" applyFont="1" applyFill="1" applyBorder="1" applyAlignment="1">
      <alignment horizontal="center" vertical="center"/>
    </xf>
    <xf numFmtId="0" fontId="48" fillId="0" borderId="110" xfId="120" applyFont="1" applyFill="1" applyBorder="1" applyAlignment="1">
      <alignment horizontal="center" vertical="center"/>
    </xf>
    <xf numFmtId="0" fontId="48" fillId="0" borderId="30" xfId="120" applyFont="1" applyFill="1" applyBorder="1" applyAlignment="1">
      <alignment horizontal="left" vertical="center" wrapText="1"/>
    </xf>
    <xf numFmtId="169" fontId="48" fillId="0" borderId="86" xfId="120" applyNumberFormat="1" applyFont="1" applyBorder="1" applyAlignment="1">
      <alignment horizontal="center" vertical="center" wrapText="1"/>
    </xf>
    <xf numFmtId="169" fontId="48" fillId="0" borderId="37" xfId="120" applyNumberFormat="1" applyFont="1" applyBorder="1" applyAlignment="1">
      <alignment horizontal="center" vertical="center" wrapText="1"/>
    </xf>
    <xf numFmtId="169" fontId="48" fillId="0" borderId="87" xfId="120" applyNumberFormat="1" applyFont="1" applyBorder="1" applyAlignment="1">
      <alignment horizontal="center" vertical="center" wrapText="1"/>
    </xf>
    <xf numFmtId="169" fontId="48" fillId="0" borderId="0" xfId="120" applyNumberFormat="1" applyFont="1" applyBorder="1" applyAlignment="1">
      <alignment horizontal="center" vertical="center" wrapText="1"/>
    </xf>
    <xf numFmtId="0" fontId="48" fillId="0" borderId="31" xfId="120" applyFont="1" applyFill="1" applyBorder="1" applyAlignment="1">
      <alignment horizontal="center" vertical="center" wrapText="1"/>
    </xf>
    <xf numFmtId="0" fontId="48" fillId="0" borderId="111" xfId="120" applyFont="1" applyFill="1" applyBorder="1" applyAlignment="1">
      <alignment horizontal="center" vertical="center" wrapText="1"/>
    </xf>
    <xf numFmtId="0" fontId="48" fillId="0" borderId="115" xfId="120" applyFont="1" applyFill="1" applyBorder="1" applyAlignment="1">
      <alignment horizontal="center" vertical="center" wrapText="1"/>
    </xf>
    <xf numFmtId="0" fontId="40" fillId="25" borderId="39" xfId="51" applyFont="1" applyFill="1" applyBorder="1" applyAlignment="1">
      <alignment horizontal="center" vertical="center" wrapText="1"/>
    </xf>
    <xf numFmtId="0" fontId="40" fillId="25" borderId="36" xfId="51" applyFont="1" applyFill="1" applyBorder="1" applyAlignment="1">
      <alignment horizontal="center" vertical="center" wrapText="1"/>
    </xf>
    <xf numFmtId="0" fontId="40" fillId="25" borderId="24" xfId="51" applyFont="1" applyFill="1" applyBorder="1" applyAlignment="1">
      <alignment horizontal="center" vertical="center" wrapText="1"/>
    </xf>
    <xf numFmtId="0" fontId="40" fillId="25" borderId="39" xfId="51" applyFont="1" applyFill="1" applyBorder="1" applyAlignment="1">
      <alignment horizontal="center" vertical="center"/>
    </xf>
    <xf numFmtId="0" fontId="40" fillId="25" borderId="24" xfId="51" applyFont="1" applyFill="1" applyBorder="1" applyAlignment="1">
      <alignment horizontal="center" vertical="center"/>
    </xf>
    <xf numFmtId="0" fontId="48" fillId="25" borderId="0" xfId="51" applyFont="1" applyFill="1" applyBorder="1" applyAlignment="1">
      <alignment horizontal="center" vertical="center" wrapText="1"/>
    </xf>
    <xf numFmtId="0" fontId="48" fillId="25" borderId="31" xfId="51" applyFont="1" applyFill="1" applyBorder="1" applyAlignment="1">
      <alignment horizontal="center" vertical="center" wrapText="1"/>
    </xf>
    <xf numFmtId="0" fontId="48" fillId="25" borderId="30" xfId="51" applyFont="1" applyFill="1" applyBorder="1" applyAlignment="1">
      <alignment horizontal="center" vertical="center" wrapText="1"/>
    </xf>
    <xf numFmtId="0" fontId="48" fillId="25" borderId="23" xfId="51" applyFont="1" applyFill="1" applyBorder="1" applyAlignment="1">
      <alignment horizontal="center" vertical="center" wrapText="1"/>
    </xf>
    <xf numFmtId="0" fontId="48" fillId="25" borderId="43" xfId="51" applyFont="1" applyFill="1" applyBorder="1" applyAlignment="1">
      <alignment horizontal="center" vertical="center" wrapText="1"/>
    </xf>
    <xf numFmtId="0" fontId="48" fillId="25" borderId="35" xfId="51" applyFont="1" applyFill="1" applyBorder="1" applyAlignment="1">
      <alignment horizontal="center" vertical="center" wrapText="1"/>
    </xf>
    <xf numFmtId="0" fontId="40" fillId="25" borderId="27" xfId="51" applyFont="1" applyFill="1" applyBorder="1" applyAlignment="1">
      <alignment horizontal="left" vertical="center"/>
    </xf>
    <xf numFmtId="0" fontId="40" fillId="25" borderId="29" xfId="51" applyFont="1" applyFill="1" applyBorder="1" applyAlignment="1">
      <alignment horizontal="left" vertical="center"/>
    </xf>
    <xf numFmtId="0" fontId="48" fillId="25" borderId="28" xfId="51" applyFont="1" applyFill="1" applyBorder="1" applyAlignment="1">
      <alignment horizontal="center" vertical="center" wrapText="1"/>
    </xf>
    <xf numFmtId="0" fontId="48" fillId="25" borderId="29" xfId="51" applyFont="1" applyFill="1" applyBorder="1" applyAlignment="1">
      <alignment horizontal="center" vertical="center" wrapText="1"/>
    </xf>
    <xf numFmtId="0" fontId="48" fillId="25" borderId="27" xfId="51" applyFont="1" applyFill="1" applyBorder="1" applyAlignment="1">
      <alignment horizontal="right" vertical="center" wrapText="1" indent="1"/>
    </xf>
    <xf numFmtId="0" fontId="48" fillId="25" borderId="28" xfId="51" applyFont="1" applyFill="1" applyBorder="1" applyAlignment="1">
      <alignment horizontal="right" vertical="center" wrapText="1" indent="1"/>
    </xf>
    <xf numFmtId="0" fontId="40" fillId="25" borderId="42" xfId="51" applyFont="1" applyFill="1" applyBorder="1" applyAlignment="1">
      <alignment horizontal="left" vertical="center" wrapText="1"/>
    </xf>
    <xf numFmtId="0" fontId="40" fillId="25" borderId="41" xfId="51" applyFont="1" applyFill="1" applyBorder="1" applyAlignment="1">
      <alignment horizontal="left" vertical="center" wrapText="1"/>
    </xf>
    <xf numFmtId="0" fontId="40" fillId="25" borderId="38" xfId="51" applyFont="1" applyFill="1" applyBorder="1" applyAlignment="1">
      <alignment horizontal="left" vertical="center" wrapText="1"/>
    </xf>
    <xf numFmtId="0" fontId="40" fillId="25" borderId="22" xfId="51" applyFont="1" applyFill="1" applyBorder="1" applyAlignment="1">
      <alignment horizontal="left" vertical="center" wrapText="1"/>
    </xf>
    <xf numFmtId="0" fontId="40" fillId="25" borderId="14" xfId="51" applyFont="1" applyFill="1" applyBorder="1" applyAlignment="1">
      <alignment horizontal="left" vertical="center" wrapText="1"/>
    </xf>
    <xf numFmtId="0" fontId="40" fillId="25" borderId="20" xfId="51" applyFont="1" applyFill="1" applyBorder="1" applyAlignment="1">
      <alignment horizontal="left" vertical="center" wrapText="1"/>
    </xf>
    <xf numFmtId="0" fontId="40" fillId="25" borderId="47" xfId="51" applyFont="1" applyFill="1" applyBorder="1" applyAlignment="1">
      <alignment horizontal="left" vertical="center" wrapText="1"/>
    </xf>
    <xf numFmtId="0" fontId="40" fillId="25" borderId="34" xfId="51" applyFont="1" applyFill="1" applyBorder="1" applyAlignment="1">
      <alignment horizontal="left" vertical="center" wrapText="1"/>
    </xf>
    <xf numFmtId="0" fontId="40" fillId="25" borderId="33" xfId="51" applyFont="1" applyFill="1" applyBorder="1" applyAlignment="1">
      <alignment horizontal="left" vertical="center" wrapText="1"/>
    </xf>
    <xf numFmtId="0" fontId="48" fillId="25" borderId="59" xfId="51" applyFont="1" applyFill="1" applyBorder="1" applyAlignment="1">
      <alignment horizontal="center" vertical="center" wrapText="1"/>
    </xf>
    <xf numFmtId="0" fontId="48" fillId="25" borderId="31" xfId="51" applyFont="1" applyFill="1" applyBorder="1" applyAlignment="1">
      <alignment horizontal="center" vertical="center"/>
    </xf>
    <xf numFmtId="0" fontId="48" fillId="25" borderId="36" xfId="51" applyFont="1" applyFill="1" applyBorder="1" applyAlignment="1">
      <alignment horizontal="center" vertical="center" wrapText="1"/>
    </xf>
    <xf numFmtId="0" fontId="48" fillId="25" borderId="24" xfId="51" applyFont="1" applyFill="1" applyBorder="1" applyAlignment="1">
      <alignment horizontal="center" vertical="center" wrapText="1"/>
    </xf>
    <xf numFmtId="0" fontId="48" fillId="25" borderId="65" xfId="51" applyFont="1" applyFill="1" applyBorder="1" applyAlignment="1">
      <alignment horizontal="center" vertical="center"/>
    </xf>
    <xf numFmtId="0" fontId="48" fillId="25" borderId="63" xfId="51" applyFont="1" applyFill="1" applyBorder="1" applyAlignment="1">
      <alignment horizontal="center" vertical="center"/>
    </xf>
    <xf numFmtId="0" fontId="48" fillId="25" borderId="64" xfId="51" applyFont="1" applyFill="1" applyBorder="1" applyAlignment="1">
      <alignment horizontal="center" vertical="center" wrapText="1"/>
    </xf>
    <xf numFmtId="0" fontId="48" fillId="25" borderId="55" xfId="51" applyFont="1" applyFill="1" applyBorder="1" applyAlignment="1">
      <alignment horizontal="center" vertical="center" wrapText="1"/>
    </xf>
    <xf numFmtId="0" fontId="48" fillId="25" borderId="24" xfId="51" applyFont="1" applyFill="1" applyBorder="1" applyAlignment="1">
      <alignment horizontal="center"/>
    </xf>
    <xf numFmtId="0" fontId="48" fillId="25" borderId="35" xfId="51" applyFont="1" applyFill="1" applyBorder="1" applyAlignment="1">
      <alignment horizontal="center"/>
    </xf>
    <xf numFmtId="169" fontId="48" fillId="25" borderId="36" xfId="33" applyNumberFormat="1" applyFont="1" applyFill="1" applyBorder="1" applyAlignment="1">
      <alignment horizontal="center" vertical="center"/>
    </xf>
    <xf numFmtId="169" fontId="48" fillId="25" borderId="24" xfId="33" applyNumberFormat="1" applyFont="1" applyFill="1" applyBorder="1" applyAlignment="1">
      <alignment horizontal="center" vertical="center"/>
    </xf>
    <xf numFmtId="3" fontId="48" fillId="25" borderId="35" xfId="51" applyNumberFormat="1" applyFont="1" applyFill="1" applyBorder="1" applyAlignment="1">
      <alignment horizontal="center" vertical="center" wrapText="1"/>
    </xf>
    <xf numFmtId="3" fontId="48" fillId="25" borderId="23" xfId="51" applyNumberFormat="1" applyFont="1" applyFill="1" applyBorder="1" applyAlignment="1">
      <alignment horizontal="center" vertical="center" wrapText="1"/>
    </xf>
    <xf numFmtId="3" fontId="48" fillId="25" borderId="30" xfId="51" applyNumberFormat="1" applyFont="1" applyFill="1" applyBorder="1" applyAlignment="1">
      <alignment horizontal="center" vertical="center" wrapText="1"/>
    </xf>
    <xf numFmtId="3" fontId="48" fillId="25" borderId="31" xfId="51" applyNumberFormat="1" applyFont="1" applyFill="1" applyBorder="1" applyAlignment="1">
      <alignment horizontal="center" vertical="center"/>
    </xf>
    <xf numFmtId="3" fontId="48" fillId="25" borderId="23" xfId="51" applyNumberFormat="1" applyFont="1" applyFill="1" applyBorder="1" applyAlignment="1">
      <alignment horizontal="center" vertical="center"/>
    </xf>
    <xf numFmtId="3" fontId="48" fillId="25" borderId="36" xfId="51" applyNumberFormat="1" applyFont="1" applyFill="1" applyBorder="1" applyAlignment="1">
      <alignment horizontal="center" vertical="center" wrapText="1"/>
    </xf>
    <xf numFmtId="3" fontId="48" fillId="25" borderId="24" xfId="51" applyNumberFormat="1"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xf numFmtId="0" fontId="0" fillId="0" borderId="0" xfId="0" applyAlignment="1">
      <alignment horizontal="center" wrapText="1"/>
    </xf>
    <xf numFmtId="0" fontId="0" fillId="0" borderId="0" xfId="0" applyAlignment="1">
      <alignment horizontal="center"/>
    </xf>
  </cellXfs>
  <cellStyles count="123">
    <cellStyle name="20% - Accent1 2" xfId="57"/>
    <cellStyle name="20% - Accent2 2" xfId="58"/>
    <cellStyle name="20% - Accent3 2" xfId="59"/>
    <cellStyle name="20% - Accent4 2" xfId="60"/>
    <cellStyle name="20% - Accent5 2" xfId="61"/>
    <cellStyle name="20% - Accent6 2" xfId="62"/>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Accent1 2" xfId="63"/>
    <cellStyle name="40% - Accent2 2" xfId="64"/>
    <cellStyle name="40% - Accent3 2" xfId="65"/>
    <cellStyle name="40% - Accent4 2" xfId="66"/>
    <cellStyle name="40% - Accent5 2" xfId="67"/>
    <cellStyle name="40% - Accent6 2" xfId="68"/>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Accent1 2" xfId="69"/>
    <cellStyle name="60% - Accent2 2" xfId="70"/>
    <cellStyle name="60% - Accent3 2" xfId="71"/>
    <cellStyle name="60% - Accent4 2" xfId="72"/>
    <cellStyle name="60% - Accent5 2" xfId="73"/>
    <cellStyle name="60% - Accent6 2" xfId="74"/>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Accent1 2" xfId="80"/>
    <cellStyle name="Accent2 2" xfId="81"/>
    <cellStyle name="Accent3 2" xfId="82"/>
    <cellStyle name="Accent4 2" xfId="83"/>
    <cellStyle name="Accent5 2" xfId="84"/>
    <cellStyle name="Accent6 2" xfId="85"/>
    <cellStyle name="Bad 2" xfId="88"/>
    <cellStyle name="Buena" xfId="19" builtinId="26" customBuiltin="1"/>
    <cellStyle name="Calculation 2" xfId="76"/>
    <cellStyle name="Cálculo" xfId="20" builtinId="22" customBuiltin="1"/>
    <cellStyle name="Cálculo 2" xfId="104"/>
    <cellStyle name="Celda de comprobación" xfId="21" builtinId="23" customBuiltin="1"/>
    <cellStyle name="Celda vinculada" xfId="22" builtinId="24" customBuiltin="1"/>
    <cellStyle name="Check Cell 2" xfId="77"/>
    <cellStyle name="Comma 2" xfId="89"/>
    <cellStyle name="Currency 2" xfId="10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Entrada 2" xfId="105"/>
    <cellStyle name="Explanatory Text 2" xfId="96"/>
    <cellStyle name="Good 2" xfId="75"/>
    <cellStyle name="Heading 2 2" xfId="98"/>
    <cellStyle name="Heading 3 2" xfId="99"/>
    <cellStyle name="Heading 4 2" xfId="79"/>
    <cellStyle name="Hipervínculo" xfId="31" builtinId="8"/>
    <cellStyle name="Hyperlink 2" xfId="87"/>
    <cellStyle name="Incorrecto" xfId="32" builtinId="27" customBuiltin="1"/>
    <cellStyle name="Input 2" xfId="86"/>
    <cellStyle name="Linked Cell 2" xfId="78"/>
    <cellStyle name="Millares" xfId="33" builtinId="3"/>
    <cellStyle name="Millares 2" xfId="48"/>
    <cellStyle name="Millares 2 2" xfId="115"/>
    <cellStyle name="Millares 2 3" xfId="113"/>
    <cellStyle name="Millares 2 4" xfId="103"/>
    <cellStyle name="Millares 3" xfId="52"/>
    <cellStyle name="Millares 3 2" xfId="106"/>
    <cellStyle name="Millares 4" xfId="34"/>
    <cellStyle name="Millares 4 2" xfId="107"/>
    <cellStyle name="Millares 4 3" xfId="90"/>
    <cellStyle name="Millares 5" xfId="55"/>
    <cellStyle name="Millares 6" xfId="118"/>
    <cellStyle name="Millares 7" xfId="121"/>
    <cellStyle name="Moneda" xfId="116" builtinId="4"/>
    <cellStyle name="Moneda 2" xfId="111"/>
    <cellStyle name="Neutral" xfId="35" builtinId="28" customBuiltin="1"/>
    <cellStyle name="Neutral 2" xfId="91"/>
    <cellStyle name="Normal" xfId="0" builtinId="0"/>
    <cellStyle name="Normal 2" xfId="36"/>
    <cellStyle name="Normal 2 2" xfId="37"/>
    <cellStyle name="Normal 2 2 2" xfId="51"/>
    <cellStyle name="Normal 2 3" xfId="49"/>
    <cellStyle name="Normal 3" xfId="47"/>
    <cellStyle name="Normal 3 2" xfId="114"/>
    <cellStyle name="Normal 3 3" xfId="112"/>
    <cellStyle name="Normal 3 4" xfId="102"/>
    <cellStyle name="Normal 4" xfId="53"/>
    <cellStyle name="Normal 4 2" xfId="56"/>
    <cellStyle name="Normal 5" xfId="54"/>
    <cellStyle name="Normal 6" xfId="117"/>
    <cellStyle name="Normal 7" xfId="120"/>
    <cellStyle name="Normal 7 2" xfId="122"/>
    <cellStyle name="Normal_CUA6" xfId="38"/>
    <cellStyle name="Notas" xfId="39" builtinId="10" customBuiltin="1"/>
    <cellStyle name="Notas 2" xfId="108"/>
    <cellStyle name="Note 2" xfId="92"/>
    <cellStyle name="Output 2" xfId="94"/>
    <cellStyle name="Percent 2" xfId="93"/>
    <cellStyle name="Porcentaje 2" xfId="50"/>
    <cellStyle name="Porcentaje 3" xfId="119"/>
    <cellStyle name="Salida" xfId="40" builtinId="21" customBuiltin="1"/>
    <cellStyle name="Salida 2" xfId="109"/>
    <cellStyle name="Texto de advertencia" xfId="41" builtinId="11" customBuiltin="1"/>
    <cellStyle name="Texto explicativo" xfId="42" builtinId="53" customBuiltin="1"/>
    <cellStyle name="Title 2" xfId="97"/>
    <cellStyle name="Título" xfId="43" builtinId="15" customBuiltin="1"/>
    <cellStyle name="Título 2" xfId="44" builtinId="17" customBuiltin="1"/>
    <cellStyle name="Título 3" xfId="45" builtinId="18" customBuiltin="1"/>
    <cellStyle name="Total" xfId="46" builtinId="25" customBuiltin="1"/>
    <cellStyle name="Total 2" xfId="110"/>
    <cellStyle name="Total 3" xfId="100"/>
    <cellStyle name="Warning Text 2" xfId="95"/>
  </cellStyles>
  <dxfs count="0"/>
  <tableStyles count="0" defaultTableStyle="TableStyleMedium9" defaultPivotStyle="PivotStyleLight16"/>
  <colors>
    <mruColors>
      <color rgb="FF66CCFF"/>
      <color rgb="FF99CCFF"/>
      <color rgb="FFBDD6FF"/>
      <color rgb="FF1737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externalLink" Target="externalLinks/externalLink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567100930565373"/>
          <c:y val="7.378789725587713E-2"/>
          <c:w val="0.79108050584585687"/>
          <c:h val="0.74291671745366195"/>
        </c:manualLayout>
      </c:layout>
      <c:barChart>
        <c:barDir val="col"/>
        <c:grouping val="stacked"/>
        <c:varyColors val="0"/>
        <c:ser>
          <c:idx val="0"/>
          <c:order val="0"/>
          <c:tx>
            <c:strRef>
              <c:f>'2.1.1'!$C$4</c:f>
              <c:strCache>
                <c:ptCount val="1"/>
                <c:pt idx="0">
                  <c:v>Varones</c:v>
                </c:pt>
              </c:strCache>
            </c:strRef>
          </c:tx>
          <c:spPr>
            <a:solidFill>
              <a:srgbClr val="0070C0"/>
            </a:solidFill>
            <a:ln>
              <a:solidFill>
                <a:schemeClr val="tx1"/>
              </a:solidFill>
            </a:ln>
            <a:effectLst/>
          </c:spPr>
          <c:invertIfNegative val="0"/>
          <c:cat>
            <c:numRef>
              <c:f>'2.1.1'!$A$5:$A$25</c:f>
              <c:numCache>
                <c:formatCode>0</c:formatCode>
                <c:ptCount val="21"/>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formatCode="mmm\-yy">
                  <c:v>44256</c:v>
                </c:pt>
              </c:numCache>
            </c:numRef>
          </c:cat>
          <c:val>
            <c:numRef>
              <c:f>'2.1.1'!$C$5:$C$25</c:f>
              <c:numCache>
                <c:formatCode>#,##0_ ;\-#,##0\ </c:formatCode>
                <c:ptCount val="21"/>
                <c:pt idx="0">
                  <c:v>1193369</c:v>
                </c:pt>
                <c:pt idx="1">
                  <c:v>1175989</c:v>
                </c:pt>
                <c:pt idx="2">
                  <c:v>1161239</c:v>
                </c:pt>
                <c:pt idx="3">
                  <c:v>1134869</c:v>
                </c:pt>
                <c:pt idx="4">
                  <c:v>1115120</c:v>
                </c:pt>
                <c:pt idx="5">
                  <c:v>1131393</c:v>
                </c:pt>
                <c:pt idx="6">
                  <c:v>1252163</c:v>
                </c:pt>
                <c:pt idx="7">
                  <c:v>1392284</c:v>
                </c:pt>
                <c:pt idx="8">
                  <c:v>1642266</c:v>
                </c:pt>
                <c:pt idx="9">
                  <c:v>1711844</c:v>
                </c:pt>
                <c:pt idx="10">
                  <c:v>1754921</c:v>
                </c:pt>
                <c:pt idx="11">
                  <c:v>1785047</c:v>
                </c:pt>
                <c:pt idx="12">
                  <c:v>1812485</c:v>
                </c:pt>
                <c:pt idx="13">
                  <c:v>1840009</c:v>
                </c:pt>
                <c:pt idx="14">
                  <c:v>1929806</c:v>
                </c:pt>
                <c:pt idx="15">
                  <c:v>2029585</c:v>
                </c:pt>
                <c:pt idx="16">
                  <c:v>2103123</c:v>
                </c:pt>
                <c:pt idx="17">
                  <c:v>2106528</c:v>
                </c:pt>
                <c:pt idx="18">
                  <c:v>2096782</c:v>
                </c:pt>
                <c:pt idx="19">
                  <c:v>2077506</c:v>
                </c:pt>
                <c:pt idx="20">
                  <c:v>2039654</c:v>
                </c:pt>
              </c:numCache>
            </c:numRef>
          </c:val>
          <c:extLst xmlns:c16r2="http://schemas.microsoft.com/office/drawing/2015/06/chart">
            <c:ext xmlns:c16="http://schemas.microsoft.com/office/drawing/2014/chart" uri="{C3380CC4-5D6E-409C-BE32-E72D297353CC}">
              <c16:uniqueId val="{00000000-D920-4645-B7FE-0309685219CF}"/>
            </c:ext>
          </c:extLst>
        </c:ser>
        <c:ser>
          <c:idx val="1"/>
          <c:order val="1"/>
          <c:tx>
            <c:strRef>
              <c:f>'2.1.1'!$D$4</c:f>
              <c:strCache>
                <c:ptCount val="1"/>
                <c:pt idx="0">
                  <c:v>Mujeres</c:v>
                </c:pt>
              </c:strCache>
            </c:strRef>
          </c:tx>
          <c:spPr>
            <a:solidFill>
              <a:srgbClr val="00B0F0"/>
            </a:solidFill>
            <a:ln>
              <a:solidFill>
                <a:schemeClr val="tx1"/>
              </a:solidFill>
            </a:ln>
            <a:effectLst/>
          </c:spPr>
          <c:invertIfNegative val="0"/>
          <c:cat>
            <c:numRef>
              <c:f>'2.1.1'!$A$5:$A$25</c:f>
              <c:numCache>
                <c:formatCode>0</c:formatCode>
                <c:ptCount val="21"/>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formatCode="mmm\-yy">
                  <c:v>44256</c:v>
                </c:pt>
              </c:numCache>
            </c:numRef>
          </c:cat>
          <c:val>
            <c:numRef>
              <c:f>'2.1.1'!$D$5:$D$25</c:f>
              <c:numCache>
                <c:formatCode>#,##0_ ;\-#,##0\ </c:formatCode>
                <c:ptCount val="21"/>
                <c:pt idx="0">
                  <c:v>1829825</c:v>
                </c:pt>
                <c:pt idx="1">
                  <c:v>1803977</c:v>
                </c:pt>
                <c:pt idx="2">
                  <c:v>1785766</c:v>
                </c:pt>
                <c:pt idx="3">
                  <c:v>1764005</c:v>
                </c:pt>
                <c:pt idx="4">
                  <c:v>1749062</c:v>
                </c:pt>
                <c:pt idx="5">
                  <c:v>1855504</c:v>
                </c:pt>
                <c:pt idx="6">
                  <c:v>2581424</c:v>
                </c:pt>
                <c:pt idx="7">
                  <c:v>2835170</c:v>
                </c:pt>
                <c:pt idx="8">
                  <c:v>3093266</c:v>
                </c:pt>
                <c:pt idx="9">
                  <c:v>3171536</c:v>
                </c:pt>
                <c:pt idx="10">
                  <c:v>3171583</c:v>
                </c:pt>
                <c:pt idx="11">
                  <c:v>3148319</c:v>
                </c:pt>
                <c:pt idx="12">
                  <c:v>3130617</c:v>
                </c:pt>
                <c:pt idx="13">
                  <c:v>3111015</c:v>
                </c:pt>
                <c:pt idx="14">
                  <c:v>3401281</c:v>
                </c:pt>
                <c:pt idx="15">
                  <c:v>3561014</c:v>
                </c:pt>
                <c:pt idx="16">
                  <c:v>3617499</c:v>
                </c:pt>
                <c:pt idx="17">
                  <c:v>3625108</c:v>
                </c:pt>
                <c:pt idx="18">
                  <c:v>3635178</c:v>
                </c:pt>
                <c:pt idx="19">
                  <c:v>3625930</c:v>
                </c:pt>
                <c:pt idx="20">
                  <c:v>3586898</c:v>
                </c:pt>
              </c:numCache>
            </c:numRef>
          </c:val>
          <c:extLst xmlns:c16r2="http://schemas.microsoft.com/office/drawing/2015/06/chart">
            <c:ext xmlns:c16="http://schemas.microsoft.com/office/drawing/2014/chart" uri="{C3380CC4-5D6E-409C-BE32-E72D297353CC}">
              <c16:uniqueId val="{00000001-D920-4645-B7FE-0309685219CF}"/>
            </c:ext>
          </c:extLst>
        </c:ser>
        <c:dLbls>
          <c:showLegendKey val="0"/>
          <c:showVal val="0"/>
          <c:showCatName val="0"/>
          <c:showSerName val="0"/>
          <c:showPercent val="0"/>
          <c:showBubbleSize val="0"/>
        </c:dLbls>
        <c:gapWidth val="25"/>
        <c:overlap val="100"/>
        <c:axId val="551414160"/>
        <c:axId val="551414720"/>
      </c:barChart>
      <c:catAx>
        <c:axId val="551414160"/>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s-AR"/>
                  <a:t>Año</a:t>
                </a:r>
                <a:r>
                  <a:rPr lang="es-AR" baseline="30000"/>
                  <a:t>(1)</a:t>
                </a:r>
              </a:p>
            </c:rich>
          </c:tx>
          <c:overlay val="0"/>
          <c:spPr>
            <a:noFill/>
            <a:ln>
              <a:noFill/>
            </a:ln>
            <a:effectLst/>
          </c:spPr>
        </c:title>
        <c:numFmt formatCode="0" sourceLinked="1"/>
        <c:majorTickMark val="none"/>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AR"/>
          </a:p>
        </c:txPr>
        <c:crossAx val="551414720"/>
        <c:crosses val="autoZero"/>
        <c:auto val="1"/>
        <c:lblAlgn val="ctr"/>
        <c:lblOffset val="100"/>
        <c:noMultiLvlLbl val="0"/>
      </c:catAx>
      <c:valAx>
        <c:axId val="5514147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s-AR"/>
                  <a:t>Miles de personas</a:t>
                </a:r>
              </a:p>
            </c:rich>
          </c:tx>
          <c:overlay val="0"/>
          <c:spPr>
            <a:noFill/>
            <a:ln>
              <a:noFill/>
            </a:ln>
            <a:effectLst/>
          </c:spPr>
        </c:title>
        <c:numFmt formatCode="#,##0,;#,##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AR"/>
          </a:p>
        </c:txPr>
        <c:crossAx val="551414160"/>
        <c:crosses val="autoZero"/>
        <c:crossBetween val="between"/>
      </c:valAx>
      <c:spPr>
        <a:noFill/>
        <a:ln>
          <a:noFill/>
        </a:ln>
        <a:effectLst/>
      </c:spPr>
    </c:plotArea>
    <c:legend>
      <c:legendPos val="t"/>
      <c:layout>
        <c:manualLayout>
          <c:xMode val="edge"/>
          <c:yMode val="edge"/>
          <c:x val="0.21393462180863759"/>
          <c:y val="7.8431372549019607E-2"/>
          <c:w val="0.12364571701264616"/>
          <c:h val="0.14809130282863328"/>
        </c:manualLayout>
      </c:layout>
      <c:overlay val="0"/>
      <c:spPr>
        <a:solidFill>
          <a:schemeClr val="bg1"/>
        </a:solidFill>
        <a:ln>
          <a:solidFill>
            <a:srgbClr val="00B0F0"/>
          </a:solid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AR"/>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s-AR"/>
    </a:p>
  </c:txPr>
  <c:printSettings>
    <c:headerFooter/>
    <c:pageMargins b="0.75000000000000311" l="0.70000000000000062" r="0.70000000000000062" t="0.75000000000000311"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176002999625048"/>
          <c:y val="4.5833333333333788E-2"/>
          <c:w val="0.82143925759280423"/>
          <c:h val="0.72800656167978983"/>
        </c:manualLayout>
      </c:layout>
      <c:lineChart>
        <c:grouping val="standard"/>
        <c:varyColors val="0"/>
        <c:ser>
          <c:idx val="0"/>
          <c:order val="0"/>
          <c:tx>
            <c:strRef>
              <c:f>'2.4.3'!$C$5</c:f>
              <c:strCache>
                <c:ptCount val="1"/>
                <c:pt idx="0">
                  <c:v>VARONES</c:v>
                </c:pt>
              </c:strCache>
            </c:strRef>
          </c:tx>
          <c:spPr>
            <a:ln w="28575" cap="rnd">
              <a:solidFill>
                <a:schemeClr val="accent1"/>
              </a:solidFill>
              <a:round/>
            </a:ln>
            <a:effectLst/>
          </c:spPr>
          <c:marker>
            <c:symbol val="none"/>
          </c:marker>
          <c:cat>
            <c:numRef>
              <c:f>'2.4.3'!$A$25:$A$109</c:f>
              <c:numCache>
                <c:formatCode>General</c:formatCode>
                <c:ptCount val="85"/>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pt idx="63">
                  <c:v>81</c:v>
                </c:pt>
                <c:pt idx="64">
                  <c:v>82</c:v>
                </c:pt>
                <c:pt idx="65">
                  <c:v>83</c:v>
                </c:pt>
                <c:pt idx="66">
                  <c:v>84</c:v>
                </c:pt>
                <c:pt idx="67">
                  <c:v>85</c:v>
                </c:pt>
                <c:pt idx="68">
                  <c:v>86</c:v>
                </c:pt>
                <c:pt idx="69">
                  <c:v>87</c:v>
                </c:pt>
                <c:pt idx="70">
                  <c:v>88</c:v>
                </c:pt>
                <c:pt idx="71">
                  <c:v>89</c:v>
                </c:pt>
                <c:pt idx="72">
                  <c:v>90</c:v>
                </c:pt>
                <c:pt idx="73">
                  <c:v>91</c:v>
                </c:pt>
                <c:pt idx="74">
                  <c:v>92</c:v>
                </c:pt>
                <c:pt idx="75">
                  <c:v>93</c:v>
                </c:pt>
                <c:pt idx="76">
                  <c:v>94</c:v>
                </c:pt>
                <c:pt idx="77">
                  <c:v>95</c:v>
                </c:pt>
                <c:pt idx="78">
                  <c:v>96</c:v>
                </c:pt>
                <c:pt idx="79">
                  <c:v>97</c:v>
                </c:pt>
                <c:pt idx="80">
                  <c:v>98</c:v>
                </c:pt>
                <c:pt idx="81">
                  <c:v>99</c:v>
                </c:pt>
                <c:pt idx="82">
                  <c:v>100</c:v>
                </c:pt>
                <c:pt idx="83">
                  <c:v>101</c:v>
                </c:pt>
                <c:pt idx="84">
                  <c:v>102</c:v>
                </c:pt>
              </c:numCache>
            </c:numRef>
          </c:cat>
          <c:val>
            <c:numRef>
              <c:f>'2.4.3'!$C$25:$C$109</c:f>
              <c:numCache>
                <c:formatCode>#,##0</c:formatCode>
                <c:ptCount val="85"/>
                <c:pt idx="0">
                  <c:v>6</c:v>
                </c:pt>
                <c:pt idx="1">
                  <c:v>3</c:v>
                </c:pt>
                <c:pt idx="2">
                  <c:v>6</c:v>
                </c:pt>
                <c:pt idx="3">
                  <c:v>14</c:v>
                </c:pt>
                <c:pt idx="4">
                  <c:v>13</c:v>
                </c:pt>
                <c:pt idx="5">
                  <c:v>11</c:v>
                </c:pt>
                <c:pt idx="6">
                  <c:v>9</c:v>
                </c:pt>
                <c:pt idx="7">
                  <c:v>9</c:v>
                </c:pt>
                <c:pt idx="8">
                  <c:v>13</c:v>
                </c:pt>
                <c:pt idx="9">
                  <c:v>15</c:v>
                </c:pt>
                <c:pt idx="10">
                  <c:v>20</c:v>
                </c:pt>
                <c:pt idx="11">
                  <c:v>9</c:v>
                </c:pt>
                <c:pt idx="12">
                  <c:v>21</c:v>
                </c:pt>
                <c:pt idx="13">
                  <c:v>26</c:v>
                </c:pt>
                <c:pt idx="14">
                  <c:v>24</c:v>
                </c:pt>
                <c:pt idx="15">
                  <c:v>21</c:v>
                </c:pt>
                <c:pt idx="16">
                  <c:v>33</c:v>
                </c:pt>
                <c:pt idx="17">
                  <c:v>31</c:v>
                </c:pt>
                <c:pt idx="18">
                  <c:v>55</c:v>
                </c:pt>
                <c:pt idx="19">
                  <c:v>36</c:v>
                </c:pt>
                <c:pt idx="20">
                  <c:v>64</c:v>
                </c:pt>
                <c:pt idx="21">
                  <c:v>68</c:v>
                </c:pt>
                <c:pt idx="22">
                  <c:v>70</c:v>
                </c:pt>
                <c:pt idx="23">
                  <c:v>97</c:v>
                </c:pt>
                <c:pt idx="24">
                  <c:v>89</c:v>
                </c:pt>
                <c:pt idx="25">
                  <c:v>86</c:v>
                </c:pt>
                <c:pt idx="26">
                  <c:v>97</c:v>
                </c:pt>
                <c:pt idx="27">
                  <c:v>96</c:v>
                </c:pt>
                <c:pt idx="28">
                  <c:v>106</c:v>
                </c:pt>
                <c:pt idx="29">
                  <c:v>104</c:v>
                </c:pt>
                <c:pt idx="30">
                  <c:v>129</c:v>
                </c:pt>
                <c:pt idx="31">
                  <c:v>116</c:v>
                </c:pt>
                <c:pt idx="32">
                  <c:v>133</c:v>
                </c:pt>
                <c:pt idx="33">
                  <c:v>144</c:v>
                </c:pt>
                <c:pt idx="34">
                  <c:v>134</c:v>
                </c:pt>
                <c:pt idx="35">
                  <c:v>185</c:v>
                </c:pt>
                <c:pt idx="36">
                  <c:v>165</c:v>
                </c:pt>
                <c:pt idx="37">
                  <c:v>200</c:v>
                </c:pt>
                <c:pt idx="38">
                  <c:v>206</c:v>
                </c:pt>
                <c:pt idx="39">
                  <c:v>219</c:v>
                </c:pt>
                <c:pt idx="40">
                  <c:v>285</c:v>
                </c:pt>
                <c:pt idx="41">
                  <c:v>284</c:v>
                </c:pt>
                <c:pt idx="42">
                  <c:v>325</c:v>
                </c:pt>
                <c:pt idx="43">
                  <c:v>388</c:v>
                </c:pt>
                <c:pt idx="44">
                  <c:v>413</c:v>
                </c:pt>
                <c:pt idx="45">
                  <c:v>503</c:v>
                </c:pt>
                <c:pt idx="46">
                  <c:v>556</c:v>
                </c:pt>
                <c:pt idx="47">
                  <c:v>612</c:v>
                </c:pt>
                <c:pt idx="48">
                  <c:v>688</c:v>
                </c:pt>
                <c:pt idx="49">
                  <c:v>754</c:v>
                </c:pt>
                <c:pt idx="50">
                  <c:v>761</c:v>
                </c:pt>
                <c:pt idx="51">
                  <c:v>804</c:v>
                </c:pt>
                <c:pt idx="52">
                  <c:v>869</c:v>
                </c:pt>
                <c:pt idx="53">
                  <c:v>935</c:v>
                </c:pt>
                <c:pt idx="54">
                  <c:v>889</c:v>
                </c:pt>
                <c:pt idx="55">
                  <c:v>928</c:v>
                </c:pt>
                <c:pt idx="56">
                  <c:v>876</c:v>
                </c:pt>
                <c:pt idx="57">
                  <c:v>882</c:v>
                </c:pt>
                <c:pt idx="58">
                  <c:v>812</c:v>
                </c:pt>
                <c:pt idx="59">
                  <c:v>885</c:v>
                </c:pt>
                <c:pt idx="60">
                  <c:v>900</c:v>
                </c:pt>
                <c:pt idx="61">
                  <c:v>846</c:v>
                </c:pt>
                <c:pt idx="62">
                  <c:v>838</c:v>
                </c:pt>
                <c:pt idx="63">
                  <c:v>777</c:v>
                </c:pt>
                <c:pt idx="64">
                  <c:v>787</c:v>
                </c:pt>
                <c:pt idx="65">
                  <c:v>703</c:v>
                </c:pt>
                <c:pt idx="66">
                  <c:v>659</c:v>
                </c:pt>
                <c:pt idx="67">
                  <c:v>606</c:v>
                </c:pt>
                <c:pt idx="68">
                  <c:v>589</c:v>
                </c:pt>
                <c:pt idx="69">
                  <c:v>534</c:v>
                </c:pt>
                <c:pt idx="70">
                  <c:v>440</c:v>
                </c:pt>
                <c:pt idx="71">
                  <c:v>380</c:v>
                </c:pt>
                <c:pt idx="72">
                  <c:v>319</c:v>
                </c:pt>
                <c:pt idx="73">
                  <c:v>242</c:v>
                </c:pt>
                <c:pt idx="74">
                  <c:v>198</c:v>
                </c:pt>
                <c:pt idx="75">
                  <c:v>133</c:v>
                </c:pt>
                <c:pt idx="76">
                  <c:v>102</c:v>
                </c:pt>
                <c:pt idx="77">
                  <c:v>65</c:v>
                </c:pt>
                <c:pt idx="78">
                  <c:v>51</c:v>
                </c:pt>
                <c:pt idx="79">
                  <c:v>20</c:v>
                </c:pt>
                <c:pt idx="80">
                  <c:v>18</c:v>
                </c:pt>
                <c:pt idx="81">
                  <c:v>8</c:v>
                </c:pt>
                <c:pt idx="82">
                  <c:v>5</c:v>
                </c:pt>
                <c:pt idx="83">
                  <c:v>3</c:v>
                </c:pt>
                <c:pt idx="84">
                  <c:v>1</c:v>
                </c:pt>
              </c:numCache>
            </c:numRef>
          </c:val>
          <c:smooth val="0"/>
          <c:extLst xmlns:c16r2="http://schemas.microsoft.com/office/drawing/2015/06/chart">
            <c:ext xmlns:c16="http://schemas.microsoft.com/office/drawing/2014/chart" uri="{C3380CC4-5D6E-409C-BE32-E72D297353CC}">
              <c16:uniqueId val="{00000000-551C-4A1B-8EB1-88F7F8E02164}"/>
            </c:ext>
          </c:extLst>
        </c:ser>
        <c:ser>
          <c:idx val="1"/>
          <c:order val="1"/>
          <c:tx>
            <c:strRef>
              <c:f>'2.4.3'!$D$5</c:f>
              <c:strCache>
                <c:ptCount val="1"/>
                <c:pt idx="0">
                  <c:v>MUJERES</c:v>
                </c:pt>
              </c:strCache>
            </c:strRef>
          </c:tx>
          <c:spPr>
            <a:ln w="28575" cap="rnd">
              <a:solidFill>
                <a:srgbClr val="00B0F0"/>
              </a:solidFill>
              <a:round/>
            </a:ln>
            <a:effectLst/>
          </c:spPr>
          <c:marker>
            <c:symbol val="none"/>
          </c:marker>
          <c:cat>
            <c:numRef>
              <c:f>'2.4.3'!$A$25:$A$109</c:f>
              <c:numCache>
                <c:formatCode>General</c:formatCode>
                <c:ptCount val="85"/>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pt idx="63">
                  <c:v>81</c:v>
                </c:pt>
                <c:pt idx="64">
                  <c:v>82</c:v>
                </c:pt>
                <c:pt idx="65">
                  <c:v>83</c:v>
                </c:pt>
                <c:pt idx="66">
                  <c:v>84</c:v>
                </c:pt>
                <c:pt idx="67">
                  <c:v>85</c:v>
                </c:pt>
                <c:pt idx="68">
                  <c:v>86</c:v>
                </c:pt>
                <c:pt idx="69">
                  <c:v>87</c:v>
                </c:pt>
                <c:pt idx="70">
                  <c:v>88</c:v>
                </c:pt>
                <c:pt idx="71">
                  <c:v>89</c:v>
                </c:pt>
                <c:pt idx="72">
                  <c:v>90</c:v>
                </c:pt>
                <c:pt idx="73">
                  <c:v>91</c:v>
                </c:pt>
                <c:pt idx="74">
                  <c:v>92</c:v>
                </c:pt>
                <c:pt idx="75">
                  <c:v>93</c:v>
                </c:pt>
                <c:pt idx="76">
                  <c:v>94</c:v>
                </c:pt>
                <c:pt idx="77">
                  <c:v>95</c:v>
                </c:pt>
                <c:pt idx="78">
                  <c:v>96</c:v>
                </c:pt>
                <c:pt idx="79">
                  <c:v>97</c:v>
                </c:pt>
                <c:pt idx="80">
                  <c:v>98</c:v>
                </c:pt>
                <c:pt idx="81">
                  <c:v>99</c:v>
                </c:pt>
                <c:pt idx="82">
                  <c:v>100</c:v>
                </c:pt>
                <c:pt idx="83">
                  <c:v>101</c:v>
                </c:pt>
                <c:pt idx="84">
                  <c:v>102</c:v>
                </c:pt>
              </c:numCache>
            </c:numRef>
          </c:cat>
          <c:val>
            <c:numRef>
              <c:f>'2.4.3'!$D$25:$D$109</c:f>
              <c:numCache>
                <c:formatCode>#,##0</c:formatCode>
                <c:ptCount val="85"/>
                <c:pt idx="0">
                  <c:v>11</c:v>
                </c:pt>
                <c:pt idx="1">
                  <c:v>5</c:v>
                </c:pt>
                <c:pt idx="2">
                  <c:v>5</c:v>
                </c:pt>
                <c:pt idx="3">
                  <c:v>13</c:v>
                </c:pt>
                <c:pt idx="4">
                  <c:v>21</c:v>
                </c:pt>
                <c:pt idx="5">
                  <c:v>19</c:v>
                </c:pt>
                <c:pt idx="6">
                  <c:v>39</c:v>
                </c:pt>
                <c:pt idx="7">
                  <c:v>48</c:v>
                </c:pt>
                <c:pt idx="8">
                  <c:v>42</c:v>
                </c:pt>
                <c:pt idx="9">
                  <c:v>54</c:v>
                </c:pt>
                <c:pt idx="10">
                  <c:v>66</c:v>
                </c:pt>
                <c:pt idx="11">
                  <c:v>60</c:v>
                </c:pt>
                <c:pt idx="12">
                  <c:v>71</c:v>
                </c:pt>
                <c:pt idx="13">
                  <c:v>95</c:v>
                </c:pt>
                <c:pt idx="14">
                  <c:v>104</c:v>
                </c:pt>
                <c:pt idx="15">
                  <c:v>122</c:v>
                </c:pt>
                <c:pt idx="16">
                  <c:v>124</c:v>
                </c:pt>
                <c:pt idx="17">
                  <c:v>144</c:v>
                </c:pt>
                <c:pt idx="18">
                  <c:v>151</c:v>
                </c:pt>
                <c:pt idx="19">
                  <c:v>213</c:v>
                </c:pt>
                <c:pt idx="20">
                  <c:v>189</c:v>
                </c:pt>
                <c:pt idx="21">
                  <c:v>244</c:v>
                </c:pt>
                <c:pt idx="22">
                  <c:v>257</c:v>
                </c:pt>
                <c:pt idx="23">
                  <c:v>294</c:v>
                </c:pt>
                <c:pt idx="24">
                  <c:v>304</c:v>
                </c:pt>
                <c:pt idx="25">
                  <c:v>344</c:v>
                </c:pt>
                <c:pt idx="26">
                  <c:v>334</c:v>
                </c:pt>
                <c:pt idx="27">
                  <c:v>343</c:v>
                </c:pt>
                <c:pt idx="28">
                  <c:v>364</c:v>
                </c:pt>
                <c:pt idx="29">
                  <c:v>394</c:v>
                </c:pt>
                <c:pt idx="30">
                  <c:v>439</c:v>
                </c:pt>
                <c:pt idx="31">
                  <c:v>486</c:v>
                </c:pt>
                <c:pt idx="32">
                  <c:v>544</c:v>
                </c:pt>
                <c:pt idx="33">
                  <c:v>577</c:v>
                </c:pt>
                <c:pt idx="34">
                  <c:v>607</c:v>
                </c:pt>
                <c:pt idx="35">
                  <c:v>710</c:v>
                </c:pt>
                <c:pt idx="36">
                  <c:v>839</c:v>
                </c:pt>
                <c:pt idx="37">
                  <c:v>882</c:v>
                </c:pt>
                <c:pt idx="38">
                  <c:v>951</c:v>
                </c:pt>
                <c:pt idx="39">
                  <c:v>1072</c:v>
                </c:pt>
                <c:pt idx="40">
                  <c:v>1150</c:v>
                </c:pt>
                <c:pt idx="41">
                  <c:v>1269</c:v>
                </c:pt>
                <c:pt idx="42">
                  <c:v>1307</c:v>
                </c:pt>
                <c:pt idx="43">
                  <c:v>1532</c:v>
                </c:pt>
                <c:pt idx="44">
                  <c:v>1557</c:v>
                </c:pt>
                <c:pt idx="45">
                  <c:v>1834</c:v>
                </c:pt>
                <c:pt idx="46">
                  <c:v>1976</c:v>
                </c:pt>
                <c:pt idx="47">
                  <c:v>2071</c:v>
                </c:pt>
                <c:pt idx="48">
                  <c:v>2277</c:v>
                </c:pt>
                <c:pt idx="49">
                  <c:v>2386</c:v>
                </c:pt>
                <c:pt idx="50">
                  <c:v>2540</c:v>
                </c:pt>
                <c:pt idx="51">
                  <c:v>2602</c:v>
                </c:pt>
                <c:pt idx="52">
                  <c:v>2570</c:v>
                </c:pt>
                <c:pt idx="53">
                  <c:v>2599</c:v>
                </c:pt>
                <c:pt idx="54">
                  <c:v>2660</c:v>
                </c:pt>
                <c:pt idx="55">
                  <c:v>2633</c:v>
                </c:pt>
                <c:pt idx="56">
                  <c:v>2538</c:v>
                </c:pt>
                <c:pt idx="57">
                  <c:v>2433</c:v>
                </c:pt>
                <c:pt idx="58">
                  <c:v>2313</c:v>
                </c:pt>
                <c:pt idx="59">
                  <c:v>2282</c:v>
                </c:pt>
                <c:pt idx="60">
                  <c:v>2176</c:v>
                </c:pt>
                <c:pt idx="61">
                  <c:v>2032</c:v>
                </c:pt>
                <c:pt idx="62">
                  <c:v>1885</c:v>
                </c:pt>
                <c:pt idx="63">
                  <c:v>1776</c:v>
                </c:pt>
                <c:pt idx="64">
                  <c:v>1559</c:v>
                </c:pt>
                <c:pt idx="65">
                  <c:v>1406</c:v>
                </c:pt>
                <c:pt idx="66">
                  <c:v>1234</c:v>
                </c:pt>
                <c:pt idx="67">
                  <c:v>1105</c:v>
                </c:pt>
                <c:pt idx="68">
                  <c:v>902</c:v>
                </c:pt>
                <c:pt idx="69">
                  <c:v>768</c:v>
                </c:pt>
                <c:pt idx="70">
                  <c:v>633</c:v>
                </c:pt>
                <c:pt idx="71">
                  <c:v>494</c:v>
                </c:pt>
                <c:pt idx="72">
                  <c:v>341</c:v>
                </c:pt>
                <c:pt idx="73">
                  <c:v>261</c:v>
                </c:pt>
                <c:pt idx="74">
                  <c:v>179</c:v>
                </c:pt>
                <c:pt idx="75">
                  <c:v>117</c:v>
                </c:pt>
                <c:pt idx="76">
                  <c:v>62</c:v>
                </c:pt>
                <c:pt idx="77">
                  <c:v>40</c:v>
                </c:pt>
                <c:pt idx="78">
                  <c:v>17</c:v>
                </c:pt>
                <c:pt idx="79">
                  <c:v>18</c:v>
                </c:pt>
                <c:pt idx="80">
                  <c:v>4</c:v>
                </c:pt>
                <c:pt idx="81">
                  <c:v>4</c:v>
                </c:pt>
                <c:pt idx="82">
                  <c:v>1</c:v>
                </c:pt>
                <c:pt idx="83">
                  <c:v>1</c:v>
                </c:pt>
                <c:pt idx="84">
                  <c:v>0</c:v>
                </c:pt>
              </c:numCache>
            </c:numRef>
          </c:val>
          <c:smooth val="0"/>
          <c:extLst xmlns:c16r2="http://schemas.microsoft.com/office/drawing/2015/06/chart">
            <c:ext xmlns:c16="http://schemas.microsoft.com/office/drawing/2014/chart" uri="{C3380CC4-5D6E-409C-BE32-E72D297353CC}">
              <c16:uniqueId val="{00000001-551C-4A1B-8EB1-88F7F8E02164}"/>
            </c:ext>
          </c:extLst>
        </c:ser>
        <c:dLbls>
          <c:showLegendKey val="0"/>
          <c:showVal val="0"/>
          <c:showCatName val="0"/>
          <c:showSerName val="0"/>
          <c:showPercent val="0"/>
          <c:showBubbleSize val="0"/>
        </c:dLbls>
        <c:smooth val="0"/>
        <c:axId val="495646464"/>
        <c:axId val="495647024"/>
      </c:lineChart>
      <c:catAx>
        <c:axId val="495646464"/>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s-AR"/>
                  <a:t>Edad</a:t>
                </a:r>
              </a:p>
            </c:rich>
          </c:tx>
          <c:overlay val="0"/>
          <c:spPr>
            <a:noFill/>
            <a:ln>
              <a:noFill/>
            </a:ln>
            <a:effectLst/>
          </c:sp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AR"/>
          </a:p>
        </c:txPr>
        <c:crossAx val="495647024"/>
        <c:crosses val="autoZero"/>
        <c:auto val="1"/>
        <c:lblAlgn val="ctr"/>
        <c:lblOffset val="100"/>
        <c:tickLblSkip val="4"/>
        <c:noMultiLvlLbl val="0"/>
      </c:catAx>
      <c:valAx>
        <c:axId val="495647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s-AR"/>
                  <a:t>Altas de pensiones</a:t>
                </a:r>
              </a:p>
            </c:rich>
          </c:tx>
          <c:layout>
            <c:manualLayout>
              <c:xMode val="edge"/>
              <c:yMode val="edge"/>
              <c:x val="1.1904761904761921E-2"/>
              <c:y val="0.17822178477690379"/>
            </c:manualLayout>
          </c:layout>
          <c:overlay val="0"/>
          <c:spPr>
            <a:noFill/>
            <a:ln>
              <a:noFill/>
            </a:ln>
            <a:effectLst/>
          </c:spPr>
        </c:title>
        <c:numFmt formatCode="#,##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AR"/>
          </a:p>
        </c:txPr>
        <c:crossAx val="4956464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AR"/>
        </a:p>
      </c:txPr>
    </c:legend>
    <c:plotVisOnly val="1"/>
    <c:dispBlanksAs val="gap"/>
    <c:showDLblsOverMax val="0"/>
  </c:chart>
  <c:spPr>
    <a:solidFill>
      <a:schemeClr val="bg1"/>
    </a:solid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es-AR"/>
    </a:p>
  </c:txPr>
  <c:printSettings>
    <c:headerFooter/>
    <c:pageMargins b="0.75000000000000311" l="0.70000000000000062" r="0.70000000000000062" t="0.750000000000003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176002999625048"/>
          <c:y val="4.5833333333333788E-2"/>
          <c:w val="0.82143925759280423"/>
          <c:h val="0.72800656167978983"/>
        </c:manualLayout>
      </c:layout>
      <c:lineChart>
        <c:grouping val="standard"/>
        <c:varyColors val="0"/>
        <c:ser>
          <c:idx val="0"/>
          <c:order val="0"/>
          <c:tx>
            <c:strRef>
              <c:f>'2.4.3'!$F$5</c:f>
              <c:strCache>
                <c:ptCount val="1"/>
                <c:pt idx="0">
                  <c:v>VARONES</c:v>
                </c:pt>
              </c:strCache>
            </c:strRef>
          </c:tx>
          <c:spPr>
            <a:ln w="28575" cap="rnd">
              <a:solidFill>
                <a:schemeClr val="accent1"/>
              </a:solidFill>
              <a:round/>
            </a:ln>
            <a:effectLst/>
          </c:spPr>
          <c:marker>
            <c:symbol val="none"/>
          </c:marker>
          <c:cat>
            <c:numRef>
              <c:f>'2.4.3'!$A$25:$A$108</c:f>
              <c:numCache>
                <c:formatCode>General</c:formatCode>
                <c:ptCount val="84"/>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pt idx="63">
                  <c:v>81</c:v>
                </c:pt>
                <c:pt idx="64">
                  <c:v>82</c:v>
                </c:pt>
                <c:pt idx="65">
                  <c:v>83</c:v>
                </c:pt>
                <c:pt idx="66">
                  <c:v>84</c:v>
                </c:pt>
                <c:pt idx="67">
                  <c:v>85</c:v>
                </c:pt>
                <c:pt idx="68">
                  <c:v>86</c:v>
                </c:pt>
                <c:pt idx="69">
                  <c:v>87</c:v>
                </c:pt>
                <c:pt idx="70">
                  <c:v>88</c:v>
                </c:pt>
                <c:pt idx="71">
                  <c:v>89</c:v>
                </c:pt>
                <c:pt idx="72">
                  <c:v>90</c:v>
                </c:pt>
                <c:pt idx="73">
                  <c:v>91</c:v>
                </c:pt>
                <c:pt idx="74">
                  <c:v>92</c:v>
                </c:pt>
                <c:pt idx="75">
                  <c:v>93</c:v>
                </c:pt>
                <c:pt idx="76">
                  <c:v>94</c:v>
                </c:pt>
                <c:pt idx="77">
                  <c:v>95</c:v>
                </c:pt>
                <c:pt idx="78">
                  <c:v>96</c:v>
                </c:pt>
                <c:pt idx="79">
                  <c:v>97</c:v>
                </c:pt>
                <c:pt idx="80">
                  <c:v>98</c:v>
                </c:pt>
                <c:pt idx="81">
                  <c:v>99</c:v>
                </c:pt>
                <c:pt idx="82">
                  <c:v>100</c:v>
                </c:pt>
                <c:pt idx="83">
                  <c:v>101</c:v>
                </c:pt>
              </c:numCache>
            </c:numRef>
          </c:cat>
          <c:val>
            <c:numRef>
              <c:f>'2.4.3'!$F$25:$F$108</c:f>
              <c:numCache>
                <c:formatCode>#,##0</c:formatCode>
                <c:ptCount val="84"/>
                <c:pt idx="0">
                  <c:v>0</c:v>
                </c:pt>
                <c:pt idx="1">
                  <c:v>2</c:v>
                </c:pt>
                <c:pt idx="2">
                  <c:v>2</c:v>
                </c:pt>
                <c:pt idx="3">
                  <c:v>3</c:v>
                </c:pt>
                <c:pt idx="4">
                  <c:v>3</c:v>
                </c:pt>
                <c:pt idx="5">
                  <c:v>6</c:v>
                </c:pt>
                <c:pt idx="6">
                  <c:v>7</c:v>
                </c:pt>
                <c:pt idx="7">
                  <c:v>9</c:v>
                </c:pt>
                <c:pt idx="8">
                  <c:v>6</c:v>
                </c:pt>
                <c:pt idx="9">
                  <c:v>6</c:v>
                </c:pt>
                <c:pt idx="10">
                  <c:v>12</c:v>
                </c:pt>
                <c:pt idx="11">
                  <c:v>9</c:v>
                </c:pt>
                <c:pt idx="12">
                  <c:v>17</c:v>
                </c:pt>
                <c:pt idx="13">
                  <c:v>14</c:v>
                </c:pt>
                <c:pt idx="14">
                  <c:v>14</c:v>
                </c:pt>
                <c:pt idx="15">
                  <c:v>19</c:v>
                </c:pt>
                <c:pt idx="16">
                  <c:v>16</c:v>
                </c:pt>
                <c:pt idx="17">
                  <c:v>23</c:v>
                </c:pt>
                <c:pt idx="18">
                  <c:v>34</c:v>
                </c:pt>
                <c:pt idx="19">
                  <c:v>35</c:v>
                </c:pt>
                <c:pt idx="20">
                  <c:v>29</c:v>
                </c:pt>
                <c:pt idx="21">
                  <c:v>50</c:v>
                </c:pt>
                <c:pt idx="22">
                  <c:v>51</c:v>
                </c:pt>
                <c:pt idx="23">
                  <c:v>44</c:v>
                </c:pt>
                <c:pt idx="24">
                  <c:v>41</c:v>
                </c:pt>
                <c:pt idx="25">
                  <c:v>65</c:v>
                </c:pt>
                <c:pt idx="26">
                  <c:v>62</c:v>
                </c:pt>
                <c:pt idx="27">
                  <c:v>70</c:v>
                </c:pt>
                <c:pt idx="28">
                  <c:v>49</c:v>
                </c:pt>
                <c:pt idx="29">
                  <c:v>79</c:v>
                </c:pt>
                <c:pt idx="30">
                  <c:v>77</c:v>
                </c:pt>
                <c:pt idx="31">
                  <c:v>90</c:v>
                </c:pt>
                <c:pt idx="32">
                  <c:v>77</c:v>
                </c:pt>
                <c:pt idx="33">
                  <c:v>95</c:v>
                </c:pt>
                <c:pt idx="34">
                  <c:v>94</c:v>
                </c:pt>
                <c:pt idx="35">
                  <c:v>128</c:v>
                </c:pt>
                <c:pt idx="36">
                  <c:v>108</c:v>
                </c:pt>
                <c:pt idx="37">
                  <c:v>140</c:v>
                </c:pt>
                <c:pt idx="38">
                  <c:v>148</c:v>
                </c:pt>
                <c:pt idx="39">
                  <c:v>159</c:v>
                </c:pt>
                <c:pt idx="40">
                  <c:v>173</c:v>
                </c:pt>
                <c:pt idx="41">
                  <c:v>213</c:v>
                </c:pt>
                <c:pt idx="42">
                  <c:v>235</c:v>
                </c:pt>
                <c:pt idx="43">
                  <c:v>299</c:v>
                </c:pt>
                <c:pt idx="44">
                  <c:v>330</c:v>
                </c:pt>
                <c:pt idx="45">
                  <c:v>393</c:v>
                </c:pt>
                <c:pt idx="46">
                  <c:v>472</c:v>
                </c:pt>
                <c:pt idx="47">
                  <c:v>498</c:v>
                </c:pt>
                <c:pt idx="48">
                  <c:v>540</c:v>
                </c:pt>
                <c:pt idx="49">
                  <c:v>656</c:v>
                </c:pt>
                <c:pt idx="50">
                  <c:v>716</c:v>
                </c:pt>
                <c:pt idx="51">
                  <c:v>783</c:v>
                </c:pt>
                <c:pt idx="52">
                  <c:v>812</c:v>
                </c:pt>
                <c:pt idx="53">
                  <c:v>838</c:v>
                </c:pt>
                <c:pt idx="54">
                  <c:v>858</c:v>
                </c:pt>
                <c:pt idx="55">
                  <c:v>894</c:v>
                </c:pt>
                <c:pt idx="56">
                  <c:v>881</c:v>
                </c:pt>
                <c:pt idx="57">
                  <c:v>861</c:v>
                </c:pt>
                <c:pt idx="58">
                  <c:v>903</c:v>
                </c:pt>
                <c:pt idx="59">
                  <c:v>831</c:v>
                </c:pt>
                <c:pt idx="60">
                  <c:v>806</c:v>
                </c:pt>
                <c:pt idx="61">
                  <c:v>848</c:v>
                </c:pt>
                <c:pt idx="62">
                  <c:v>769</c:v>
                </c:pt>
                <c:pt idx="63">
                  <c:v>770</c:v>
                </c:pt>
                <c:pt idx="64">
                  <c:v>724</c:v>
                </c:pt>
                <c:pt idx="65">
                  <c:v>674</c:v>
                </c:pt>
                <c:pt idx="66">
                  <c:v>645</c:v>
                </c:pt>
                <c:pt idx="67">
                  <c:v>572</c:v>
                </c:pt>
                <c:pt idx="68">
                  <c:v>577</c:v>
                </c:pt>
                <c:pt idx="69">
                  <c:v>460</c:v>
                </c:pt>
                <c:pt idx="70">
                  <c:v>443</c:v>
                </c:pt>
                <c:pt idx="71">
                  <c:v>377</c:v>
                </c:pt>
                <c:pt idx="72">
                  <c:v>314</c:v>
                </c:pt>
                <c:pt idx="73">
                  <c:v>225</c:v>
                </c:pt>
                <c:pt idx="74">
                  <c:v>189</c:v>
                </c:pt>
                <c:pt idx="75">
                  <c:v>140</c:v>
                </c:pt>
                <c:pt idx="76">
                  <c:v>94</c:v>
                </c:pt>
                <c:pt idx="77">
                  <c:v>71</c:v>
                </c:pt>
                <c:pt idx="78">
                  <c:v>38</c:v>
                </c:pt>
                <c:pt idx="79">
                  <c:v>24</c:v>
                </c:pt>
                <c:pt idx="80">
                  <c:v>13</c:v>
                </c:pt>
                <c:pt idx="81">
                  <c:v>9</c:v>
                </c:pt>
                <c:pt idx="82">
                  <c:v>8</c:v>
                </c:pt>
                <c:pt idx="83">
                  <c:v>4</c:v>
                </c:pt>
              </c:numCache>
            </c:numRef>
          </c:val>
          <c:smooth val="0"/>
          <c:extLst xmlns:c16r2="http://schemas.microsoft.com/office/drawing/2015/06/chart">
            <c:ext xmlns:c16="http://schemas.microsoft.com/office/drawing/2014/chart" uri="{C3380CC4-5D6E-409C-BE32-E72D297353CC}">
              <c16:uniqueId val="{00000000-28EA-4316-ABDF-E23C81C76FA3}"/>
            </c:ext>
          </c:extLst>
        </c:ser>
        <c:ser>
          <c:idx val="1"/>
          <c:order val="1"/>
          <c:tx>
            <c:strRef>
              <c:f>'2.4.3'!$G$5</c:f>
              <c:strCache>
                <c:ptCount val="1"/>
                <c:pt idx="0">
                  <c:v>MUJERES</c:v>
                </c:pt>
              </c:strCache>
            </c:strRef>
          </c:tx>
          <c:spPr>
            <a:ln w="28575" cap="rnd">
              <a:solidFill>
                <a:srgbClr val="66CCFF"/>
              </a:solidFill>
              <a:round/>
            </a:ln>
            <a:effectLst/>
          </c:spPr>
          <c:marker>
            <c:symbol val="none"/>
          </c:marker>
          <c:cat>
            <c:numRef>
              <c:f>'2.4.3'!$A$25:$A$108</c:f>
              <c:numCache>
                <c:formatCode>General</c:formatCode>
                <c:ptCount val="84"/>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pt idx="63">
                  <c:v>81</c:v>
                </c:pt>
                <c:pt idx="64">
                  <c:v>82</c:v>
                </c:pt>
                <c:pt idx="65">
                  <c:v>83</c:v>
                </c:pt>
                <c:pt idx="66">
                  <c:v>84</c:v>
                </c:pt>
                <c:pt idx="67">
                  <c:v>85</c:v>
                </c:pt>
                <c:pt idx="68">
                  <c:v>86</c:v>
                </c:pt>
                <c:pt idx="69">
                  <c:v>87</c:v>
                </c:pt>
                <c:pt idx="70">
                  <c:v>88</c:v>
                </c:pt>
                <c:pt idx="71">
                  <c:v>89</c:v>
                </c:pt>
                <c:pt idx="72">
                  <c:v>90</c:v>
                </c:pt>
                <c:pt idx="73">
                  <c:v>91</c:v>
                </c:pt>
                <c:pt idx="74">
                  <c:v>92</c:v>
                </c:pt>
                <c:pt idx="75">
                  <c:v>93</c:v>
                </c:pt>
                <c:pt idx="76">
                  <c:v>94</c:v>
                </c:pt>
                <c:pt idx="77">
                  <c:v>95</c:v>
                </c:pt>
                <c:pt idx="78">
                  <c:v>96</c:v>
                </c:pt>
                <c:pt idx="79">
                  <c:v>97</c:v>
                </c:pt>
                <c:pt idx="80">
                  <c:v>98</c:v>
                </c:pt>
                <c:pt idx="81">
                  <c:v>99</c:v>
                </c:pt>
                <c:pt idx="82">
                  <c:v>100</c:v>
                </c:pt>
                <c:pt idx="83">
                  <c:v>101</c:v>
                </c:pt>
              </c:numCache>
            </c:numRef>
          </c:cat>
          <c:val>
            <c:numRef>
              <c:f>'2.4.3'!$G$25:$G$108</c:f>
              <c:numCache>
                <c:formatCode>#,##0</c:formatCode>
                <c:ptCount val="84"/>
                <c:pt idx="0">
                  <c:v>4</c:v>
                </c:pt>
                <c:pt idx="1">
                  <c:v>1</c:v>
                </c:pt>
                <c:pt idx="2">
                  <c:v>6</c:v>
                </c:pt>
                <c:pt idx="3">
                  <c:v>6</c:v>
                </c:pt>
                <c:pt idx="4">
                  <c:v>9</c:v>
                </c:pt>
                <c:pt idx="5">
                  <c:v>12</c:v>
                </c:pt>
                <c:pt idx="6">
                  <c:v>21</c:v>
                </c:pt>
                <c:pt idx="7">
                  <c:v>28</c:v>
                </c:pt>
                <c:pt idx="8">
                  <c:v>38</c:v>
                </c:pt>
                <c:pt idx="9">
                  <c:v>25</c:v>
                </c:pt>
                <c:pt idx="10">
                  <c:v>33</c:v>
                </c:pt>
                <c:pt idx="11">
                  <c:v>42</c:v>
                </c:pt>
                <c:pt idx="12">
                  <c:v>59</c:v>
                </c:pt>
                <c:pt idx="13">
                  <c:v>55</c:v>
                </c:pt>
                <c:pt idx="14">
                  <c:v>72</c:v>
                </c:pt>
                <c:pt idx="15">
                  <c:v>77</c:v>
                </c:pt>
                <c:pt idx="16">
                  <c:v>84</c:v>
                </c:pt>
                <c:pt idx="17">
                  <c:v>87</c:v>
                </c:pt>
                <c:pt idx="18">
                  <c:v>123</c:v>
                </c:pt>
                <c:pt idx="19">
                  <c:v>134</c:v>
                </c:pt>
                <c:pt idx="20">
                  <c:v>149</c:v>
                </c:pt>
                <c:pt idx="21">
                  <c:v>184</c:v>
                </c:pt>
                <c:pt idx="22">
                  <c:v>160</c:v>
                </c:pt>
                <c:pt idx="23">
                  <c:v>190</c:v>
                </c:pt>
                <c:pt idx="24">
                  <c:v>207</c:v>
                </c:pt>
                <c:pt idx="25">
                  <c:v>238</c:v>
                </c:pt>
                <c:pt idx="26">
                  <c:v>256</c:v>
                </c:pt>
                <c:pt idx="27">
                  <c:v>233</c:v>
                </c:pt>
                <c:pt idx="28">
                  <c:v>310</c:v>
                </c:pt>
                <c:pt idx="29">
                  <c:v>351</c:v>
                </c:pt>
                <c:pt idx="30">
                  <c:v>309</c:v>
                </c:pt>
                <c:pt idx="31">
                  <c:v>365</c:v>
                </c:pt>
                <c:pt idx="32">
                  <c:v>433</c:v>
                </c:pt>
                <c:pt idx="33">
                  <c:v>413</c:v>
                </c:pt>
                <c:pt idx="34">
                  <c:v>563</c:v>
                </c:pt>
                <c:pt idx="35">
                  <c:v>533</c:v>
                </c:pt>
                <c:pt idx="36">
                  <c:v>565</c:v>
                </c:pt>
                <c:pt idx="37">
                  <c:v>669</c:v>
                </c:pt>
                <c:pt idx="38">
                  <c:v>797</c:v>
                </c:pt>
                <c:pt idx="39">
                  <c:v>841</c:v>
                </c:pt>
                <c:pt idx="40">
                  <c:v>977</c:v>
                </c:pt>
                <c:pt idx="41">
                  <c:v>1025</c:v>
                </c:pt>
                <c:pt idx="42">
                  <c:v>1200</c:v>
                </c:pt>
                <c:pt idx="43">
                  <c:v>1267</c:v>
                </c:pt>
                <c:pt idx="44">
                  <c:v>1429</c:v>
                </c:pt>
                <c:pt idx="45">
                  <c:v>1601</c:v>
                </c:pt>
                <c:pt idx="46">
                  <c:v>1691</c:v>
                </c:pt>
                <c:pt idx="47">
                  <c:v>1820</c:v>
                </c:pt>
                <c:pt idx="48">
                  <c:v>2046</c:v>
                </c:pt>
                <c:pt idx="49">
                  <c:v>2068</c:v>
                </c:pt>
                <c:pt idx="50">
                  <c:v>2359</c:v>
                </c:pt>
                <c:pt idx="51">
                  <c:v>2308</c:v>
                </c:pt>
                <c:pt idx="52">
                  <c:v>2416</c:v>
                </c:pt>
                <c:pt idx="53">
                  <c:v>2444</c:v>
                </c:pt>
                <c:pt idx="54">
                  <c:v>2455</c:v>
                </c:pt>
                <c:pt idx="55">
                  <c:v>2455</c:v>
                </c:pt>
                <c:pt idx="56">
                  <c:v>2424</c:v>
                </c:pt>
                <c:pt idx="57">
                  <c:v>2389</c:v>
                </c:pt>
                <c:pt idx="58">
                  <c:v>2214</c:v>
                </c:pt>
                <c:pt idx="59">
                  <c:v>2211</c:v>
                </c:pt>
                <c:pt idx="60">
                  <c:v>2061</c:v>
                </c:pt>
                <c:pt idx="61">
                  <c:v>1979</c:v>
                </c:pt>
                <c:pt idx="62">
                  <c:v>1787</c:v>
                </c:pt>
                <c:pt idx="63">
                  <c:v>1706</c:v>
                </c:pt>
                <c:pt idx="64">
                  <c:v>1544</c:v>
                </c:pt>
                <c:pt idx="65">
                  <c:v>1385</c:v>
                </c:pt>
                <c:pt idx="66">
                  <c:v>1160</c:v>
                </c:pt>
                <c:pt idx="67">
                  <c:v>992</c:v>
                </c:pt>
                <c:pt idx="68">
                  <c:v>852</c:v>
                </c:pt>
                <c:pt idx="69">
                  <c:v>712</c:v>
                </c:pt>
                <c:pt idx="70">
                  <c:v>577</c:v>
                </c:pt>
                <c:pt idx="71">
                  <c:v>476</c:v>
                </c:pt>
                <c:pt idx="72">
                  <c:v>344</c:v>
                </c:pt>
                <c:pt idx="73">
                  <c:v>257</c:v>
                </c:pt>
                <c:pt idx="74">
                  <c:v>170</c:v>
                </c:pt>
                <c:pt idx="75">
                  <c:v>108</c:v>
                </c:pt>
                <c:pt idx="76">
                  <c:v>62</c:v>
                </c:pt>
                <c:pt idx="77">
                  <c:v>46</c:v>
                </c:pt>
                <c:pt idx="78">
                  <c:v>22</c:v>
                </c:pt>
                <c:pt idx="79">
                  <c:v>19</c:v>
                </c:pt>
                <c:pt idx="80">
                  <c:v>5</c:v>
                </c:pt>
                <c:pt idx="81">
                  <c:v>4</c:v>
                </c:pt>
                <c:pt idx="82">
                  <c:v>1</c:v>
                </c:pt>
                <c:pt idx="83">
                  <c:v>0</c:v>
                </c:pt>
              </c:numCache>
            </c:numRef>
          </c:val>
          <c:smooth val="0"/>
          <c:extLst xmlns:c16r2="http://schemas.microsoft.com/office/drawing/2015/06/chart">
            <c:ext xmlns:c16="http://schemas.microsoft.com/office/drawing/2014/chart" uri="{C3380CC4-5D6E-409C-BE32-E72D297353CC}">
              <c16:uniqueId val="{00000001-28EA-4316-ABDF-E23C81C76FA3}"/>
            </c:ext>
          </c:extLst>
        </c:ser>
        <c:dLbls>
          <c:showLegendKey val="0"/>
          <c:showVal val="0"/>
          <c:showCatName val="0"/>
          <c:showSerName val="0"/>
          <c:showPercent val="0"/>
          <c:showBubbleSize val="0"/>
        </c:dLbls>
        <c:smooth val="0"/>
        <c:axId val="495650384"/>
        <c:axId val="495650944"/>
      </c:lineChart>
      <c:catAx>
        <c:axId val="495650384"/>
        <c:scaling>
          <c:orientation val="minMax"/>
        </c:scaling>
        <c:delete val="0"/>
        <c:axPos val="b"/>
        <c:title>
          <c:tx>
            <c:rich>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s-AR"/>
                  <a:t>Edad</a:t>
                </a:r>
              </a:p>
            </c:rich>
          </c:tx>
          <c:overlay val="0"/>
          <c:spPr>
            <a:noFill/>
            <a:ln>
              <a:noFill/>
            </a:ln>
            <a:effectLst/>
          </c:sp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AR"/>
          </a:p>
        </c:txPr>
        <c:crossAx val="495650944"/>
        <c:crosses val="autoZero"/>
        <c:auto val="1"/>
        <c:lblAlgn val="ctr"/>
        <c:lblOffset val="100"/>
        <c:tickLblSkip val="4"/>
        <c:noMultiLvlLbl val="0"/>
      </c:catAx>
      <c:valAx>
        <c:axId val="4956509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s-AR"/>
                  <a:t>Altas de pensiones</a:t>
                </a:r>
              </a:p>
            </c:rich>
          </c:tx>
          <c:layout>
            <c:manualLayout>
              <c:xMode val="edge"/>
              <c:yMode val="edge"/>
              <c:x val="1.1904761904761921E-2"/>
              <c:y val="0.17822178477690379"/>
            </c:manualLayout>
          </c:layout>
          <c:overlay val="0"/>
          <c:spPr>
            <a:noFill/>
            <a:ln>
              <a:noFill/>
            </a:ln>
            <a:effectLst/>
          </c:spPr>
        </c:title>
        <c:numFmt formatCode="#,##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AR"/>
          </a:p>
        </c:txPr>
        <c:crossAx val="4956503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AR"/>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es-AR"/>
    </a:p>
  </c:txPr>
  <c:printSettings>
    <c:headerFooter/>
    <c:pageMargins b="0.75000000000000311" l="0.70000000000000062" r="0.70000000000000062" t="0.75000000000000311"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176002999625048"/>
          <c:y val="4.5833333333333788E-2"/>
          <c:w val="0.82143925759280423"/>
          <c:h val="0.72800656167978983"/>
        </c:manualLayout>
      </c:layout>
      <c:lineChart>
        <c:grouping val="standard"/>
        <c:varyColors val="0"/>
        <c:ser>
          <c:idx val="0"/>
          <c:order val="0"/>
          <c:tx>
            <c:strRef>
              <c:f>'2.4.3'!$F$5</c:f>
              <c:strCache>
                <c:ptCount val="1"/>
                <c:pt idx="0">
                  <c:v>VARONES</c:v>
                </c:pt>
              </c:strCache>
            </c:strRef>
          </c:tx>
          <c:spPr>
            <a:ln w="28575" cap="rnd">
              <a:solidFill>
                <a:schemeClr val="accent1"/>
              </a:solidFill>
              <a:round/>
            </a:ln>
            <a:effectLst/>
          </c:spPr>
          <c:marker>
            <c:symbol val="none"/>
          </c:marker>
          <c:cat>
            <c:numRef>
              <c:f>'2.4.3'!$A$25:$A$110</c:f>
              <c:numCache>
                <c:formatCode>General</c:formatCode>
                <c:ptCount val="86"/>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pt idx="63">
                  <c:v>81</c:v>
                </c:pt>
                <c:pt idx="64">
                  <c:v>82</c:v>
                </c:pt>
                <c:pt idx="65">
                  <c:v>83</c:v>
                </c:pt>
                <c:pt idx="66">
                  <c:v>84</c:v>
                </c:pt>
                <c:pt idx="67">
                  <c:v>85</c:v>
                </c:pt>
                <c:pt idx="68">
                  <c:v>86</c:v>
                </c:pt>
                <c:pt idx="69">
                  <c:v>87</c:v>
                </c:pt>
                <c:pt idx="70">
                  <c:v>88</c:v>
                </c:pt>
                <c:pt idx="71">
                  <c:v>89</c:v>
                </c:pt>
                <c:pt idx="72">
                  <c:v>90</c:v>
                </c:pt>
                <c:pt idx="73">
                  <c:v>91</c:v>
                </c:pt>
                <c:pt idx="74">
                  <c:v>92</c:v>
                </c:pt>
                <c:pt idx="75">
                  <c:v>93</c:v>
                </c:pt>
                <c:pt idx="76">
                  <c:v>94</c:v>
                </c:pt>
                <c:pt idx="77">
                  <c:v>95</c:v>
                </c:pt>
                <c:pt idx="78">
                  <c:v>96</c:v>
                </c:pt>
                <c:pt idx="79">
                  <c:v>97</c:v>
                </c:pt>
                <c:pt idx="80">
                  <c:v>98</c:v>
                </c:pt>
                <c:pt idx="81">
                  <c:v>99</c:v>
                </c:pt>
                <c:pt idx="82">
                  <c:v>100</c:v>
                </c:pt>
                <c:pt idx="83">
                  <c:v>101</c:v>
                </c:pt>
                <c:pt idx="84">
                  <c:v>102</c:v>
                </c:pt>
                <c:pt idx="85">
                  <c:v>103</c:v>
                </c:pt>
              </c:numCache>
            </c:numRef>
          </c:cat>
          <c:val>
            <c:numRef>
              <c:f>'2.4.3'!$I$25:$I$110</c:f>
              <c:numCache>
                <c:formatCode>#,##0</c:formatCode>
                <c:ptCount val="86"/>
                <c:pt idx="0">
                  <c:v>0</c:v>
                </c:pt>
                <c:pt idx="1">
                  <c:v>1</c:v>
                </c:pt>
                <c:pt idx="2">
                  <c:v>0</c:v>
                </c:pt>
                <c:pt idx="3">
                  <c:v>0</c:v>
                </c:pt>
                <c:pt idx="4">
                  <c:v>1</c:v>
                </c:pt>
                <c:pt idx="5">
                  <c:v>0</c:v>
                </c:pt>
                <c:pt idx="6">
                  <c:v>0</c:v>
                </c:pt>
                <c:pt idx="7">
                  <c:v>2</c:v>
                </c:pt>
                <c:pt idx="8">
                  <c:v>1</c:v>
                </c:pt>
                <c:pt idx="9">
                  <c:v>0</c:v>
                </c:pt>
                <c:pt idx="10">
                  <c:v>1</c:v>
                </c:pt>
                <c:pt idx="11">
                  <c:v>1</c:v>
                </c:pt>
                <c:pt idx="12">
                  <c:v>4</c:v>
                </c:pt>
                <c:pt idx="13">
                  <c:v>1</c:v>
                </c:pt>
                <c:pt idx="14">
                  <c:v>3</c:v>
                </c:pt>
                <c:pt idx="15">
                  <c:v>2</c:v>
                </c:pt>
                <c:pt idx="16">
                  <c:v>2</c:v>
                </c:pt>
                <c:pt idx="17">
                  <c:v>2</c:v>
                </c:pt>
                <c:pt idx="18">
                  <c:v>7</c:v>
                </c:pt>
                <c:pt idx="19">
                  <c:v>5</c:v>
                </c:pt>
                <c:pt idx="20">
                  <c:v>16</c:v>
                </c:pt>
                <c:pt idx="21">
                  <c:v>8</c:v>
                </c:pt>
                <c:pt idx="22">
                  <c:v>11</c:v>
                </c:pt>
                <c:pt idx="23">
                  <c:v>7</c:v>
                </c:pt>
                <c:pt idx="24">
                  <c:v>9</c:v>
                </c:pt>
                <c:pt idx="25">
                  <c:v>9</c:v>
                </c:pt>
                <c:pt idx="26">
                  <c:v>14</c:v>
                </c:pt>
                <c:pt idx="27">
                  <c:v>21</c:v>
                </c:pt>
                <c:pt idx="28">
                  <c:v>14</c:v>
                </c:pt>
                <c:pt idx="29">
                  <c:v>29</c:v>
                </c:pt>
                <c:pt idx="30">
                  <c:v>16</c:v>
                </c:pt>
                <c:pt idx="31">
                  <c:v>19</c:v>
                </c:pt>
                <c:pt idx="32">
                  <c:v>29</c:v>
                </c:pt>
                <c:pt idx="33">
                  <c:v>22</c:v>
                </c:pt>
                <c:pt idx="34">
                  <c:v>37</c:v>
                </c:pt>
                <c:pt idx="35">
                  <c:v>30</c:v>
                </c:pt>
                <c:pt idx="36">
                  <c:v>39</c:v>
                </c:pt>
                <c:pt idx="37">
                  <c:v>48</c:v>
                </c:pt>
                <c:pt idx="38">
                  <c:v>43</c:v>
                </c:pt>
                <c:pt idx="39">
                  <c:v>73</c:v>
                </c:pt>
                <c:pt idx="40">
                  <c:v>68</c:v>
                </c:pt>
                <c:pt idx="41">
                  <c:v>89</c:v>
                </c:pt>
                <c:pt idx="42">
                  <c:v>104</c:v>
                </c:pt>
                <c:pt idx="43">
                  <c:v>133</c:v>
                </c:pt>
                <c:pt idx="44">
                  <c:v>177</c:v>
                </c:pt>
                <c:pt idx="45">
                  <c:v>227</c:v>
                </c:pt>
                <c:pt idx="46">
                  <c:v>248</c:v>
                </c:pt>
                <c:pt idx="47">
                  <c:v>262</c:v>
                </c:pt>
                <c:pt idx="48">
                  <c:v>307</c:v>
                </c:pt>
                <c:pt idx="49">
                  <c:v>371</c:v>
                </c:pt>
                <c:pt idx="50">
                  <c:v>428</c:v>
                </c:pt>
                <c:pt idx="51">
                  <c:v>485</c:v>
                </c:pt>
                <c:pt idx="52">
                  <c:v>492</c:v>
                </c:pt>
                <c:pt idx="53">
                  <c:v>569</c:v>
                </c:pt>
                <c:pt idx="54">
                  <c:v>555</c:v>
                </c:pt>
                <c:pt idx="55">
                  <c:v>561</c:v>
                </c:pt>
                <c:pt idx="56">
                  <c:v>573</c:v>
                </c:pt>
                <c:pt idx="57">
                  <c:v>566</c:v>
                </c:pt>
                <c:pt idx="58">
                  <c:v>513</c:v>
                </c:pt>
                <c:pt idx="59">
                  <c:v>582</c:v>
                </c:pt>
                <c:pt idx="60">
                  <c:v>538</c:v>
                </c:pt>
                <c:pt idx="61">
                  <c:v>526</c:v>
                </c:pt>
                <c:pt idx="62">
                  <c:v>559</c:v>
                </c:pt>
                <c:pt idx="63">
                  <c:v>480</c:v>
                </c:pt>
                <c:pt idx="64">
                  <c:v>435</c:v>
                </c:pt>
                <c:pt idx="65">
                  <c:v>421</c:v>
                </c:pt>
                <c:pt idx="66">
                  <c:v>385</c:v>
                </c:pt>
                <c:pt idx="67">
                  <c:v>349</c:v>
                </c:pt>
                <c:pt idx="68">
                  <c:v>328</c:v>
                </c:pt>
                <c:pt idx="69">
                  <c:v>288</c:v>
                </c:pt>
                <c:pt idx="70">
                  <c:v>253</c:v>
                </c:pt>
                <c:pt idx="71">
                  <c:v>193</c:v>
                </c:pt>
                <c:pt idx="72">
                  <c:v>197</c:v>
                </c:pt>
                <c:pt idx="73">
                  <c:v>118</c:v>
                </c:pt>
                <c:pt idx="74">
                  <c:v>118</c:v>
                </c:pt>
                <c:pt idx="75">
                  <c:v>63</c:v>
                </c:pt>
                <c:pt idx="76">
                  <c:v>56</c:v>
                </c:pt>
                <c:pt idx="77">
                  <c:v>45</c:v>
                </c:pt>
                <c:pt idx="78">
                  <c:v>23</c:v>
                </c:pt>
                <c:pt idx="79">
                  <c:v>19</c:v>
                </c:pt>
                <c:pt idx="80">
                  <c:v>9</c:v>
                </c:pt>
                <c:pt idx="81">
                  <c:v>7</c:v>
                </c:pt>
                <c:pt idx="82">
                  <c:v>3</c:v>
                </c:pt>
                <c:pt idx="83">
                  <c:v>2</c:v>
                </c:pt>
                <c:pt idx="84">
                  <c:v>0</c:v>
                </c:pt>
                <c:pt idx="85">
                  <c:v>1</c:v>
                </c:pt>
              </c:numCache>
            </c:numRef>
          </c:val>
          <c:smooth val="0"/>
          <c:extLst xmlns:c16r2="http://schemas.microsoft.com/office/drawing/2015/06/chart">
            <c:ext xmlns:c16="http://schemas.microsoft.com/office/drawing/2014/chart" uri="{C3380CC4-5D6E-409C-BE32-E72D297353CC}">
              <c16:uniqueId val="{00000000-C56D-44AF-A0E5-124AD74DD9C6}"/>
            </c:ext>
          </c:extLst>
        </c:ser>
        <c:ser>
          <c:idx val="1"/>
          <c:order val="1"/>
          <c:tx>
            <c:strRef>
              <c:f>'2.4.3'!$G$5</c:f>
              <c:strCache>
                <c:ptCount val="1"/>
                <c:pt idx="0">
                  <c:v>MUJERES</c:v>
                </c:pt>
              </c:strCache>
            </c:strRef>
          </c:tx>
          <c:spPr>
            <a:ln w="28575" cap="rnd">
              <a:solidFill>
                <a:srgbClr val="66CCFF"/>
              </a:solidFill>
              <a:round/>
            </a:ln>
            <a:effectLst/>
          </c:spPr>
          <c:marker>
            <c:symbol val="none"/>
          </c:marker>
          <c:cat>
            <c:numRef>
              <c:f>'2.4.3'!$A$25:$A$110</c:f>
              <c:numCache>
                <c:formatCode>General</c:formatCode>
                <c:ptCount val="86"/>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pt idx="63">
                  <c:v>81</c:v>
                </c:pt>
                <c:pt idx="64">
                  <c:v>82</c:v>
                </c:pt>
                <c:pt idx="65">
                  <c:v>83</c:v>
                </c:pt>
                <c:pt idx="66">
                  <c:v>84</c:v>
                </c:pt>
                <c:pt idx="67">
                  <c:v>85</c:v>
                </c:pt>
                <c:pt idx="68">
                  <c:v>86</c:v>
                </c:pt>
                <c:pt idx="69">
                  <c:v>87</c:v>
                </c:pt>
                <c:pt idx="70">
                  <c:v>88</c:v>
                </c:pt>
                <c:pt idx="71">
                  <c:v>89</c:v>
                </c:pt>
                <c:pt idx="72">
                  <c:v>90</c:v>
                </c:pt>
                <c:pt idx="73">
                  <c:v>91</c:v>
                </c:pt>
                <c:pt idx="74">
                  <c:v>92</c:v>
                </c:pt>
                <c:pt idx="75">
                  <c:v>93</c:v>
                </c:pt>
                <c:pt idx="76">
                  <c:v>94</c:v>
                </c:pt>
                <c:pt idx="77">
                  <c:v>95</c:v>
                </c:pt>
                <c:pt idx="78">
                  <c:v>96</c:v>
                </c:pt>
                <c:pt idx="79">
                  <c:v>97</c:v>
                </c:pt>
                <c:pt idx="80">
                  <c:v>98</c:v>
                </c:pt>
                <c:pt idx="81">
                  <c:v>99</c:v>
                </c:pt>
                <c:pt idx="82">
                  <c:v>100</c:v>
                </c:pt>
                <c:pt idx="83">
                  <c:v>101</c:v>
                </c:pt>
                <c:pt idx="84">
                  <c:v>102</c:v>
                </c:pt>
                <c:pt idx="85">
                  <c:v>103</c:v>
                </c:pt>
              </c:numCache>
            </c:numRef>
          </c:cat>
          <c:val>
            <c:numRef>
              <c:f>'2.4.3'!$J$25:$J$110</c:f>
              <c:numCache>
                <c:formatCode>#,##0</c:formatCode>
                <c:ptCount val="86"/>
                <c:pt idx="0">
                  <c:v>1</c:v>
                </c:pt>
                <c:pt idx="1">
                  <c:v>0</c:v>
                </c:pt>
                <c:pt idx="2">
                  <c:v>2</c:v>
                </c:pt>
                <c:pt idx="3">
                  <c:v>3</c:v>
                </c:pt>
                <c:pt idx="4">
                  <c:v>3</c:v>
                </c:pt>
                <c:pt idx="5">
                  <c:v>6</c:v>
                </c:pt>
                <c:pt idx="6">
                  <c:v>3</c:v>
                </c:pt>
                <c:pt idx="7">
                  <c:v>3</c:v>
                </c:pt>
                <c:pt idx="8">
                  <c:v>2</c:v>
                </c:pt>
                <c:pt idx="9">
                  <c:v>9</c:v>
                </c:pt>
                <c:pt idx="10">
                  <c:v>10</c:v>
                </c:pt>
                <c:pt idx="11">
                  <c:v>13</c:v>
                </c:pt>
                <c:pt idx="12">
                  <c:v>18</c:v>
                </c:pt>
                <c:pt idx="13">
                  <c:v>23</c:v>
                </c:pt>
                <c:pt idx="14">
                  <c:v>22</c:v>
                </c:pt>
                <c:pt idx="15">
                  <c:v>30</c:v>
                </c:pt>
                <c:pt idx="16">
                  <c:v>29</c:v>
                </c:pt>
                <c:pt idx="17">
                  <c:v>40</c:v>
                </c:pt>
                <c:pt idx="18">
                  <c:v>41</c:v>
                </c:pt>
                <c:pt idx="19">
                  <c:v>49</c:v>
                </c:pt>
                <c:pt idx="20">
                  <c:v>57</c:v>
                </c:pt>
                <c:pt idx="21">
                  <c:v>62</c:v>
                </c:pt>
                <c:pt idx="22">
                  <c:v>72</c:v>
                </c:pt>
                <c:pt idx="23">
                  <c:v>68</c:v>
                </c:pt>
                <c:pt idx="24">
                  <c:v>97</c:v>
                </c:pt>
                <c:pt idx="25">
                  <c:v>95</c:v>
                </c:pt>
                <c:pt idx="26">
                  <c:v>96</c:v>
                </c:pt>
                <c:pt idx="27">
                  <c:v>132</c:v>
                </c:pt>
                <c:pt idx="28">
                  <c:v>124</c:v>
                </c:pt>
                <c:pt idx="29">
                  <c:v>140</c:v>
                </c:pt>
                <c:pt idx="30">
                  <c:v>165</c:v>
                </c:pt>
                <c:pt idx="31">
                  <c:v>198</c:v>
                </c:pt>
                <c:pt idx="32">
                  <c:v>205</c:v>
                </c:pt>
                <c:pt idx="33">
                  <c:v>240</c:v>
                </c:pt>
                <c:pt idx="34">
                  <c:v>270</c:v>
                </c:pt>
                <c:pt idx="35">
                  <c:v>265</c:v>
                </c:pt>
                <c:pt idx="36">
                  <c:v>349</c:v>
                </c:pt>
                <c:pt idx="37">
                  <c:v>356</c:v>
                </c:pt>
                <c:pt idx="38">
                  <c:v>447</c:v>
                </c:pt>
                <c:pt idx="39">
                  <c:v>475</c:v>
                </c:pt>
                <c:pt idx="40">
                  <c:v>525</c:v>
                </c:pt>
                <c:pt idx="41">
                  <c:v>608</c:v>
                </c:pt>
                <c:pt idx="42">
                  <c:v>682</c:v>
                </c:pt>
                <c:pt idx="43">
                  <c:v>790</c:v>
                </c:pt>
                <c:pt idx="44">
                  <c:v>884</c:v>
                </c:pt>
                <c:pt idx="45">
                  <c:v>1047</c:v>
                </c:pt>
                <c:pt idx="46">
                  <c:v>1125</c:v>
                </c:pt>
                <c:pt idx="47">
                  <c:v>1303</c:v>
                </c:pt>
                <c:pt idx="48">
                  <c:v>1398</c:v>
                </c:pt>
                <c:pt idx="49">
                  <c:v>1578</c:v>
                </c:pt>
                <c:pt idx="50">
                  <c:v>1696</c:v>
                </c:pt>
                <c:pt idx="51">
                  <c:v>1681</c:v>
                </c:pt>
                <c:pt idx="52">
                  <c:v>1734</c:v>
                </c:pt>
                <c:pt idx="53">
                  <c:v>1778</c:v>
                </c:pt>
                <c:pt idx="54">
                  <c:v>1705</c:v>
                </c:pt>
                <c:pt idx="55">
                  <c:v>1774</c:v>
                </c:pt>
                <c:pt idx="56">
                  <c:v>1777</c:v>
                </c:pt>
                <c:pt idx="57">
                  <c:v>1694</c:v>
                </c:pt>
                <c:pt idx="58">
                  <c:v>1658</c:v>
                </c:pt>
                <c:pt idx="59">
                  <c:v>1499</c:v>
                </c:pt>
                <c:pt idx="60">
                  <c:v>1469</c:v>
                </c:pt>
                <c:pt idx="61">
                  <c:v>1356</c:v>
                </c:pt>
                <c:pt idx="62">
                  <c:v>1343</c:v>
                </c:pt>
                <c:pt idx="63">
                  <c:v>1201</c:v>
                </c:pt>
                <c:pt idx="64">
                  <c:v>1061</c:v>
                </c:pt>
                <c:pt idx="65">
                  <c:v>886</c:v>
                </c:pt>
                <c:pt idx="66">
                  <c:v>810</c:v>
                </c:pt>
                <c:pt idx="67">
                  <c:v>726</c:v>
                </c:pt>
                <c:pt idx="68">
                  <c:v>543</c:v>
                </c:pt>
                <c:pt idx="69">
                  <c:v>484</c:v>
                </c:pt>
                <c:pt idx="70">
                  <c:v>417</c:v>
                </c:pt>
                <c:pt idx="71">
                  <c:v>274</c:v>
                </c:pt>
                <c:pt idx="72">
                  <c:v>239</c:v>
                </c:pt>
                <c:pt idx="73">
                  <c:v>169</c:v>
                </c:pt>
                <c:pt idx="74">
                  <c:v>101</c:v>
                </c:pt>
                <c:pt idx="75">
                  <c:v>68</c:v>
                </c:pt>
                <c:pt idx="76">
                  <c:v>45</c:v>
                </c:pt>
                <c:pt idx="77">
                  <c:v>26</c:v>
                </c:pt>
                <c:pt idx="78">
                  <c:v>12</c:v>
                </c:pt>
                <c:pt idx="79">
                  <c:v>7</c:v>
                </c:pt>
                <c:pt idx="80">
                  <c:v>2</c:v>
                </c:pt>
                <c:pt idx="81">
                  <c:v>5</c:v>
                </c:pt>
                <c:pt idx="82">
                  <c:v>2</c:v>
                </c:pt>
                <c:pt idx="83">
                  <c:v>0</c:v>
                </c:pt>
                <c:pt idx="84">
                  <c:v>0</c:v>
                </c:pt>
                <c:pt idx="85">
                  <c:v>0</c:v>
                </c:pt>
              </c:numCache>
            </c:numRef>
          </c:val>
          <c:smooth val="0"/>
          <c:extLst xmlns:c16r2="http://schemas.microsoft.com/office/drawing/2015/06/chart">
            <c:ext xmlns:c16="http://schemas.microsoft.com/office/drawing/2014/chart" uri="{C3380CC4-5D6E-409C-BE32-E72D297353CC}">
              <c16:uniqueId val="{00000001-C56D-44AF-A0E5-124AD74DD9C6}"/>
            </c:ext>
          </c:extLst>
        </c:ser>
        <c:dLbls>
          <c:showLegendKey val="0"/>
          <c:showVal val="0"/>
          <c:showCatName val="0"/>
          <c:showSerName val="0"/>
          <c:showPercent val="0"/>
          <c:showBubbleSize val="0"/>
        </c:dLbls>
        <c:smooth val="0"/>
        <c:axId val="498684928"/>
        <c:axId val="498685488"/>
      </c:lineChart>
      <c:catAx>
        <c:axId val="498684928"/>
        <c:scaling>
          <c:orientation val="minMax"/>
        </c:scaling>
        <c:delete val="0"/>
        <c:axPos val="b"/>
        <c:title>
          <c:tx>
            <c:rich>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s-AR"/>
                  <a:t>Edad</a:t>
                </a:r>
              </a:p>
            </c:rich>
          </c:tx>
          <c:overlay val="0"/>
          <c:spPr>
            <a:noFill/>
            <a:ln>
              <a:noFill/>
            </a:ln>
            <a:effectLst/>
          </c:sp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AR"/>
          </a:p>
        </c:txPr>
        <c:crossAx val="498685488"/>
        <c:crosses val="autoZero"/>
        <c:auto val="1"/>
        <c:lblAlgn val="ctr"/>
        <c:lblOffset val="100"/>
        <c:tickLblSkip val="4"/>
        <c:noMultiLvlLbl val="0"/>
      </c:catAx>
      <c:valAx>
        <c:axId val="4986854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s-AR"/>
                  <a:t>Altas de pensiones</a:t>
                </a:r>
              </a:p>
            </c:rich>
          </c:tx>
          <c:layout>
            <c:manualLayout>
              <c:xMode val="edge"/>
              <c:yMode val="edge"/>
              <c:x val="1.1904761904761921E-2"/>
              <c:y val="0.17822178477690379"/>
            </c:manualLayout>
          </c:layout>
          <c:overlay val="0"/>
          <c:spPr>
            <a:noFill/>
            <a:ln>
              <a:noFill/>
            </a:ln>
            <a:effectLst/>
          </c:spPr>
        </c:title>
        <c:numFmt formatCode="#,##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AR"/>
          </a:p>
        </c:txPr>
        <c:crossAx val="4986849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AR"/>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es-AR"/>
    </a:p>
  </c:txPr>
  <c:printSettings>
    <c:headerFooter/>
    <c:pageMargins b="0.75000000000000311" l="0.70000000000000062" r="0.70000000000000062" t="0.75000000000000311"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23875140607494"/>
          <c:y val="4.6687680399496403E-2"/>
          <c:w val="0.85328505811773525"/>
          <c:h val="0.79020562168389008"/>
        </c:manualLayout>
      </c:layout>
      <c:barChart>
        <c:barDir val="bar"/>
        <c:grouping val="stacked"/>
        <c:varyColors val="0"/>
        <c:ser>
          <c:idx val="0"/>
          <c:order val="0"/>
          <c:tx>
            <c:v>Varones sin Moratoria</c:v>
          </c:tx>
          <c:spPr>
            <a:solidFill>
              <a:srgbClr val="0070C0"/>
            </a:solidFill>
            <a:ln>
              <a:solidFill>
                <a:schemeClr val="tx1"/>
              </a:solidFill>
            </a:ln>
            <a:effectLst/>
          </c:spPr>
          <c:invertIfNegative val="0"/>
          <c:cat>
            <c:strRef>
              <c:f>'2.5.2 Graf'!$H$4:$H$50</c:f>
              <c:strCache>
                <c:ptCount val="47"/>
                <c:pt idx="0">
                  <c:v>Hasta 50 años</c:v>
                </c:pt>
                <c:pt idx="1">
                  <c:v>50</c:v>
                </c:pt>
                <c:pt idx="2">
                  <c:v>51</c:v>
                </c:pt>
                <c:pt idx="3">
                  <c:v>52</c:v>
                </c:pt>
                <c:pt idx="4">
                  <c:v>53</c:v>
                </c:pt>
                <c:pt idx="5">
                  <c:v>54</c:v>
                </c:pt>
                <c:pt idx="6">
                  <c:v>55</c:v>
                </c:pt>
                <c:pt idx="7">
                  <c:v>56</c:v>
                </c:pt>
                <c:pt idx="8">
                  <c:v>57</c:v>
                </c:pt>
                <c:pt idx="9">
                  <c:v>58</c:v>
                </c:pt>
                <c:pt idx="10">
                  <c:v>59</c:v>
                </c:pt>
                <c:pt idx="11">
                  <c:v>60</c:v>
                </c:pt>
                <c:pt idx="12">
                  <c:v>61</c:v>
                </c:pt>
                <c:pt idx="13">
                  <c:v>62</c:v>
                </c:pt>
                <c:pt idx="14">
                  <c:v>63</c:v>
                </c:pt>
                <c:pt idx="15">
                  <c:v>64</c:v>
                </c:pt>
                <c:pt idx="16">
                  <c:v>65</c:v>
                </c:pt>
                <c:pt idx="17">
                  <c:v>66</c:v>
                </c:pt>
                <c:pt idx="18">
                  <c:v>67</c:v>
                </c:pt>
                <c:pt idx="19">
                  <c:v>68</c:v>
                </c:pt>
                <c:pt idx="20">
                  <c:v>69</c:v>
                </c:pt>
                <c:pt idx="21">
                  <c:v>70</c:v>
                </c:pt>
                <c:pt idx="22">
                  <c:v>71</c:v>
                </c:pt>
                <c:pt idx="23">
                  <c:v>72</c:v>
                </c:pt>
                <c:pt idx="24">
                  <c:v>73</c:v>
                </c:pt>
                <c:pt idx="25">
                  <c:v>74</c:v>
                </c:pt>
                <c:pt idx="26">
                  <c:v>75</c:v>
                </c:pt>
                <c:pt idx="27">
                  <c:v>76</c:v>
                </c:pt>
                <c:pt idx="28">
                  <c:v>77</c:v>
                </c:pt>
                <c:pt idx="29">
                  <c:v>78</c:v>
                </c:pt>
                <c:pt idx="30">
                  <c:v>79</c:v>
                </c:pt>
                <c:pt idx="31">
                  <c:v>80</c:v>
                </c:pt>
                <c:pt idx="32">
                  <c:v>81</c:v>
                </c:pt>
                <c:pt idx="33">
                  <c:v>82</c:v>
                </c:pt>
                <c:pt idx="34">
                  <c:v>83</c:v>
                </c:pt>
                <c:pt idx="35">
                  <c:v>84</c:v>
                </c:pt>
                <c:pt idx="36">
                  <c:v>85</c:v>
                </c:pt>
                <c:pt idx="37">
                  <c:v>86</c:v>
                </c:pt>
                <c:pt idx="38">
                  <c:v>87</c:v>
                </c:pt>
                <c:pt idx="39">
                  <c:v>88</c:v>
                </c:pt>
                <c:pt idx="40">
                  <c:v>89</c:v>
                </c:pt>
                <c:pt idx="41">
                  <c:v>90</c:v>
                </c:pt>
                <c:pt idx="42">
                  <c:v>91</c:v>
                </c:pt>
                <c:pt idx="43">
                  <c:v>92</c:v>
                </c:pt>
                <c:pt idx="44">
                  <c:v>93</c:v>
                </c:pt>
                <c:pt idx="45">
                  <c:v>94</c:v>
                </c:pt>
                <c:pt idx="46">
                  <c:v>95 y más</c:v>
                </c:pt>
              </c:strCache>
            </c:strRef>
          </c:cat>
          <c:val>
            <c:numRef>
              <c:f>'2.5.2 Graf'!$I$4:$I$50</c:f>
              <c:numCache>
                <c:formatCode>General</c:formatCode>
                <c:ptCount val="47"/>
                <c:pt idx="0">
                  <c:v>-47</c:v>
                </c:pt>
                <c:pt idx="1">
                  <c:v>-34</c:v>
                </c:pt>
                <c:pt idx="2">
                  <c:v>-82</c:v>
                </c:pt>
                <c:pt idx="3">
                  <c:v>-173</c:v>
                </c:pt>
                <c:pt idx="4">
                  <c:v>-241</c:v>
                </c:pt>
                <c:pt idx="5">
                  <c:v>-361</c:v>
                </c:pt>
                <c:pt idx="6">
                  <c:v>-588</c:v>
                </c:pt>
                <c:pt idx="7">
                  <c:v>-1379</c:v>
                </c:pt>
                <c:pt idx="8">
                  <c:v>-2677</c:v>
                </c:pt>
                <c:pt idx="9">
                  <c:v>-4663</c:v>
                </c:pt>
                <c:pt idx="10">
                  <c:v>-5394</c:v>
                </c:pt>
                <c:pt idx="11">
                  <c:v>-6030</c:v>
                </c:pt>
                <c:pt idx="12">
                  <c:v>-7078</c:v>
                </c:pt>
                <c:pt idx="13">
                  <c:v>-7975</c:v>
                </c:pt>
                <c:pt idx="14">
                  <c:v>-9173</c:v>
                </c:pt>
                <c:pt idx="15">
                  <c:v>-10354</c:v>
                </c:pt>
                <c:pt idx="16">
                  <c:v>-19103</c:v>
                </c:pt>
                <c:pt idx="17">
                  <c:v>-34463</c:v>
                </c:pt>
                <c:pt idx="18">
                  <c:v>-39588</c:v>
                </c:pt>
                <c:pt idx="19">
                  <c:v>-43040</c:v>
                </c:pt>
                <c:pt idx="20">
                  <c:v>-43018</c:v>
                </c:pt>
                <c:pt idx="21">
                  <c:v>-41344</c:v>
                </c:pt>
                <c:pt idx="22">
                  <c:v>-40067</c:v>
                </c:pt>
                <c:pt idx="23">
                  <c:v>-39816</c:v>
                </c:pt>
                <c:pt idx="24">
                  <c:v>-38346</c:v>
                </c:pt>
                <c:pt idx="25">
                  <c:v>-37263</c:v>
                </c:pt>
                <c:pt idx="26">
                  <c:v>-35808</c:v>
                </c:pt>
                <c:pt idx="27">
                  <c:v>-33730</c:v>
                </c:pt>
                <c:pt idx="28">
                  <c:v>-30049</c:v>
                </c:pt>
                <c:pt idx="29">
                  <c:v>-27554</c:v>
                </c:pt>
                <c:pt idx="30">
                  <c:v>-26208</c:v>
                </c:pt>
                <c:pt idx="31">
                  <c:v>-26390</c:v>
                </c:pt>
                <c:pt idx="32">
                  <c:v>-25871</c:v>
                </c:pt>
                <c:pt idx="33">
                  <c:v>-23132</c:v>
                </c:pt>
                <c:pt idx="34">
                  <c:v>-21099</c:v>
                </c:pt>
                <c:pt idx="35">
                  <c:v>-18949</c:v>
                </c:pt>
                <c:pt idx="36">
                  <c:v>-17233</c:v>
                </c:pt>
                <c:pt idx="37">
                  <c:v>-15031</c:v>
                </c:pt>
                <c:pt idx="38">
                  <c:v>-8861</c:v>
                </c:pt>
                <c:pt idx="39">
                  <c:v>-6490</c:v>
                </c:pt>
                <c:pt idx="40">
                  <c:v>-5178</c:v>
                </c:pt>
                <c:pt idx="41">
                  <c:v>-3911</c:v>
                </c:pt>
                <c:pt idx="42">
                  <c:v>-2673</c:v>
                </c:pt>
                <c:pt idx="43">
                  <c:v>-1218</c:v>
                </c:pt>
                <c:pt idx="44">
                  <c:v>-607</c:v>
                </c:pt>
                <c:pt idx="45">
                  <c:v>-346</c:v>
                </c:pt>
                <c:pt idx="46">
                  <c:v>-447</c:v>
                </c:pt>
              </c:numCache>
            </c:numRef>
          </c:val>
          <c:extLst xmlns:c16r2="http://schemas.microsoft.com/office/drawing/2015/06/chart">
            <c:ext xmlns:c16="http://schemas.microsoft.com/office/drawing/2014/chart" uri="{C3380CC4-5D6E-409C-BE32-E72D297353CC}">
              <c16:uniqueId val="{00000000-D10B-4BC6-BF5C-F0BDAE34F554}"/>
            </c:ext>
          </c:extLst>
        </c:ser>
        <c:ser>
          <c:idx val="1"/>
          <c:order val="1"/>
          <c:tx>
            <c:v>Mujeres sin Moratoria</c:v>
          </c:tx>
          <c:spPr>
            <a:solidFill>
              <a:srgbClr val="00B0F0"/>
            </a:solidFill>
            <a:ln>
              <a:solidFill>
                <a:schemeClr val="tx1"/>
              </a:solidFill>
            </a:ln>
            <a:effectLst/>
          </c:spPr>
          <c:invertIfNegative val="0"/>
          <c:cat>
            <c:strRef>
              <c:f>'2.5.2 Graf'!$H$4:$H$50</c:f>
              <c:strCache>
                <c:ptCount val="47"/>
                <c:pt idx="0">
                  <c:v>Hasta 50 años</c:v>
                </c:pt>
                <c:pt idx="1">
                  <c:v>50</c:v>
                </c:pt>
                <c:pt idx="2">
                  <c:v>51</c:v>
                </c:pt>
                <c:pt idx="3">
                  <c:v>52</c:v>
                </c:pt>
                <c:pt idx="4">
                  <c:v>53</c:v>
                </c:pt>
                <c:pt idx="5">
                  <c:v>54</c:v>
                </c:pt>
                <c:pt idx="6">
                  <c:v>55</c:v>
                </c:pt>
                <c:pt idx="7">
                  <c:v>56</c:v>
                </c:pt>
                <c:pt idx="8">
                  <c:v>57</c:v>
                </c:pt>
                <c:pt idx="9">
                  <c:v>58</c:v>
                </c:pt>
                <c:pt idx="10">
                  <c:v>59</c:v>
                </c:pt>
                <c:pt idx="11">
                  <c:v>60</c:v>
                </c:pt>
                <c:pt idx="12">
                  <c:v>61</c:v>
                </c:pt>
                <c:pt idx="13">
                  <c:v>62</c:v>
                </c:pt>
                <c:pt idx="14">
                  <c:v>63</c:v>
                </c:pt>
                <c:pt idx="15">
                  <c:v>64</c:v>
                </c:pt>
                <c:pt idx="16">
                  <c:v>65</c:v>
                </c:pt>
                <c:pt idx="17">
                  <c:v>66</c:v>
                </c:pt>
                <c:pt idx="18">
                  <c:v>67</c:v>
                </c:pt>
                <c:pt idx="19">
                  <c:v>68</c:v>
                </c:pt>
                <c:pt idx="20">
                  <c:v>69</c:v>
                </c:pt>
                <c:pt idx="21">
                  <c:v>70</c:v>
                </c:pt>
                <c:pt idx="22">
                  <c:v>71</c:v>
                </c:pt>
                <c:pt idx="23">
                  <c:v>72</c:v>
                </c:pt>
                <c:pt idx="24">
                  <c:v>73</c:v>
                </c:pt>
                <c:pt idx="25">
                  <c:v>74</c:v>
                </c:pt>
                <c:pt idx="26">
                  <c:v>75</c:v>
                </c:pt>
                <c:pt idx="27">
                  <c:v>76</c:v>
                </c:pt>
                <c:pt idx="28">
                  <c:v>77</c:v>
                </c:pt>
                <c:pt idx="29">
                  <c:v>78</c:v>
                </c:pt>
                <c:pt idx="30">
                  <c:v>79</c:v>
                </c:pt>
                <c:pt idx="31">
                  <c:v>80</c:v>
                </c:pt>
                <c:pt idx="32">
                  <c:v>81</c:v>
                </c:pt>
                <c:pt idx="33">
                  <c:v>82</c:v>
                </c:pt>
                <c:pt idx="34">
                  <c:v>83</c:v>
                </c:pt>
                <c:pt idx="35">
                  <c:v>84</c:v>
                </c:pt>
                <c:pt idx="36">
                  <c:v>85</c:v>
                </c:pt>
                <c:pt idx="37">
                  <c:v>86</c:v>
                </c:pt>
                <c:pt idx="38">
                  <c:v>87</c:v>
                </c:pt>
                <c:pt idx="39">
                  <c:v>88</c:v>
                </c:pt>
                <c:pt idx="40">
                  <c:v>89</c:v>
                </c:pt>
                <c:pt idx="41">
                  <c:v>90</c:v>
                </c:pt>
                <c:pt idx="42">
                  <c:v>91</c:v>
                </c:pt>
                <c:pt idx="43">
                  <c:v>92</c:v>
                </c:pt>
                <c:pt idx="44">
                  <c:v>93</c:v>
                </c:pt>
                <c:pt idx="45">
                  <c:v>94</c:v>
                </c:pt>
                <c:pt idx="46">
                  <c:v>95 y más</c:v>
                </c:pt>
              </c:strCache>
            </c:strRef>
          </c:cat>
          <c:val>
            <c:numRef>
              <c:f>'2.5.2 Graf'!$J$4:$J$50</c:f>
              <c:numCache>
                <c:formatCode>General</c:formatCode>
                <c:ptCount val="47"/>
                <c:pt idx="0">
                  <c:v>36</c:v>
                </c:pt>
                <c:pt idx="1">
                  <c:v>15</c:v>
                </c:pt>
                <c:pt idx="2">
                  <c:v>23</c:v>
                </c:pt>
                <c:pt idx="3">
                  <c:v>41</c:v>
                </c:pt>
                <c:pt idx="4">
                  <c:v>67</c:v>
                </c:pt>
                <c:pt idx="5">
                  <c:v>76</c:v>
                </c:pt>
                <c:pt idx="6">
                  <c:v>104</c:v>
                </c:pt>
                <c:pt idx="7">
                  <c:v>131</c:v>
                </c:pt>
                <c:pt idx="8">
                  <c:v>166</c:v>
                </c:pt>
                <c:pt idx="9">
                  <c:v>240</c:v>
                </c:pt>
                <c:pt idx="10">
                  <c:v>271</c:v>
                </c:pt>
                <c:pt idx="11">
                  <c:v>3335</c:v>
                </c:pt>
                <c:pt idx="12">
                  <c:v>8934</c:v>
                </c:pt>
                <c:pt idx="13">
                  <c:v>10890</c:v>
                </c:pt>
                <c:pt idx="14">
                  <c:v>14015</c:v>
                </c:pt>
                <c:pt idx="15">
                  <c:v>14679</c:v>
                </c:pt>
                <c:pt idx="16">
                  <c:v>14402</c:v>
                </c:pt>
                <c:pt idx="17">
                  <c:v>15904</c:v>
                </c:pt>
                <c:pt idx="18">
                  <c:v>17004</c:v>
                </c:pt>
                <c:pt idx="19">
                  <c:v>17676</c:v>
                </c:pt>
                <c:pt idx="20">
                  <c:v>17991</c:v>
                </c:pt>
                <c:pt idx="21">
                  <c:v>18013</c:v>
                </c:pt>
                <c:pt idx="22">
                  <c:v>18075</c:v>
                </c:pt>
                <c:pt idx="23">
                  <c:v>18375</c:v>
                </c:pt>
                <c:pt idx="24">
                  <c:v>18155</c:v>
                </c:pt>
                <c:pt idx="25">
                  <c:v>17501</c:v>
                </c:pt>
                <c:pt idx="26">
                  <c:v>17545</c:v>
                </c:pt>
                <c:pt idx="27">
                  <c:v>16872</c:v>
                </c:pt>
                <c:pt idx="28">
                  <c:v>16111</c:v>
                </c:pt>
                <c:pt idx="29">
                  <c:v>15667</c:v>
                </c:pt>
                <c:pt idx="30">
                  <c:v>15365</c:v>
                </c:pt>
                <c:pt idx="31">
                  <c:v>15903</c:v>
                </c:pt>
                <c:pt idx="32">
                  <c:v>15906</c:v>
                </c:pt>
                <c:pt idx="33">
                  <c:v>12627</c:v>
                </c:pt>
                <c:pt idx="34">
                  <c:v>10949</c:v>
                </c:pt>
                <c:pt idx="35">
                  <c:v>10125</c:v>
                </c:pt>
                <c:pt idx="36">
                  <c:v>9778</c:v>
                </c:pt>
                <c:pt idx="37">
                  <c:v>9218</c:v>
                </c:pt>
                <c:pt idx="38">
                  <c:v>6655</c:v>
                </c:pt>
                <c:pt idx="39">
                  <c:v>5098</c:v>
                </c:pt>
                <c:pt idx="40">
                  <c:v>4061</c:v>
                </c:pt>
                <c:pt idx="41">
                  <c:v>3116</c:v>
                </c:pt>
                <c:pt idx="42">
                  <c:v>2332</c:v>
                </c:pt>
                <c:pt idx="43">
                  <c:v>1651</c:v>
                </c:pt>
                <c:pt idx="44">
                  <c:v>1121</c:v>
                </c:pt>
                <c:pt idx="45">
                  <c:v>866</c:v>
                </c:pt>
                <c:pt idx="46">
                  <c:v>1809</c:v>
                </c:pt>
              </c:numCache>
            </c:numRef>
          </c:val>
          <c:extLst xmlns:c16r2="http://schemas.microsoft.com/office/drawing/2015/06/chart">
            <c:ext xmlns:c16="http://schemas.microsoft.com/office/drawing/2014/chart" uri="{C3380CC4-5D6E-409C-BE32-E72D297353CC}">
              <c16:uniqueId val="{00000001-D10B-4BC6-BF5C-F0BDAE34F554}"/>
            </c:ext>
          </c:extLst>
        </c:ser>
        <c:ser>
          <c:idx val="2"/>
          <c:order val="2"/>
          <c:tx>
            <c:v>Varones con Moratoria</c:v>
          </c:tx>
          <c:spPr>
            <a:solidFill>
              <a:schemeClr val="tx2">
                <a:lumMod val="60000"/>
                <a:lumOff val="40000"/>
              </a:schemeClr>
            </a:solidFill>
            <a:ln>
              <a:solidFill>
                <a:schemeClr val="tx1"/>
              </a:solidFill>
            </a:ln>
            <a:effectLst/>
          </c:spPr>
          <c:invertIfNegative val="0"/>
          <c:cat>
            <c:strRef>
              <c:f>'2.5.2 Graf'!$H$4:$H$50</c:f>
              <c:strCache>
                <c:ptCount val="47"/>
                <c:pt idx="0">
                  <c:v>Hasta 50 años</c:v>
                </c:pt>
                <c:pt idx="1">
                  <c:v>50</c:v>
                </c:pt>
                <c:pt idx="2">
                  <c:v>51</c:v>
                </c:pt>
                <c:pt idx="3">
                  <c:v>52</c:v>
                </c:pt>
                <c:pt idx="4">
                  <c:v>53</c:v>
                </c:pt>
                <c:pt idx="5">
                  <c:v>54</c:v>
                </c:pt>
                <c:pt idx="6">
                  <c:v>55</c:v>
                </c:pt>
                <c:pt idx="7">
                  <c:v>56</c:v>
                </c:pt>
                <c:pt idx="8">
                  <c:v>57</c:v>
                </c:pt>
                <c:pt idx="9">
                  <c:v>58</c:v>
                </c:pt>
                <c:pt idx="10">
                  <c:v>59</c:v>
                </c:pt>
                <c:pt idx="11">
                  <c:v>60</c:v>
                </c:pt>
                <c:pt idx="12">
                  <c:v>61</c:v>
                </c:pt>
                <c:pt idx="13">
                  <c:v>62</c:v>
                </c:pt>
                <c:pt idx="14">
                  <c:v>63</c:v>
                </c:pt>
                <c:pt idx="15">
                  <c:v>64</c:v>
                </c:pt>
                <c:pt idx="16">
                  <c:v>65</c:v>
                </c:pt>
                <c:pt idx="17">
                  <c:v>66</c:v>
                </c:pt>
                <c:pt idx="18">
                  <c:v>67</c:v>
                </c:pt>
                <c:pt idx="19">
                  <c:v>68</c:v>
                </c:pt>
                <c:pt idx="20">
                  <c:v>69</c:v>
                </c:pt>
                <c:pt idx="21">
                  <c:v>70</c:v>
                </c:pt>
                <c:pt idx="22">
                  <c:v>71</c:v>
                </c:pt>
                <c:pt idx="23">
                  <c:v>72</c:v>
                </c:pt>
                <c:pt idx="24">
                  <c:v>73</c:v>
                </c:pt>
                <c:pt idx="25">
                  <c:v>74</c:v>
                </c:pt>
                <c:pt idx="26">
                  <c:v>75</c:v>
                </c:pt>
                <c:pt idx="27">
                  <c:v>76</c:v>
                </c:pt>
                <c:pt idx="28">
                  <c:v>77</c:v>
                </c:pt>
                <c:pt idx="29">
                  <c:v>78</c:v>
                </c:pt>
                <c:pt idx="30">
                  <c:v>79</c:v>
                </c:pt>
                <c:pt idx="31">
                  <c:v>80</c:v>
                </c:pt>
                <c:pt idx="32">
                  <c:v>81</c:v>
                </c:pt>
                <c:pt idx="33">
                  <c:v>82</c:v>
                </c:pt>
                <c:pt idx="34">
                  <c:v>83</c:v>
                </c:pt>
                <c:pt idx="35">
                  <c:v>84</c:v>
                </c:pt>
                <c:pt idx="36">
                  <c:v>85</c:v>
                </c:pt>
                <c:pt idx="37">
                  <c:v>86</c:v>
                </c:pt>
                <c:pt idx="38">
                  <c:v>87</c:v>
                </c:pt>
                <c:pt idx="39">
                  <c:v>88</c:v>
                </c:pt>
                <c:pt idx="40">
                  <c:v>89</c:v>
                </c:pt>
                <c:pt idx="41">
                  <c:v>90</c:v>
                </c:pt>
                <c:pt idx="42">
                  <c:v>91</c:v>
                </c:pt>
                <c:pt idx="43">
                  <c:v>92</c:v>
                </c:pt>
                <c:pt idx="44">
                  <c:v>93</c:v>
                </c:pt>
                <c:pt idx="45">
                  <c:v>94</c:v>
                </c:pt>
                <c:pt idx="46">
                  <c:v>95 y más</c:v>
                </c:pt>
              </c:strCache>
            </c:strRef>
          </c:cat>
          <c:val>
            <c:numRef>
              <c:f>'2.5.2 Graf'!$K$4:$K$50</c:f>
              <c:numCache>
                <c:formatCode>General</c:formatCode>
                <c:ptCount val="47"/>
                <c:pt idx="0">
                  <c:v>-6</c:v>
                </c:pt>
                <c:pt idx="1">
                  <c:v>-2</c:v>
                </c:pt>
                <c:pt idx="2">
                  <c:v>-5</c:v>
                </c:pt>
                <c:pt idx="3">
                  <c:v>-1</c:v>
                </c:pt>
                <c:pt idx="4">
                  <c:v>-6</c:v>
                </c:pt>
                <c:pt idx="5">
                  <c:v>-21</c:v>
                </c:pt>
                <c:pt idx="6">
                  <c:v>-42</c:v>
                </c:pt>
                <c:pt idx="7">
                  <c:v>-138</c:v>
                </c:pt>
                <c:pt idx="8">
                  <c:v>-661</c:v>
                </c:pt>
                <c:pt idx="9">
                  <c:v>-1535</c:v>
                </c:pt>
                <c:pt idx="10">
                  <c:v>-1296</c:v>
                </c:pt>
                <c:pt idx="11">
                  <c:v>-1459</c:v>
                </c:pt>
                <c:pt idx="12">
                  <c:v>-2043</c:v>
                </c:pt>
                <c:pt idx="13">
                  <c:v>-2598</c:v>
                </c:pt>
                <c:pt idx="14">
                  <c:v>-3166</c:v>
                </c:pt>
                <c:pt idx="15">
                  <c:v>-4322</c:v>
                </c:pt>
                <c:pt idx="16">
                  <c:v>-10579</c:v>
                </c:pt>
                <c:pt idx="17">
                  <c:v>-23436</c:v>
                </c:pt>
                <c:pt idx="18">
                  <c:v>-29118</c:v>
                </c:pt>
                <c:pt idx="19">
                  <c:v>-32120</c:v>
                </c:pt>
                <c:pt idx="20">
                  <c:v>-53138</c:v>
                </c:pt>
                <c:pt idx="21">
                  <c:v>-72392</c:v>
                </c:pt>
                <c:pt idx="22">
                  <c:v>-69122</c:v>
                </c:pt>
                <c:pt idx="23">
                  <c:v>-64780</c:v>
                </c:pt>
                <c:pt idx="24">
                  <c:v>-60542</c:v>
                </c:pt>
                <c:pt idx="25">
                  <c:v>-55188</c:v>
                </c:pt>
                <c:pt idx="26">
                  <c:v>-50847</c:v>
                </c:pt>
                <c:pt idx="27">
                  <c:v>-46045</c:v>
                </c:pt>
                <c:pt idx="28">
                  <c:v>-41260</c:v>
                </c:pt>
                <c:pt idx="29">
                  <c:v>-36343</c:v>
                </c:pt>
                <c:pt idx="30">
                  <c:v>-31279</c:v>
                </c:pt>
                <c:pt idx="31">
                  <c:v>-26932</c:v>
                </c:pt>
                <c:pt idx="32">
                  <c:v>-22140</c:v>
                </c:pt>
                <c:pt idx="33">
                  <c:v>-17642</c:v>
                </c:pt>
                <c:pt idx="34">
                  <c:v>-14456</c:v>
                </c:pt>
                <c:pt idx="35">
                  <c:v>-11535</c:v>
                </c:pt>
                <c:pt idx="36">
                  <c:v>-9115</c:v>
                </c:pt>
                <c:pt idx="37">
                  <c:v>-7008</c:v>
                </c:pt>
                <c:pt idx="38">
                  <c:v>-5405</c:v>
                </c:pt>
                <c:pt idx="39">
                  <c:v>-4307</c:v>
                </c:pt>
                <c:pt idx="40">
                  <c:v>-3395</c:v>
                </c:pt>
                <c:pt idx="41">
                  <c:v>-2642</c:v>
                </c:pt>
                <c:pt idx="42">
                  <c:v>-1926</c:v>
                </c:pt>
                <c:pt idx="43">
                  <c:v>-1388</c:v>
                </c:pt>
                <c:pt idx="44">
                  <c:v>-1033</c:v>
                </c:pt>
                <c:pt idx="45">
                  <c:v>-685</c:v>
                </c:pt>
                <c:pt idx="46">
                  <c:v>-1248</c:v>
                </c:pt>
              </c:numCache>
            </c:numRef>
          </c:val>
          <c:extLst xmlns:c16r2="http://schemas.microsoft.com/office/drawing/2015/06/chart">
            <c:ext xmlns:c16="http://schemas.microsoft.com/office/drawing/2014/chart" uri="{C3380CC4-5D6E-409C-BE32-E72D297353CC}">
              <c16:uniqueId val="{00000002-D10B-4BC6-BF5C-F0BDAE34F554}"/>
            </c:ext>
          </c:extLst>
        </c:ser>
        <c:ser>
          <c:idx val="3"/>
          <c:order val="3"/>
          <c:tx>
            <c:v>Mujeres con Moratoria</c:v>
          </c:tx>
          <c:spPr>
            <a:solidFill>
              <a:schemeClr val="accent5">
                <a:lumMod val="60000"/>
                <a:lumOff val="40000"/>
              </a:schemeClr>
            </a:solidFill>
            <a:ln>
              <a:solidFill>
                <a:schemeClr val="tx1"/>
              </a:solidFill>
            </a:ln>
            <a:effectLst/>
          </c:spPr>
          <c:invertIfNegative val="0"/>
          <c:cat>
            <c:strRef>
              <c:f>'2.5.2 Graf'!$H$4:$H$50</c:f>
              <c:strCache>
                <c:ptCount val="47"/>
                <c:pt idx="0">
                  <c:v>Hasta 50 años</c:v>
                </c:pt>
                <c:pt idx="1">
                  <c:v>50</c:v>
                </c:pt>
                <c:pt idx="2">
                  <c:v>51</c:v>
                </c:pt>
                <c:pt idx="3">
                  <c:v>52</c:v>
                </c:pt>
                <c:pt idx="4">
                  <c:v>53</c:v>
                </c:pt>
                <c:pt idx="5">
                  <c:v>54</c:v>
                </c:pt>
                <c:pt idx="6">
                  <c:v>55</c:v>
                </c:pt>
                <c:pt idx="7">
                  <c:v>56</c:v>
                </c:pt>
                <c:pt idx="8">
                  <c:v>57</c:v>
                </c:pt>
                <c:pt idx="9">
                  <c:v>58</c:v>
                </c:pt>
                <c:pt idx="10">
                  <c:v>59</c:v>
                </c:pt>
                <c:pt idx="11">
                  <c:v>60</c:v>
                </c:pt>
                <c:pt idx="12">
                  <c:v>61</c:v>
                </c:pt>
                <c:pt idx="13">
                  <c:v>62</c:v>
                </c:pt>
                <c:pt idx="14">
                  <c:v>63</c:v>
                </c:pt>
                <c:pt idx="15">
                  <c:v>64</c:v>
                </c:pt>
                <c:pt idx="16">
                  <c:v>65</c:v>
                </c:pt>
                <c:pt idx="17">
                  <c:v>66</c:v>
                </c:pt>
                <c:pt idx="18">
                  <c:v>67</c:v>
                </c:pt>
                <c:pt idx="19">
                  <c:v>68</c:v>
                </c:pt>
                <c:pt idx="20">
                  <c:v>69</c:v>
                </c:pt>
                <c:pt idx="21">
                  <c:v>70</c:v>
                </c:pt>
                <c:pt idx="22">
                  <c:v>71</c:v>
                </c:pt>
                <c:pt idx="23">
                  <c:v>72</c:v>
                </c:pt>
                <c:pt idx="24">
                  <c:v>73</c:v>
                </c:pt>
                <c:pt idx="25">
                  <c:v>74</c:v>
                </c:pt>
                <c:pt idx="26">
                  <c:v>75</c:v>
                </c:pt>
                <c:pt idx="27">
                  <c:v>76</c:v>
                </c:pt>
                <c:pt idx="28">
                  <c:v>77</c:v>
                </c:pt>
                <c:pt idx="29">
                  <c:v>78</c:v>
                </c:pt>
                <c:pt idx="30">
                  <c:v>79</c:v>
                </c:pt>
                <c:pt idx="31">
                  <c:v>80</c:v>
                </c:pt>
                <c:pt idx="32">
                  <c:v>81</c:v>
                </c:pt>
                <c:pt idx="33">
                  <c:v>82</c:v>
                </c:pt>
                <c:pt idx="34">
                  <c:v>83</c:v>
                </c:pt>
                <c:pt idx="35">
                  <c:v>84</c:v>
                </c:pt>
                <c:pt idx="36">
                  <c:v>85</c:v>
                </c:pt>
                <c:pt idx="37">
                  <c:v>86</c:v>
                </c:pt>
                <c:pt idx="38">
                  <c:v>87</c:v>
                </c:pt>
                <c:pt idx="39">
                  <c:v>88</c:v>
                </c:pt>
                <c:pt idx="40">
                  <c:v>89</c:v>
                </c:pt>
                <c:pt idx="41">
                  <c:v>90</c:v>
                </c:pt>
                <c:pt idx="42">
                  <c:v>91</c:v>
                </c:pt>
                <c:pt idx="43">
                  <c:v>92</c:v>
                </c:pt>
                <c:pt idx="44">
                  <c:v>93</c:v>
                </c:pt>
                <c:pt idx="45">
                  <c:v>94</c:v>
                </c:pt>
                <c:pt idx="46">
                  <c:v>95 y más</c:v>
                </c:pt>
              </c:strCache>
            </c:strRef>
          </c:cat>
          <c:val>
            <c:numRef>
              <c:f>'2.5.2 Graf'!$L$4:$L$50</c:f>
              <c:numCache>
                <c:formatCode>General</c:formatCode>
                <c:ptCount val="47"/>
                <c:pt idx="0">
                  <c:v>7</c:v>
                </c:pt>
                <c:pt idx="1">
                  <c:v>2</c:v>
                </c:pt>
                <c:pt idx="2">
                  <c:v>5</c:v>
                </c:pt>
                <c:pt idx="3">
                  <c:v>4</c:v>
                </c:pt>
                <c:pt idx="4">
                  <c:v>4</c:v>
                </c:pt>
                <c:pt idx="5">
                  <c:v>16</c:v>
                </c:pt>
                <c:pt idx="6">
                  <c:v>21</c:v>
                </c:pt>
                <c:pt idx="7">
                  <c:v>19</c:v>
                </c:pt>
                <c:pt idx="8">
                  <c:v>49</c:v>
                </c:pt>
                <c:pt idx="9">
                  <c:v>86</c:v>
                </c:pt>
                <c:pt idx="10">
                  <c:v>142</c:v>
                </c:pt>
                <c:pt idx="11">
                  <c:v>7924</c:v>
                </c:pt>
                <c:pt idx="12">
                  <c:v>33479</c:v>
                </c:pt>
                <c:pt idx="13">
                  <c:v>63266</c:v>
                </c:pt>
                <c:pt idx="14">
                  <c:v>95733</c:v>
                </c:pt>
                <c:pt idx="15">
                  <c:v>122071</c:v>
                </c:pt>
                <c:pt idx="16">
                  <c:v>130331</c:v>
                </c:pt>
                <c:pt idx="17">
                  <c:v>131098</c:v>
                </c:pt>
                <c:pt idx="18">
                  <c:v>125654</c:v>
                </c:pt>
                <c:pt idx="19">
                  <c:v>121528</c:v>
                </c:pt>
                <c:pt idx="20">
                  <c:v>118828</c:v>
                </c:pt>
                <c:pt idx="21">
                  <c:v>115250</c:v>
                </c:pt>
                <c:pt idx="22">
                  <c:v>111904</c:v>
                </c:pt>
                <c:pt idx="23">
                  <c:v>109785</c:v>
                </c:pt>
                <c:pt idx="24">
                  <c:v>106200</c:v>
                </c:pt>
                <c:pt idx="25">
                  <c:v>101176</c:v>
                </c:pt>
                <c:pt idx="26">
                  <c:v>97464</c:v>
                </c:pt>
                <c:pt idx="27">
                  <c:v>92059</c:v>
                </c:pt>
                <c:pt idx="28">
                  <c:v>85388</c:v>
                </c:pt>
                <c:pt idx="29">
                  <c:v>77361</c:v>
                </c:pt>
                <c:pt idx="30">
                  <c:v>70549</c:v>
                </c:pt>
                <c:pt idx="31">
                  <c:v>67467</c:v>
                </c:pt>
                <c:pt idx="32">
                  <c:v>62510</c:v>
                </c:pt>
                <c:pt idx="33">
                  <c:v>55491</c:v>
                </c:pt>
                <c:pt idx="34">
                  <c:v>49930</c:v>
                </c:pt>
                <c:pt idx="35">
                  <c:v>45014</c:v>
                </c:pt>
                <c:pt idx="36">
                  <c:v>39569</c:v>
                </c:pt>
                <c:pt idx="37">
                  <c:v>33932</c:v>
                </c:pt>
                <c:pt idx="38">
                  <c:v>29234</c:v>
                </c:pt>
                <c:pt idx="39">
                  <c:v>25885</c:v>
                </c:pt>
                <c:pt idx="40">
                  <c:v>22134</c:v>
                </c:pt>
                <c:pt idx="41">
                  <c:v>19235</c:v>
                </c:pt>
                <c:pt idx="42">
                  <c:v>15180</c:v>
                </c:pt>
                <c:pt idx="43">
                  <c:v>11862</c:v>
                </c:pt>
                <c:pt idx="44">
                  <c:v>9191</c:v>
                </c:pt>
                <c:pt idx="45">
                  <c:v>6674</c:v>
                </c:pt>
                <c:pt idx="46">
                  <c:v>15051</c:v>
                </c:pt>
              </c:numCache>
            </c:numRef>
          </c:val>
          <c:extLst xmlns:c16r2="http://schemas.microsoft.com/office/drawing/2015/06/chart">
            <c:ext xmlns:c16="http://schemas.microsoft.com/office/drawing/2014/chart" uri="{C3380CC4-5D6E-409C-BE32-E72D297353CC}">
              <c16:uniqueId val="{00000003-D10B-4BC6-BF5C-F0BDAE34F554}"/>
            </c:ext>
          </c:extLst>
        </c:ser>
        <c:dLbls>
          <c:showLegendKey val="0"/>
          <c:showVal val="0"/>
          <c:showCatName val="0"/>
          <c:showSerName val="0"/>
          <c:showPercent val="0"/>
          <c:showBubbleSize val="0"/>
        </c:dLbls>
        <c:gapWidth val="25"/>
        <c:overlap val="100"/>
        <c:axId val="498689968"/>
        <c:axId val="498690528"/>
      </c:barChart>
      <c:catAx>
        <c:axId val="498689968"/>
        <c:scaling>
          <c:orientation val="minMax"/>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s-AR"/>
                  <a:t>Edad</a:t>
                </a:r>
              </a:p>
            </c:rich>
          </c:tx>
          <c:overlay val="0"/>
          <c:spPr>
            <a:noFill/>
            <a:ln>
              <a:noFill/>
            </a:ln>
            <a:effectLst/>
          </c:sp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AR"/>
          </a:p>
        </c:txPr>
        <c:crossAx val="498690528"/>
        <c:crosses val="autoZero"/>
        <c:auto val="1"/>
        <c:lblAlgn val="ctr"/>
        <c:lblOffset val="100"/>
        <c:tickLblSkip val="1"/>
        <c:noMultiLvlLbl val="0"/>
      </c:catAx>
      <c:valAx>
        <c:axId val="498690528"/>
        <c:scaling>
          <c:orientation val="minMax"/>
          <c:max val="1500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s-AR"/>
                  <a:t>Cantidad de beneficios</a:t>
                </a:r>
              </a:p>
            </c:rich>
          </c:tx>
          <c:overlay val="0"/>
          <c:spPr>
            <a:noFill/>
            <a:ln>
              <a:noFill/>
            </a:ln>
            <a:effectLst/>
          </c:spPr>
        </c:title>
        <c:numFmt formatCode="#,##0;#,##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AR"/>
          </a:p>
        </c:txPr>
        <c:crossAx val="498689968"/>
        <c:crosses val="autoZero"/>
        <c:crossBetween val="between"/>
      </c:valAx>
      <c:spPr>
        <a:noFill/>
        <a:ln>
          <a:noFill/>
        </a:ln>
        <a:effectLst/>
      </c:spPr>
    </c:plotArea>
    <c:legend>
      <c:legendPos val="t"/>
      <c:layout>
        <c:manualLayout>
          <c:xMode val="edge"/>
          <c:yMode val="edge"/>
          <c:x val="0.21837176602924635"/>
          <c:y val="0.9069153802663743"/>
          <c:w val="0.59710442444694356"/>
          <c:h val="7.7066547482390432E-2"/>
        </c:manualLayout>
      </c:layout>
      <c:overlay val="0"/>
      <c:spPr>
        <a:solidFill>
          <a:schemeClr val="bg1"/>
        </a:solidFill>
        <a:ln>
          <a:solidFill>
            <a:srgbClr val="00B0F0"/>
          </a:solid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AR"/>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s-AR"/>
    </a:p>
  </c:txPr>
  <c:printSettings>
    <c:headerFooter/>
    <c:pageMargins b="0.75000000000000311" l="0.70000000000000062" r="0.70000000000000062" t="0.75000000000000311" header="0.30000000000000032" footer="0.30000000000000032"/>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23875140607494"/>
          <c:y val="4.6687680399496403E-2"/>
          <c:w val="0.85328505811773525"/>
          <c:h val="0.79020562168389008"/>
        </c:manualLayout>
      </c:layout>
      <c:barChart>
        <c:barDir val="bar"/>
        <c:grouping val="stacked"/>
        <c:varyColors val="0"/>
        <c:ser>
          <c:idx val="0"/>
          <c:order val="0"/>
          <c:tx>
            <c:v>Varones sin Moratoria</c:v>
          </c:tx>
          <c:spPr>
            <a:solidFill>
              <a:srgbClr val="0070C0"/>
            </a:solidFill>
            <a:ln>
              <a:solidFill>
                <a:schemeClr val="tx1"/>
              </a:solidFill>
            </a:ln>
            <a:effectLst/>
          </c:spPr>
          <c:invertIfNegative val="0"/>
          <c:cat>
            <c:strRef>
              <c:f>'2.5.3 Graf'!$H$4:$H$50</c:f>
              <c:strCache>
                <c:ptCount val="47"/>
                <c:pt idx="0">
                  <c:v>Hasta 50 años</c:v>
                </c:pt>
                <c:pt idx="1">
                  <c:v>50</c:v>
                </c:pt>
                <c:pt idx="2">
                  <c:v>51</c:v>
                </c:pt>
                <c:pt idx="3">
                  <c:v>52</c:v>
                </c:pt>
                <c:pt idx="4">
                  <c:v>53</c:v>
                </c:pt>
                <c:pt idx="5">
                  <c:v>54</c:v>
                </c:pt>
                <c:pt idx="6">
                  <c:v>55</c:v>
                </c:pt>
                <c:pt idx="7">
                  <c:v>56</c:v>
                </c:pt>
                <c:pt idx="8">
                  <c:v>57</c:v>
                </c:pt>
                <c:pt idx="9">
                  <c:v>58</c:v>
                </c:pt>
                <c:pt idx="10">
                  <c:v>59</c:v>
                </c:pt>
                <c:pt idx="11">
                  <c:v>60</c:v>
                </c:pt>
                <c:pt idx="12">
                  <c:v>61</c:v>
                </c:pt>
                <c:pt idx="13">
                  <c:v>62</c:v>
                </c:pt>
                <c:pt idx="14">
                  <c:v>63</c:v>
                </c:pt>
                <c:pt idx="15">
                  <c:v>64</c:v>
                </c:pt>
                <c:pt idx="16">
                  <c:v>65</c:v>
                </c:pt>
                <c:pt idx="17">
                  <c:v>66</c:v>
                </c:pt>
                <c:pt idx="18">
                  <c:v>67</c:v>
                </c:pt>
                <c:pt idx="19">
                  <c:v>68</c:v>
                </c:pt>
                <c:pt idx="20">
                  <c:v>69</c:v>
                </c:pt>
                <c:pt idx="21">
                  <c:v>70</c:v>
                </c:pt>
                <c:pt idx="22">
                  <c:v>71</c:v>
                </c:pt>
                <c:pt idx="23">
                  <c:v>72</c:v>
                </c:pt>
                <c:pt idx="24">
                  <c:v>73</c:v>
                </c:pt>
                <c:pt idx="25">
                  <c:v>74</c:v>
                </c:pt>
                <c:pt idx="26">
                  <c:v>75</c:v>
                </c:pt>
                <c:pt idx="27">
                  <c:v>76</c:v>
                </c:pt>
                <c:pt idx="28">
                  <c:v>77</c:v>
                </c:pt>
                <c:pt idx="29">
                  <c:v>78</c:v>
                </c:pt>
                <c:pt idx="30">
                  <c:v>79</c:v>
                </c:pt>
                <c:pt idx="31">
                  <c:v>80</c:v>
                </c:pt>
                <c:pt idx="32">
                  <c:v>81</c:v>
                </c:pt>
                <c:pt idx="33">
                  <c:v>82</c:v>
                </c:pt>
                <c:pt idx="34">
                  <c:v>83</c:v>
                </c:pt>
                <c:pt idx="35">
                  <c:v>84</c:v>
                </c:pt>
                <c:pt idx="36">
                  <c:v>85</c:v>
                </c:pt>
                <c:pt idx="37">
                  <c:v>86</c:v>
                </c:pt>
                <c:pt idx="38">
                  <c:v>87</c:v>
                </c:pt>
                <c:pt idx="39">
                  <c:v>88</c:v>
                </c:pt>
                <c:pt idx="40">
                  <c:v>89</c:v>
                </c:pt>
                <c:pt idx="41">
                  <c:v>90</c:v>
                </c:pt>
                <c:pt idx="42">
                  <c:v>91</c:v>
                </c:pt>
                <c:pt idx="43">
                  <c:v>92</c:v>
                </c:pt>
                <c:pt idx="44">
                  <c:v>93</c:v>
                </c:pt>
                <c:pt idx="45">
                  <c:v>94</c:v>
                </c:pt>
                <c:pt idx="46">
                  <c:v>95 y más</c:v>
                </c:pt>
              </c:strCache>
            </c:strRef>
          </c:cat>
          <c:val>
            <c:numRef>
              <c:f>'2.5.3 Graf'!$I$4:$I$50</c:f>
              <c:numCache>
                <c:formatCode>_ * #,##0_ ;_ * \-#,##0_ ;_ * "-"??_ ;_ @_ </c:formatCode>
                <c:ptCount val="47"/>
                <c:pt idx="0">
                  <c:v>-1247886</c:v>
                </c:pt>
                <c:pt idx="1">
                  <c:v>-1905682</c:v>
                </c:pt>
                <c:pt idx="2">
                  <c:v>-5814413</c:v>
                </c:pt>
                <c:pt idx="3">
                  <c:v>-13583612</c:v>
                </c:pt>
                <c:pt idx="4">
                  <c:v>-20758711</c:v>
                </c:pt>
                <c:pt idx="5">
                  <c:v>-31156048</c:v>
                </c:pt>
                <c:pt idx="6">
                  <c:v>-49624973</c:v>
                </c:pt>
                <c:pt idx="7">
                  <c:v>-100429138</c:v>
                </c:pt>
                <c:pt idx="8">
                  <c:v>-174467999</c:v>
                </c:pt>
                <c:pt idx="9">
                  <c:v>-276760991</c:v>
                </c:pt>
                <c:pt idx="10">
                  <c:v>-317200044</c:v>
                </c:pt>
                <c:pt idx="11">
                  <c:v>-350977016</c:v>
                </c:pt>
                <c:pt idx="12">
                  <c:v>-404919668</c:v>
                </c:pt>
                <c:pt idx="13">
                  <c:v>-444447146</c:v>
                </c:pt>
                <c:pt idx="14">
                  <c:v>-496773045</c:v>
                </c:pt>
                <c:pt idx="15">
                  <c:v>-556349312</c:v>
                </c:pt>
                <c:pt idx="16">
                  <c:v>-1054215797</c:v>
                </c:pt>
                <c:pt idx="17">
                  <c:v>-1864296077</c:v>
                </c:pt>
                <c:pt idx="18">
                  <c:v>-2188566938</c:v>
                </c:pt>
                <c:pt idx="19">
                  <c:v>-2325999568</c:v>
                </c:pt>
                <c:pt idx="20">
                  <c:v>-2330182824</c:v>
                </c:pt>
                <c:pt idx="21">
                  <c:v>-2245241444</c:v>
                </c:pt>
                <c:pt idx="22">
                  <c:v>-2133790750</c:v>
                </c:pt>
                <c:pt idx="23">
                  <c:v>-2093412484</c:v>
                </c:pt>
                <c:pt idx="24">
                  <c:v>-1977748952</c:v>
                </c:pt>
                <c:pt idx="25">
                  <c:v>-1890351168</c:v>
                </c:pt>
                <c:pt idx="26">
                  <c:v>-1799614500</c:v>
                </c:pt>
                <c:pt idx="27">
                  <c:v>-1673913596</c:v>
                </c:pt>
                <c:pt idx="28">
                  <c:v>-1467288610</c:v>
                </c:pt>
                <c:pt idx="29">
                  <c:v>-1322665153</c:v>
                </c:pt>
                <c:pt idx="30">
                  <c:v>-1220891795</c:v>
                </c:pt>
                <c:pt idx="31">
                  <c:v>-1241546661</c:v>
                </c:pt>
                <c:pt idx="32">
                  <c:v>-1223533299</c:v>
                </c:pt>
                <c:pt idx="33">
                  <c:v>-1073648126</c:v>
                </c:pt>
                <c:pt idx="34">
                  <c:v>-964786732</c:v>
                </c:pt>
                <c:pt idx="35">
                  <c:v>-887064080</c:v>
                </c:pt>
                <c:pt idx="36">
                  <c:v>-804164546</c:v>
                </c:pt>
                <c:pt idx="37">
                  <c:v>-697735683</c:v>
                </c:pt>
                <c:pt idx="38">
                  <c:v>-355881922</c:v>
                </c:pt>
                <c:pt idx="39">
                  <c:v>-252502846</c:v>
                </c:pt>
                <c:pt idx="40">
                  <c:v>-190204171</c:v>
                </c:pt>
                <c:pt idx="41">
                  <c:v>-136365653</c:v>
                </c:pt>
                <c:pt idx="42">
                  <c:v>-84614356</c:v>
                </c:pt>
                <c:pt idx="43">
                  <c:v>-37561501</c:v>
                </c:pt>
                <c:pt idx="44">
                  <c:v>-19219577</c:v>
                </c:pt>
                <c:pt idx="45">
                  <c:v>-10346137</c:v>
                </c:pt>
                <c:pt idx="46">
                  <c:v>-12580139</c:v>
                </c:pt>
              </c:numCache>
            </c:numRef>
          </c:val>
          <c:extLst xmlns:c16r2="http://schemas.microsoft.com/office/drawing/2015/06/chart">
            <c:ext xmlns:c16="http://schemas.microsoft.com/office/drawing/2014/chart" uri="{C3380CC4-5D6E-409C-BE32-E72D297353CC}">
              <c16:uniqueId val="{00000000-D84B-433F-81F5-00B3D5C28027}"/>
            </c:ext>
          </c:extLst>
        </c:ser>
        <c:ser>
          <c:idx val="1"/>
          <c:order val="1"/>
          <c:tx>
            <c:v>Mujeres sin Moratoria</c:v>
          </c:tx>
          <c:spPr>
            <a:solidFill>
              <a:srgbClr val="00B0F0"/>
            </a:solidFill>
            <a:ln>
              <a:solidFill>
                <a:schemeClr val="tx1"/>
              </a:solidFill>
            </a:ln>
            <a:effectLst/>
          </c:spPr>
          <c:invertIfNegative val="0"/>
          <c:cat>
            <c:strRef>
              <c:f>'2.5.3 Graf'!$H$4:$H$50</c:f>
              <c:strCache>
                <c:ptCount val="47"/>
                <c:pt idx="0">
                  <c:v>Hasta 50 años</c:v>
                </c:pt>
                <c:pt idx="1">
                  <c:v>50</c:v>
                </c:pt>
                <c:pt idx="2">
                  <c:v>51</c:v>
                </c:pt>
                <c:pt idx="3">
                  <c:v>52</c:v>
                </c:pt>
                <c:pt idx="4">
                  <c:v>53</c:v>
                </c:pt>
                <c:pt idx="5">
                  <c:v>54</c:v>
                </c:pt>
                <c:pt idx="6">
                  <c:v>55</c:v>
                </c:pt>
                <c:pt idx="7">
                  <c:v>56</c:v>
                </c:pt>
                <c:pt idx="8">
                  <c:v>57</c:v>
                </c:pt>
                <c:pt idx="9">
                  <c:v>58</c:v>
                </c:pt>
                <c:pt idx="10">
                  <c:v>59</c:v>
                </c:pt>
                <c:pt idx="11">
                  <c:v>60</c:v>
                </c:pt>
                <c:pt idx="12">
                  <c:v>61</c:v>
                </c:pt>
                <c:pt idx="13">
                  <c:v>62</c:v>
                </c:pt>
                <c:pt idx="14">
                  <c:v>63</c:v>
                </c:pt>
                <c:pt idx="15">
                  <c:v>64</c:v>
                </c:pt>
                <c:pt idx="16">
                  <c:v>65</c:v>
                </c:pt>
                <c:pt idx="17">
                  <c:v>66</c:v>
                </c:pt>
                <c:pt idx="18">
                  <c:v>67</c:v>
                </c:pt>
                <c:pt idx="19">
                  <c:v>68</c:v>
                </c:pt>
                <c:pt idx="20">
                  <c:v>69</c:v>
                </c:pt>
                <c:pt idx="21">
                  <c:v>70</c:v>
                </c:pt>
                <c:pt idx="22">
                  <c:v>71</c:v>
                </c:pt>
                <c:pt idx="23">
                  <c:v>72</c:v>
                </c:pt>
                <c:pt idx="24">
                  <c:v>73</c:v>
                </c:pt>
                <c:pt idx="25">
                  <c:v>74</c:v>
                </c:pt>
                <c:pt idx="26">
                  <c:v>75</c:v>
                </c:pt>
                <c:pt idx="27">
                  <c:v>76</c:v>
                </c:pt>
                <c:pt idx="28">
                  <c:v>77</c:v>
                </c:pt>
                <c:pt idx="29">
                  <c:v>78</c:v>
                </c:pt>
                <c:pt idx="30">
                  <c:v>79</c:v>
                </c:pt>
                <c:pt idx="31">
                  <c:v>80</c:v>
                </c:pt>
                <c:pt idx="32">
                  <c:v>81</c:v>
                </c:pt>
                <c:pt idx="33">
                  <c:v>82</c:v>
                </c:pt>
                <c:pt idx="34">
                  <c:v>83</c:v>
                </c:pt>
                <c:pt idx="35">
                  <c:v>84</c:v>
                </c:pt>
                <c:pt idx="36">
                  <c:v>85</c:v>
                </c:pt>
                <c:pt idx="37">
                  <c:v>86</c:v>
                </c:pt>
                <c:pt idx="38">
                  <c:v>87</c:v>
                </c:pt>
                <c:pt idx="39">
                  <c:v>88</c:v>
                </c:pt>
                <c:pt idx="40">
                  <c:v>89</c:v>
                </c:pt>
                <c:pt idx="41">
                  <c:v>90</c:v>
                </c:pt>
                <c:pt idx="42">
                  <c:v>91</c:v>
                </c:pt>
                <c:pt idx="43">
                  <c:v>92</c:v>
                </c:pt>
                <c:pt idx="44">
                  <c:v>93</c:v>
                </c:pt>
                <c:pt idx="45">
                  <c:v>94</c:v>
                </c:pt>
                <c:pt idx="46">
                  <c:v>95 y más</c:v>
                </c:pt>
              </c:strCache>
            </c:strRef>
          </c:cat>
          <c:val>
            <c:numRef>
              <c:f>'2.5.3 Graf'!$J$4:$J$50</c:f>
              <c:numCache>
                <c:formatCode>_ * #,##0_ ;_ * \-#,##0_ ;_ * "-"??_ ;_ @_ </c:formatCode>
                <c:ptCount val="47"/>
                <c:pt idx="0">
                  <c:v>1186188</c:v>
                </c:pt>
                <c:pt idx="1">
                  <c:v>632112</c:v>
                </c:pt>
                <c:pt idx="2">
                  <c:v>743941</c:v>
                </c:pt>
                <c:pt idx="3">
                  <c:v>1852963</c:v>
                </c:pt>
                <c:pt idx="4">
                  <c:v>3524298</c:v>
                </c:pt>
                <c:pt idx="5">
                  <c:v>3751945</c:v>
                </c:pt>
                <c:pt idx="6">
                  <c:v>5156550</c:v>
                </c:pt>
                <c:pt idx="7">
                  <c:v>6337166</c:v>
                </c:pt>
                <c:pt idx="8">
                  <c:v>8582653</c:v>
                </c:pt>
                <c:pt idx="9">
                  <c:v>12070222</c:v>
                </c:pt>
                <c:pt idx="10">
                  <c:v>14230732</c:v>
                </c:pt>
                <c:pt idx="11">
                  <c:v>193150015</c:v>
                </c:pt>
                <c:pt idx="12">
                  <c:v>488865163</c:v>
                </c:pt>
                <c:pt idx="13">
                  <c:v>596440434</c:v>
                </c:pt>
                <c:pt idx="14">
                  <c:v>720366333</c:v>
                </c:pt>
                <c:pt idx="15">
                  <c:v>746735086</c:v>
                </c:pt>
                <c:pt idx="16">
                  <c:v>737472982</c:v>
                </c:pt>
                <c:pt idx="17">
                  <c:v>815980240</c:v>
                </c:pt>
                <c:pt idx="18">
                  <c:v>852398312</c:v>
                </c:pt>
                <c:pt idx="19">
                  <c:v>861079210</c:v>
                </c:pt>
                <c:pt idx="20">
                  <c:v>848406010</c:v>
                </c:pt>
                <c:pt idx="21">
                  <c:v>814672914</c:v>
                </c:pt>
                <c:pt idx="22">
                  <c:v>804383035</c:v>
                </c:pt>
                <c:pt idx="23">
                  <c:v>761298942</c:v>
                </c:pt>
                <c:pt idx="24">
                  <c:v>719632358</c:v>
                </c:pt>
                <c:pt idx="25">
                  <c:v>681220382</c:v>
                </c:pt>
                <c:pt idx="26">
                  <c:v>679561926</c:v>
                </c:pt>
                <c:pt idx="27">
                  <c:v>648454271</c:v>
                </c:pt>
                <c:pt idx="28">
                  <c:v>601251610</c:v>
                </c:pt>
                <c:pt idx="29">
                  <c:v>576797185</c:v>
                </c:pt>
                <c:pt idx="30">
                  <c:v>558871240</c:v>
                </c:pt>
                <c:pt idx="31">
                  <c:v>567692799</c:v>
                </c:pt>
                <c:pt idx="32">
                  <c:v>558822800</c:v>
                </c:pt>
                <c:pt idx="33">
                  <c:v>407380636</c:v>
                </c:pt>
                <c:pt idx="34">
                  <c:v>337074471</c:v>
                </c:pt>
                <c:pt idx="35">
                  <c:v>301916761</c:v>
                </c:pt>
                <c:pt idx="36">
                  <c:v>275569513</c:v>
                </c:pt>
                <c:pt idx="37">
                  <c:v>244812173</c:v>
                </c:pt>
                <c:pt idx="38">
                  <c:v>172892098</c:v>
                </c:pt>
                <c:pt idx="39">
                  <c:v>131713683</c:v>
                </c:pt>
                <c:pt idx="40">
                  <c:v>100311540</c:v>
                </c:pt>
                <c:pt idx="41">
                  <c:v>75885816</c:v>
                </c:pt>
                <c:pt idx="42">
                  <c:v>54747353</c:v>
                </c:pt>
                <c:pt idx="43">
                  <c:v>38561614</c:v>
                </c:pt>
                <c:pt idx="44">
                  <c:v>25432670</c:v>
                </c:pt>
                <c:pt idx="45">
                  <c:v>19683896</c:v>
                </c:pt>
                <c:pt idx="46">
                  <c:v>39905556</c:v>
                </c:pt>
              </c:numCache>
            </c:numRef>
          </c:val>
          <c:extLst xmlns:c16r2="http://schemas.microsoft.com/office/drawing/2015/06/chart">
            <c:ext xmlns:c16="http://schemas.microsoft.com/office/drawing/2014/chart" uri="{C3380CC4-5D6E-409C-BE32-E72D297353CC}">
              <c16:uniqueId val="{00000001-D84B-433F-81F5-00B3D5C28027}"/>
            </c:ext>
          </c:extLst>
        </c:ser>
        <c:ser>
          <c:idx val="2"/>
          <c:order val="2"/>
          <c:tx>
            <c:v>Varones con Moratoria</c:v>
          </c:tx>
          <c:spPr>
            <a:solidFill>
              <a:schemeClr val="tx2">
                <a:lumMod val="60000"/>
                <a:lumOff val="40000"/>
              </a:schemeClr>
            </a:solidFill>
            <a:ln>
              <a:solidFill>
                <a:schemeClr val="tx1"/>
              </a:solidFill>
            </a:ln>
            <a:effectLst/>
          </c:spPr>
          <c:invertIfNegative val="0"/>
          <c:cat>
            <c:strRef>
              <c:f>'2.5.3 Graf'!$H$4:$H$50</c:f>
              <c:strCache>
                <c:ptCount val="47"/>
                <c:pt idx="0">
                  <c:v>Hasta 50 años</c:v>
                </c:pt>
                <c:pt idx="1">
                  <c:v>50</c:v>
                </c:pt>
                <c:pt idx="2">
                  <c:v>51</c:v>
                </c:pt>
                <c:pt idx="3">
                  <c:v>52</c:v>
                </c:pt>
                <c:pt idx="4">
                  <c:v>53</c:v>
                </c:pt>
                <c:pt idx="5">
                  <c:v>54</c:v>
                </c:pt>
                <c:pt idx="6">
                  <c:v>55</c:v>
                </c:pt>
                <c:pt idx="7">
                  <c:v>56</c:v>
                </c:pt>
                <c:pt idx="8">
                  <c:v>57</c:v>
                </c:pt>
                <c:pt idx="9">
                  <c:v>58</c:v>
                </c:pt>
                <c:pt idx="10">
                  <c:v>59</c:v>
                </c:pt>
                <c:pt idx="11">
                  <c:v>60</c:v>
                </c:pt>
                <c:pt idx="12">
                  <c:v>61</c:v>
                </c:pt>
                <c:pt idx="13">
                  <c:v>62</c:v>
                </c:pt>
                <c:pt idx="14">
                  <c:v>63</c:v>
                </c:pt>
                <c:pt idx="15">
                  <c:v>64</c:v>
                </c:pt>
                <c:pt idx="16">
                  <c:v>65</c:v>
                </c:pt>
                <c:pt idx="17">
                  <c:v>66</c:v>
                </c:pt>
                <c:pt idx="18">
                  <c:v>67</c:v>
                </c:pt>
                <c:pt idx="19">
                  <c:v>68</c:v>
                </c:pt>
                <c:pt idx="20">
                  <c:v>69</c:v>
                </c:pt>
                <c:pt idx="21">
                  <c:v>70</c:v>
                </c:pt>
                <c:pt idx="22">
                  <c:v>71</c:v>
                </c:pt>
                <c:pt idx="23">
                  <c:v>72</c:v>
                </c:pt>
                <c:pt idx="24">
                  <c:v>73</c:v>
                </c:pt>
                <c:pt idx="25">
                  <c:v>74</c:v>
                </c:pt>
                <c:pt idx="26">
                  <c:v>75</c:v>
                </c:pt>
                <c:pt idx="27">
                  <c:v>76</c:v>
                </c:pt>
                <c:pt idx="28">
                  <c:v>77</c:v>
                </c:pt>
                <c:pt idx="29">
                  <c:v>78</c:v>
                </c:pt>
                <c:pt idx="30">
                  <c:v>79</c:v>
                </c:pt>
                <c:pt idx="31">
                  <c:v>80</c:v>
                </c:pt>
                <c:pt idx="32">
                  <c:v>81</c:v>
                </c:pt>
                <c:pt idx="33">
                  <c:v>82</c:v>
                </c:pt>
                <c:pt idx="34">
                  <c:v>83</c:v>
                </c:pt>
                <c:pt idx="35">
                  <c:v>84</c:v>
                </c:pt>
                <c:pt idx="36">
                  <c:v>85</c:v>
                </c:pt>
                <c:pt idx="37">
                  <c:v>86</c:v>
                </c:pt>
                <c:pt idx="38">
                  <c:v>87</c:v>
                </c:pt>
                <c:pt idx="39">
                  <c:v>88</c:v>
                </c:pt>
                <c:pt idx="40">
                  <c:v>89</c:v>
                </c:pt>
                <c:pt idx="41">
                  <c:v>90</c:v>
                </c:pt>
                <c:pt idx="42">
                  <c:v>91</c:v>
                </c:pt>
                <c:pt idx="43">
                  <c:v>92</c:v>
                </c:pt>
                <c:pt idx="44">
                  <c:v>93</c:v>
                </c:pt>
                <c:pt idx="45">
                  <c:v>94</c:v>
                </c:pt>
                <c:pt idx="46">
                  <c:v>95 y más</c:v>
                </c:pt>
              </c:strCache>
            </c:strRef>
          </c:cat>
          <c:val>
            <c:numRef>
              <c:f>'2.5.3 Graf'!$K$4:$K$50</c:f>
              <c:numCache>
                <c:formatCode>_ * #,##0_ ;_ * \-#,##0_ ;_ * "-"??_ ;_ @_ </c:formatCode>
                <c:ptCount val="47"/>
                <c:pt idx="0">
                  <c:v>-127035</c:v>
                </c:pt>
                <c:pt idx="1">
                  <c:v>-41143</c:v>
                </c:pt>
                <c:pt idx="2">
                  <c:v>-109270</c:v>
                </c:pt>
                <c:pt idx="3">
                  <c:v>-20571</c:v>
                </c:pt>
                <c:pt idx="4">
                  <c:v>-215160</c:v>
                </c:pt>
                <c:pt idx="5">
                  <c:v>-959670</c:v>
                </c:pt>
                <c:pt idx="6">
                  <c:v>-1873440</c:v>
                </c:pt>
                <c:pt idx="7">
                  <c:v>-5418034</c:v>
                </c:pt>
                <c:pt idx="8">
                  <c:v>-20063900</c:v>
                </c:pt>
                <c:pt idx="9">
                  <c:v>-43664466</c:v>
                </c:pt>
                <c:pt idx="10">
                  <c:v>-42351614</c:v>
                </c:pt>
                <c:pt idx="11">
                  <c:v>-49944457</c:v>
                </c:pt>
                <c:pt idx="12">
                  <c:v>-67785941</c:v>
                </c:pt>
                <c:pt idx="13">
                  <c:v>-82973185</c:v>
                </c:pt>
                <c:pt idx="14">
                  <c:v>-94775190</c:v>
                </c:pt>
                <c:pt idx="15">
                  <c:v>-125622039</c:v>
                </c:pt>
                <c:pt idx="16">
                  <c:v>-279738162</c:v>
                </c:pt>
                <c:pt idx="17">
                  <c:v>-589290877</c:v>
                </c:pt>
                <c:pt idx="18">
                  <c:v>-731161626</c:v>
                </c:pt>
                <c:pt idx="19">
                  <c:v>-797742596</c:v>
                </c:pt>
                <c:pt idx="20">
                  <c:v>-1257249555</c:v>
                </c:pt>
                <c:pt idx="21">
                  <c:v>-1664254616</c:v>
                </c:pt>
                <c:pt idx="22">
                  <c:v>-1580215883</c:v>
                </c:pt>
                <c:pt idx="23">
                  <c:v>-1473831652</c:v>
                </c:pt>
                <c:pt idx="24">
                  <c:v>-1372887060</c:v>
                </c:pt>
                <c:pt idx="25">
                  <c:v>-1246847000</c:v>
                </c:pt>
                <c:pt idx="26">
                  <c:v>-1141095346</c:v>
                </c:pt>
                <c:pt idx="27">
                  <c:v>-1029620797</c:v>
                </c:pt>
                <c:pt idx="28">
                  <c:v>-917157956</c:v>
                </c:pt>
                <c:pt idx="29">
                  <c:v>-804306992</c:v>
                </c:pt>
                <c:pt idx="30">
                  <c:v>-691921159</c:v>
                </c:pt>
                <c:pt idx="31">
                  <c:v>-593668523</c:v>
                </c:pt>
                <c:pt idx="32">
                  <c:v>-483007603</c:v>
                </c:pt>
                <c:pt idx="33">
                  <c:v>-384009941</c:v>
                </c:pt>
                <c:pt idx="34">
                  <c:v>-311592131</c:v>
                </c:pt>
                <c:pt idx="35">
                  <c:v>-248832341</c:v>
                </c:pt>
                <c:pt idx="36">
                  <c:v>-195541477</c:v>
                </c:pt>
                <c:pt idx="37">
                  <c:v>-149745616</c:v>
                </c:pt>
                <c:pt idx="38">
                  <c:v>-114951209</c:v>
                </c:pt>
                <c:pt idx="39">
                  <c:v>-92171579</c:v>
                </c:pt>
                <c:pt idx="40">
                  <c:v>-71944363</c:v>
                </c:pt>
                <c:pt idx="41">
                  <c:v>-56317837</c:v>
                </c:pt>
                <c:pt idx="42">
                  <c:v>-40845214</c:v>
                </c:pt>
                <c:pt idx="43">
                  <c:v>-29559365</c:v>
                </c:pt>
                <c:pt idx="44">
                  <c:v>-21971263</c:v>
                </c:pt>
                <c:pt idx="45">
                  <c:v>-14481722</c:v>
                </c:pt>
                <c:pt idx="46">
                  <c:v>-26438571</c:v>
                </c:pt>
              </c:numCache>
            </c:numRef>
          </c:val>
          <c:extLst xmlns:c16r2="http://schemas.microsoft.com/office/drawing/2015/06/chart">
            <c:ext xmlns:c16="http://schemas.microsoft.com/office/drawing/2014/chart" uri="{C3380CC4-5D6E-409C-BE32-E72D297353CC}">
              <c16:uniqueId val="{00000002-D84B-433F-81F5-00B3D5C28027}"/>
            </c:ext>
          </c:extLst>
        </c:ser>
        <c:ser>
          <c:idx val="3"/>
          <c:order val="3"/>
          <c:tx>
            <c:v>Mujeres con Moratoria</c:v>
          </c:tx>
          <c:spPr>
            <a:solidFill>
              <a:schemeClr val="accent5">
                <a:lumMod val="60000"/>
                <a:lumOff val="40000"/>
              </a:schemeClr>
            </a:solidFill>
            <a:ln>
              <a:solidFill>
                <a:schemeClr val="tx1"/>
              </a:solidFill>
            </a:ln>
            <a:effectLst/>
          </c:spPr>
          <c:invertIfNegative val="0"/>
          <c:cat>
            <c:strRef>
              <c:f>'2.5.3 Graf'!$H$4:$H$50</c:f>
              <c:strCache>
                <c:ptCount val="47"/>
                <c:pt idx="0">
                  <c:v>Hasta 50 años</c:v>
                </c:pt>
                <c:pt idx="1">
                  <c:v>50</c:v>
                </c:pt>
                <c:pt idx="2">
                  <c:v>51</c:v>
                </c:pt>
                <c:pt idx="3">
                  <c:v>52</c:v>
                </c:pt>
                <c:pt idx="4">
                  <c:v>53</c:v>
                </c:pt>
                <c:pt idx="5">
                  <c:v>54</c:v>
                </c:pt>
                <c:pt idx="6">
                  <c:v>55</c:v>
                </c:pt>
                <c:pt idx="7">
                  <c:v>56</c:v>
                </c:pt>
                <c:pt idx="8">
                  <c:v>57</c:v>
                </c:pt>
                <c:pt idx="9">
                  <c:v>58</c:v>
                </c:pt>
                <c:pt idx="10">
                  <c:v>59</c:v>
                </c:pt>
                <c:pt idx="11">
                  <c:v>60</c:v>
                </c:pt>
                <c:pt idx="12">
                  <c:v>61</c:v>
                </c:pt>
                <c:pt idx="13">
                  <c:v>62</c:v>
                </c:pt>
                <c:pt idx="14">
                  <c:v>63</c:v>
                </c:pt>
                <c:pt idx="15">
                  <c:v>64</c:v>
                </c:pt>
                <c:pt idx="16">
                  <c:v>65</c:v>
                </c:pt>
                <c:pt idx="17">
                  <c:v>66</c:v>
                </c:pt>
                <c:pt idx="18">
                  <c:v>67</c:v>
                </c:pt>
                <c:pt idx="19">
                  <c:v>68</c:v>
                </c:pt>
                <c:pt idx="20">
                  <c:v>69</c:v>
                </c:pt>
                <c:pt idx="21">
                  <c:v>70</c:v>
                </c:pt>
                <c:pt idx="22">
                  <c:v>71</c:v>
                </c:pt>
                <c:pt idx="23">
                  <c:v>72</c:v>
                </c:pt>
                <c:pt idx="24">
                  <c:v>73</c:v>
                </c:pt>
                <c:pt idx="25">
                  <c:v>74</c:v>
                </c:pt>
                <c:pt idx="26">
                  <c:v>75</c:v>
                </c:pt>
                <c:pt idx="27">
                  <c:v>76</c:v>
                </c:pt>
                <c:pt idx="28">
                  <c:v>77</c:v>
                </c:pt>
                <c:pt idx="29">
                  <c:v>78</c:v>
                </c:pt>
                <c:pt idx="30">
                  <c:v>79</c:v>
                </c:pt>
                <c:pt idx="31">
                  <c:v>80</c:v>
                </c:pt>
                <c:pt idx="32">
                  <c:v>81</c:v>
                </c:pt>
                <c:pt idx="33">
                  <c:v>82</c:v>
                </c:pt>
                <c:pt idx="34">
                  <c:v>83</c:v>
                </c:pt>
                <c:pt idx="35">
                  <c:v>84</c:v>
                </c:pt>
                <c:pt idx="36">
                  <c:v>85</c:v>
                </c:pt>
                <c:pt idx="37">
                  <c:v>86</c:v>
                </c:pt>
                <c:pt idx="38">
                  <c:v>87</c:v>
                </c:pt>
                <c:pt idx="39">
                  <c:v>88</c:v>
                </c:pt>
                <c:pt idx="40">
                  <c:v>89</c:v>
                </c:pt>
                <c:pt idx="41">
                  <c:v>90</c:v>
                </c:pt>
                <c:pt idx="42">
                  <c:v>91</c:v>
                </c:pt>
                <c:pt idx="43">
                  <c:v>92</c:v>
                </c:pt>
                <c:pt idx="44">
                  <c:v>93</c:v>
                </c:pt>
                <c:pt idx="45">
                  <c:v>94</c:v>
                </c:pt>
                <c:pt idx="46">
                  <c:v>95 y más</c:v>
                </c:pt>
              </c:strCache>
            </c:strRef>
          </c:cat>
          <c:val>
            <c:numRef>
              <c:f>'2.5.3 Graf'!$L$4:$L$50</c:f>
              <c:numCache>
                <c:formatCode>_ * #,##0_ ;_ * \-#,##0_ ;_ * "-"??_ ;_ @_ </c:formatCode>
                <c:ptCount val="47"/>
                <c:pt idx="0">
                  <c:v>144000</c:v>
                </c:pt>
                <c:pt idx="1">
                  <c:v>46671</c:v>
                </c:pt>
                <c:pt idx="2">
                  <c:v>114445</c:v>
                </c:pt>
                <c:pt idx="3">
                  <c:v>99163</c:v>
                </c:pt>
                <c:pt idx="4">
                  <c:v>114133</c:v>
                </c:pt>
                <c:pt idx="5">
                  <c:v>466469</c:v>
                </c:pt>
                <c:pt idx="6">
                  <c:v>540248</c:v>
                </c:pt>
                <c:pt idx="7">
                  <c:v>471673</c:v>
                </c:pt>
                <c:pt idx="8">
                  <c:v>1509749</c:v>
                </c:pt>
                <c:pt idx="9">
                  <c:v>2428952</c:v>
                </c:pt>
                <c:pt idx="10">
                  <c:v>3947016</c:v>
                </c:pt>
                <c:pt idx="11">
                  <c:v>182661092</c:v>
                </c:pt>
                <c:pt idx="12">
                  <c:v>748572154</c:v>
                </c:pt>
                <c:pt idx="13">
                  <c:v>1391524557</c:v>
                </c:pt>
                <c:pt idx="14">
                  <c:v>2072006424</c:v>
                </c:pt>
                <c:pt idx="15">
                  <c:v>2634242499</c:v>
                </c:pt>
                <c:pt idx="16">
                  <c:v>2808039406</c:v>
                </c:pt>
                <c:pt idx="17">
                  <c:v>2820333235</c:v>
                </c:pt>
                <c:pt idx="18">
                  <c:v>2700636807</c:v>
                </c:pt>
                <c:pt idx="19">
                  <c:v>2603786925</c:v>
                </c:pt>
                <c:pt idx="20">
                  <c:v>2541345046</c:v>
                </c:pt>
                <c:pt idx="21">
                  <c:v>2459346339</c:v>
                </c:pt>
                <c:pt idx="22">
                  <c:v>2385205560</c:v>
                </c:pt>
                <c:pt idx="23">
                  <c:v>2332491759</c:v>
                </c:pt>
                <c:pt idx="24">
                  <c:v>2252909148</c:v>
                </c:pt>
                <c:pt idx="25">
                  <c:v>2145287688</c:v>
                </c:pt>
                <c:pt idx="26">
                  <c:v>2065404588</c:v>
                </c:pt>
                <c:pt idx="27">
                  <c:v>1949642266</c:v>
                </c:pt>
                <c:pt idx="28">
                  <c:v>1804017133</c:v>
                </c:pt>
                <c:pt idx="29">
                  <c:v>1633793898</c:v>
                </c:pt>
                <c:pt idx="30">
                  <c:v>1487502851</c:v>
                </c:pt>
                <c:pt idx="31">
                  <c:v>1421934860</c:v>
                </c:pt>
                <c:pt idx="32">
                  <c:v>1313915697</c:v>
                </c:pt>
                <c:pt idx="33">
                  <c:v>1166633534</c:v>
                </c:pt>
                <c:pt idx="34">
                  <c:v>1049108042</c:v>
                </c:pt>
                <c:pt idx="35">
                  <c:v>945394091</c:v>
                </c:pt>
                <c:pt idx="36">
                  <c:v>830915169</c:v>
                </c:pt>
                <c:pt idx="37">
                  <c:v>711305644</c:v>
                </c:pt>
                <c:pt idx="38">
                  <c:v>612949401</c:v>
                </c:pt>
                <c:pt idx="39">
                  <c:v>542611786</c:v>
                </c:pt>
                <c:pt idx="40">
                  <c:v>463478407</c:v>
                </c:pt>
                <c:pt idx="41">
                  <c:v>402966250</c:v>
                </c:pt>
                <c:pt idx="42">
                  <c:v>317910313</c:v>
                </c:pt>
                <c:pt idx="43">
                  <c:v>248675295</c:v>
                </c:pt>
                <c:pt idx="44">
                  <c:v>192863413</c:v>
                </c:pt>
                <c:pt idx="45">
                  <c:v>140147913</c:v>
                </c:pt>
                <c:pt idx="46">
                  <c:v>315675137</c:v>
                </c:pt>
              </c:numCache>
            </c:numRef>
          </c:val>
          <c:extLst xmlns:c16r2="http://schemas.microsoft.com/office/drawing/2015/06/chart">
            <c:ext xmlns:c16="http://schemas.microsoft.com/office/drawing/2014/chart" uri="{C3380CC4-5D6E-409C-BE32-E72D297353CC}">
              <c16:uniqueId val="{00000003-D84B-433F-81F5-00B3D5C28027}"/>
            </c:ext>
          </c:extLst>
        </c:ser>
        <c:dLbls>
          <c:showLegendKey val="0"/>
          <c:showVal val="0"/>
          <c:showCatName val="0"/>
          <c:showSerName val="0"/>
          <c:showPercent val="0"/>
          <c:showBubbleSize val="0"/>
        </c:dLbls>
        <c:gapWidth val="25"/>
        <c:overlap val="100"/>
        <c:axId val="624506544"/>
        <c:axId val="624507104"/>
      </c:barChart>
      <c:catAx>
        <c:axId val="624506544"/>
        <c:scaling>
          <c:orientation val="minMax"/>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s-AR"/>
                  <a:t>Edad</a:t>
                </a:r>
              </a:p>
            </c:rich>
          </c:tx>
          <c:overlay val="0"/>
          <c:spPr>
            <a:noFill/>
            <a:ln>
              <a:noFill/>
            </a:ln>
            <a:effectLst/>
          </c:sp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AR"/>
          </a:p>
        </c:txPr>
        <c:crossAx val="624507104"/>
        <c:crossesAt val="0"/>
        <c:auto val="1"/>
        <c:lblAlgn val="ctr"/>
        <c:lblOffset val="100"/>
        <c:tickLblSkip val="1"/>
        <c:noMultiLvlLbl val="0"/>
      </c:catAx>
      <c:valAx>
        <c:axId val="62450710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s-AR"/>
                  <a:t>Millones de Pesos</a:t>
                </a:r>
              </a:p>
            </c:rich>
          </c:tx>
          <c:overlay val="0"/>
          <c:spPr>
            <a:noFill/>
            <a:ln>
              <a:noFill/>
            </a:ln>
            <a:effectLst/>
          </c:spPr>
        </c:title>
        <c:numFmt formatCode="#,##0,,;#,##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AR"/>
          </a:p>
        </c:txPr>
        <c:crossAx val="624506544"/>
        <c:crosses val="autoZero"/>
        <c:crossBetween val="between"/>
      </c:valAx>
      <c:spPr>
        <a:noFill/>
        <a:ln>
          <a:noFill/>
        </a:ln>
        <a:effectLst/>
      </c:spPr>
    </c:plotArea>
    <c:legend>
      <c:legendPos val="t"/>
      <c:layout>
        <c:manualLayout>
          <c:xMode val="edge"/>
          <c:yMode val="edge"/>
          <c:x val="0.21837176602924635"/>
          <c:y val="0.9069153802663743"/>
          <c:w val="0.59710442444694356"/>
          <c:h val="7.7066547482390432E-2"/>
        </c:manualLayout>
      </c:layout>
      <c:overlay val="0"/>
      <c:spPr>
        <a:solidFill>
          <a:schemeClr val="bg1"/>
        </a:solidFill>
        <a:ln>
          <a:solidFill>
            <a:srgbClr val="00B0F0"/>
          </a:solid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AR"/>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s-AR"/>
    </a:p>
  </c:txPr>
  <c:printSettings>
    <c:headerFooter/>
    <c:pageMargins b="0.75000000000000311" l="0.70000000000000062" r="0.70000000000000062" t="0.75000000000000311"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111849049790365E-2"/>
          <c:y val="6.4738186007292073E-2"/>
          <c:w val="0.87503104473293414"/>
          <c:h val="0.84855738055367513"/>
        </c:manualLayout>
      </c:layout>
      <c:barChart>
        <c:barDir val="bar"/>
        <c:grouping val="stacked"/>
        <c:varyColors val="0"/>
        <c:ser>
          <c:idx val="0"/>
          <c:order val="0"/>
          <c:tx>
            <c:strRef>
              <c:f>'2.1.2'!$C$3</c:f>
              <c:strCache>
                <c:ptCount val="1"/>
                <c:pt idx="0">
                  <c:v>Varones</c:v>
                </c:pt>
              </c:strCache>
            </c:strRef>
          </c:tx>
          <c:spPr>
            <a:solidFill>
              <a:srgbClr val="0070C0"/>
            </a:solidFill>
            <a:ln>
              <a:solidFill>
                <a:schemeClr val="tx1"/>
              </a:solidFill>
            </a:ln>
            <a:effectLst/>
          </c:spPr>
          <c:invertIfNegative val="0"/>
          <c:cat>
            <c:strRef>
              <c:f>'2.1.2'!$A$6:$A$81</c:f>
              <c:strCache>
                <c:ptCount val="76"/>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 y más</c:v>
                </c:pt>
              </c:strCache>
            </c:strRef>
          </c:cat>
          <c:val>
            <c:numRef>
              <c:f>'2.1.2'!$H$6:$H$81</c:f>
              <c:numCache>
                <c:formatCode>_ * #,##0_ ;_ * \-#,##0_ ;_ * "-"??_ ;_ @_ </c:formatCode>
                <c:ptCount val="76"/>
                <c:pt idx="0">
                  <c:v>-121</c:v>
                </c:pt>
                <c:pt idx="1">
                  <c:v>-145</c:v>
                </c:pt>
                <c:pt idx="2">
                  <c:v>-133</c:v>
                </c:pt>
                <c:pt idx="3">
                  <c:v>-152</c:v>
                </c:pt>
                <c:pt idx="4">
                  <c:v>-211</c:v>
                </c:pt>
                <c:pt idx="5">
                  <c:v>-242</c:v>
                </c:pt>
                <c:pt idx="6">
                  <c:v>-261</c:v>
                </c:pt>
                <c:pt idx="7">
                  <c:v>-270</c:v>
                </c:pt>
                <c:pt idx="8">
                  <c:v>-272</c:v>
                </c:pt>
                <c:pt idx="9">
                  <c:v>-321</c:v>
                </c:pt>
                <c:pt idx="10">
                  <c:v>-370</c:v>
                </c:pt>
                <c:pt idx="11">
                  <c:v>-396</c:v>
                </c:pt>
                <c:pt idx="12">
                  <c:v>-447</c:v>
                </c:pt>
                <c:pt idx="13">
                  <c:v>-522</c:v>
                </c:pt>
                <c:pt idx="14">
                  <c:v>-581</c:v>
                </c:pt>
                <c:pt idx="15">
                  <c:v>-622</c:v>
                </c:pt>
                <c:pt idx="16">
                  <c:v>-652</c:v>
                </c:pt>
                <c:pt idx="17">
                  <c:v>-863</c:v>
                </c:pt>
                <c:pt idx="18">
                  <c:v>-968</c:v>
                </c:pt>
                <c:pt idx="19">
                  <c:v>-1157</c:v>
                </c:pt>
                <c:pt idx="20">
                  <c:v>-1186</c:v>
                </c:pt>
                <c:pt idx="21">
                  <c:v>-1384</c:v>
                </c:pt>
                <c:pt idx="22">
                  <c:v>-1441</c:v>
                </c:pt>
                <c:pt idx="23">
                  <c:v>-1619</c:v>
                </c:pt>
                <c:pt idx="24">
                  <c:v>-1656</c:v>
                </c:pt>
                <c:pt idx="25">
                  <c:v>-1828</c:v>
                </c:pt>
                <c:pt idx="26">
                  <c:v>-1988</c:v>
                </c:pt>
                <c:pt idx="27">
                  <c:v>-2108</c:v>
                </c:pt>
                <c:pt idx="28">
                  <c:v>-2449</c:v>
                </c:pt>
                <c:pt idx="29">
                  <c:v>-2902</c:v>
                </c:pt>
                <c:pt idx="30">
                  <c:v>-3227</c:v>
                </c:pt>
                <c:pt idx="31">
                  <c:v>-3641</c:v>
                </c:pt>
                <c:pt idx="32">
                  <c:v>-4018</c:v>
                </c:pt>
                <c:pt idx="33">
                  <c:v>-4358</c:v>
                </c:pt>
                <c:pt idx="34">
                  <c:v>-4865</c:v>
                </c:pt>
                <c:pt idx="35">
                  <c:v>-5644</c:v>
                </c:pt>
                <c:pt idx="36">
                  <c:v>-7066</c:v>
                </c:pt>
                <c:pt idx="37">
                  <c:v>-9530</c:v>
                </c:pt>
                <c:pt idx="38">
                  <c:v>-13290</c:v>
                </c:pt>
                <c:pt idx="39">
                  <c:v>-14423</c:v>
                </c:pt>
                <c:pt idx="40">
                  <c:v>-15736</c:v>
                </c:pt>
                <c:pt idx="41">
                  <c:v>-18336</c:v>
                </c:pt>
                <c:pt idx="42">
                  <c:v>-20756</c:v>
                </c:pt>
                <c:pt idx="43">
                  <c:v>-23358</c:v>
                </c:pt>
                <c:pt idx="44">
                  <c:v>-26460</c:v>
                </c:pt>
                <c:pt idx="45">
                  <c:v>-41634</c:v>
                </c:pt>
                <c:pt idx="46">
                  <c:v>-70033</c:v>
                </c:pt>
                <c:pt idx="47">
                  <c:v>-80310</c:v>
                </c:pt>
                <c:pt idx="48">
                  <c:v>-86682</c:v>
                </c:pt>
                <c:pt idx="49">
                  <c:v>-107003</c:v>
                </c:pt>
                <c:pt idx="50">
                  <c:v>-123140</c:v>
                </c:pt>
                <c:pt idx="51">
                  <c:v>-118574</c:v>
                </c:pt>
                <c:pt idx="52">
                  <c:v>-113412</c:v>
                </c:pt>
                <c:pt idx="53">
                  <c:v>-107052</c:v>
                </c:pt>
                <c:pt idx="54">
                  <c:v>-99870</c:v>
                </c:pt>
                <c:pt idx="55">
                  <c:v>-93781</c:v>
                </c:pt>
                <c:pt idx="56">
                  <c:v>-86396</c:v>
                </c:pt>
                <c:pt idx="57">
                  <c:v>-77569</c:v>
                </c:pt>
                <c:pt idx="58">
                  <c:v>-69637</c:v>
                </c:pt>
                <c:pt idx="59">
                  <c:v>-63026</c:v>
                </c:pt>
                <c:pt idx="60">
                  <c:v>-58752</c:v>
                </c:pt>
                <c:pt idx="61">
                  <c:v>-53367</c:v>
                </c:pt>
                <c:pt idx="62">
                  <c:v>-45827</c:v>
                </c:pt>
                <c:pt idx="63">
                  <c:v>-40558</c:v>
                </c:pt>
                <c:pt idx="64">
                  <c:v>-35275</c:v>
                </c:pt>
                <c:pt idx="65">
                  <c:v>-31206</c:v>
                </c:pt>
                <c:pt idx="66">
                  <c:v>-26881</c:v>
                </c:pt>
                <c:pt idx="67">
                  <c:v>-22541</c:v>
                </c:pt>
                <c:pt idx="68">
                  <c:v>-19623</c:v>
                </c:pt>
                <c:pt idx="69">
                  <c:v>-16710</c:v>
                </c:pt>
                <c:pt idx="70">
                  <c:v>-13768</c:v>
                </c:pt>
                <c:pt idx="71">
                  <c:v>-10516</c:v>
                </c:pt>
                <c:pt idx="72">
                  <c:v>-8109</c:v>
                </c:pt>
                <c:pt idx="73">
                  <c:v>-5894</c:v>
                </c:pt>
                <c:pt idx="74">
                  <c:v>-4371</c:v>
                </c:pt>
                <c:pt idx="75">
                  <c:v>-8766</c:v>
                </c:pt>
              </c:numCache>
            </c:numRef>
          </c:val>
          <c:extLst xmlns:c16r2="http://schemas.microsoft.com/office/drawing/2015/06/chart">
            <c:ext xmlns:c16="http://schemas.microsoft.com/office/drawing/2014/chart" uri="{C3380CC4-5D6E-409C-BE32-E72D297353CC}">
              <c16:uniqueId val="{00000000-F590-4FF8-92FD-77E4EDC0A8E1}"/>
            </c:ext>
          </c:extLst>
        </c:ser>
        <c:ser>
          <c:idx val="1"/>
          <c:order val="1"/>
          <c:tx>
            <c:strRef>
              <c:f>'2.1.2'!$D$3</c:f>
              <c:strCache>
                <c:ptCount val="1"/>
                <c:pt idx="0">
                  <c:v>Mujeres</c:v>
                </c:pt>
              </c:strCache>
            </c:strRef>
          </c:tx>
          <c:spPr>
            <a:solidFill>
              <a:srgbClr val="00B0F0"/>
            </a:solidFill>
            <a:ln>
              <a:solidFill>
                <a:schemeClr val="tx1"/>
              </a:solidFill>
            </a:ln>
            <a:effectLst/>
          </c:spPr>
          <c:invertIfNegative val="0"/>
          <c:cat>
            <c:strRef>
              <c:f>'2.1.2'!$A$6:$A$81</c:f>
              <c:strCache>
                <c:ptCount val="76"/>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 y más</c:v>
                </c:pt>
              </c:strCache>
            </c:strRef>
          </c:cat>
          <c:val>
            <c:numRef>
              <c:f>'2.1.2'!$I$6:$I$81</c:f>
              <c:numCache>
                <c:formatCode>_ * #,##0_ ;_ * \-#,##0_ ;_ * "-"??_ ;_ @_ </c:formatCode>
                <c:ptCount val="76"/>
                <c:pt idx="0">
                  <c:v>110</c:v>
                </c:pt>
                <c:pt idx="1">
                  <c:v>126</c:v>
                </c:pt>
                <c:pt idx="2">
                  <c:v>124</c:v>
                </c:pt>
                <c:pt idx="3">
                  <c:v>161</c:v>
                </c:pt>
                <c:pt idx="4">
                  <c:v>204</c:v>
                </c:pt>
                <c:pt idx="5">
                  <c:v>231</c:v>
                </c:pt>
                <c:pt idx="6">
                  <c:v>313</c:v>
                </c:pt>
                <c:pt idx="7">
                  <c:v>315</c:v>
                </c:pt>
                <c:pt idx="8">
                  <c:v>427</c:v>
                </c:pt>
                <c:pt idx="9">
                  <c:v>519</c:v>
                </c:pt>
                <c:pt idx="10">
                  <c:v>590</c:v>
                </c:pt>
                <c:pt idx="11">
                  <c:v>695</c:v>
                </c:pt>
                <c:pt idx="12">
                  <c:v>881</c:v>
                </c:pt>
                <c:pt idx="13">
                  <c:v>966</c:v>
                </c:pt>
                <c:pt idx="14">
                  <c:v>1208</c:v>
                </c:pt>
                <c:pt idx="15">
                  <c:v>1235</c:v>
                </c:pt>
                <c:pt idx="16">
                  <c:v>1524</c:v>
                </c:pt>
                <c:pt idx="17">
                  <c:v>1600</c:v>
                </c:pt>
                <c:pt idx="18">
                  <c:v>1947</c:v>
                </c:pt>
                <c:pt idx="19">
                  <c:v>2244</c:v>
                </c:pt>
                <c:pt idx="20">
                  <c:v>2386</c:v>
                </c:pt>
                <c:pt idx="21">
                  <c:v>2870</c:v>
                </c:pt>
                <c:pt idx="22">
                  <c:v>3114</c:v>
                </c:pt>
                <c:pt idx="23">
                  <c:v>3405</c:v>
                </c:pt>
                <c:pt idx="24">
                  <c:v>3557</c:v>
                </c:pt>
                <c:pt idx="25">
                  <c:v>3804</c:v>
                </c:pt>
                <c:pt idx="26">
                  <c:v>4127</c:v>
                </c:pt>
                <c:pt idx="27">
                  <c:v>4285</c:v>
                </c:pt>
                <c:pt idx="28">
                  <c:v>4981</c:v>
                </c:pt>
                <c:pt idx="29">
                  <c:v>5648</c:v>
                </c:pt>
                <c:pt idx="30">
                  <c:v>6081</c:v>
                </c:pt>
                <c:pt idx="31">
                  <c:v>6510</c:v>
                </c:pt>
                <c:pt idx="32">
                  <c:v>7267</c:v>
                </c:pt>
                <c:pt idx="33">
                  <c:v>8081</c:v>
                </c:pt>
                <c:pt idx="34">
                  <c:v>8871</c:v>
                </c:pt>
                <c:pt idx="35">
                  <c:v>10016</c:v>
                </c:pt>
                <c:pt idx="36">
                  <c:v>11351</c:v>
                </c:pt>
                <c:pt idx="37">
                  <c:v>13461</c:v>
                </c:pt>
                <c:pt idx="38">
                  <c:v>17238</c:v>
                </c:pt>
                <c:pt idx="39">
                  <c:v>19604</c:v>
                </c:pt>
                <c:pt idx="40">
                  <c:v>31939</c:v>
                </c:pt>
                <c:pt idx="41">
                  <c:v>63077</c:v>
                </c:pt>
                <c:pt idx="42">
                  <c:v>93715</c:v>
                </c:pt>
                <c:pt idx="43">
                  <c:v>127168</c:v>
                </c:pt>
                <c:pt idx="44">
                  <c:v>151996</c:v>
                </c:pt>
                <c:pt idx="45">
                  <c:v>157878</c:v>
                </c:pt>
                <c:pt idx="46">
                  <c:v>160160</c:v>
                </c:pt>
                <c:pt idx="47">
                  <c:v>155732</c:v>
                </c:pt>
                <c:pt idx="48">
                  <c:v>152852</c:v>
                </c:pt>
                <c:pt idx="49">
                  <c:v>151327</c:v>
                </c:pt>
                <c:pt idx="50">
                  <c:v>147574</c:v>
                </c:pt>
                <c:pt idx="51">
                  <c:v>143225</c:v>
                </c:pt>
                <c:pt idx="52">
                  <c:v>140630</c:v>
                </c:pt>
                <c:pt idx="53">
                  <c:v>136286</c:v>
                </c:pt>
                <c:pt idx="54">
                  <c:v>130299</c:v>
                </c:pt>
                <c:pt idx="55">
                  <c:v>126251</c:v>
                </c:pt>
                <c:pt idx="56">
                  <c:v>119538</c:v>
                </c:pt>
                <c:pt idx="57">
                  <c:v>111788</c:v>
                </c:pt>
                <c:pt idx="58">
                  <c:v>102828</c:v>
                </c:pt>
                <c:pt idx="59">
                  <c:v>95542</c:v>
                </c:pt>
                <c:pt idx="60">
                  <c:v>93006</c:v>
                </c:pt>
                <c:pt idx="61">
                  <c:v>88022</c:v>
                </c:pt>
                <c:pt idx="62">
                  <c:v>79662</c:v>
                </c:pt>
                <c:pt idx="63">
                  <c:v>72895</c:v>
                </c:pt>
                <c:pt idx="64">
                  <c:v>67306</c:v>
                </c:pt>
                <c:pt idx="65">
                  <c:v>62071</c:v>
                </c:pt>
                <c:pt idx="66">
                  <c:v>55664</c:v>
                </c:pt>
                <c:pt idx="67">
                  <c:v>49702</c:v>
                </c:pt>
                <c:pt idx="68">
                  <c:v>45558</c:v>
                </c:pt>
                <c:pt idx="69">
                  <c:v>40434</c:v>
                </c:pt>
                <c:pt idx="70">
                  <c:v>35952</c:v>
                </c:pt>
                <c:pt idx="71">
                  <c:v>29728</c:v>
                </c:pt>
                <c:pt idx="72">
                  <c:v>24101</c:v>
                </c:pt>
                <c:pt idx="73">
                  <c:v>19227</c:v>
                </c:pt>
                <c:pt idx="74">
                  <c:v>14637</c:v>
                </c:pt>
                <c:pt idx="75">
                  <c:v>36218</c:v>
                </c:pt>
              </c:numCache>
            </c:numRef>
          </c:val>
          <c:extLst xmlns:c16r2="http://schemas.microsoft.com/office/drawing/2015/06/chart">
            <c:ext xmlns:c16="http://schemas.microsoft.com/office/drawing/2014/chart" uri="{C3380CC4-5D6E-409C-BE32-E72D297353CC}">
              <c16:uniqueId val="{00000001-F590-4FF8-92FD-77E4EDC0A8E1}"/>
            </c:ext>
          </c:extLst>
        </c:ser>
        <c:dLbls>
          <c:showLegendKey val="0"/>
          <c:showVal val="0"/>
          <c:showCatName val="0"/>
          <c:showSerName val="0"/>
          <c:showPercent val="0"/>
          <c:showBubbleSize val="0"/>
        </c:dLbls>
        <c:gapWidth val="0"/>
        <c:overlap val="100"/>
        <c:axId val="556313888"/>
        <c:axId val="556314448"/>
      </c:barChart>
      <c:catAx>
        <c:axId val="556313888"/>
        <c:scaling>
          <c:orientation val="minMax"/>
        </c:scaling>
        <c:delete val="0"/>
        <c:axPos val="l"/>
        <c:majorGridlines/>
        <c:title>
          <c:tx>
            <c:rich>
              <a:bodyPr rot="-5400000" vert="horz"/>
              <a:lstStyle/>
              <a:p>
                <a:pPr>
                  <a:defRPr/>
                </a:pPr>
                <a:r>
                  <a:rPr lang="es-AR"/>
                  <a:t>Edad</a:t>
                </a:r>
              </a:p>
            </c:rich>
          </c:tx>
          <c:overlay val="0"/>
          <c:spPr>
            <a:noFill/>
            <a:ln>
              <a:noFill/>
            </a:ln>
            <a:effectLst/>
          </c:spPr>
        </c:title>
        <c:numFmt formatCode="General" sourceLinked="1"/>
        <c:majorTickMark val="none"/>
        <c:minorTickMark val="none"/>
        <c:tickLblPos val="low"/>
        <c:spPr>
          <a:noFill/>
          <a:ln w="9525" cap="flat" cmpd="sng" algn="ctr">
            <a:solidFill>
              <a:schemeClr val="tx1"/>
            </a:solidFill>
            <a:round/>
          </a:ln>
          <a:effectLst/>
        </c:spPr>
        <c:txPr>
          <a:bodyPr rot="-60000000" vert="horz"/>
          <a:lstStyle/>
          <a:p>
            <a:pPr>
              <a:defRPr/>
            </a:pPr>
            <a:endParaRPr lang="es-AR"/>
          </a:p>
        </c:txPr>
        <c:crossAx val="556314448"/>
        <c:crosses val="autoZero"/>
        <c:auto val="1"/>
        <c:lblAlgn val="ctr"/>
        <c:lblOffset val="100"/>
        <c:tickLblSkip val="5"/>
        <c:tickMarkSkip val="5"/>
        <c:noMultiLvlLbl val="0"/>
      </c:catAx>
      <c:valAx>
        <c:axId val="556314448"/>
        <c:scaling>
          <c:orientation val="minMax"/>
          <c:min val="-200000"/>
        </c:scaling>
        <c:delete val="0"/>
        <c:axPos val="b"/>
        <c:majorGridlines>
          <c:spPr>
            <a:ln w="9525" cap="flat" cmpd="sng" algn="ctr">
              <a:solidFill>
                <a:schemeClr val="tx1">
                  <a:lumMod val="15000"/>
                  <a:lumOff val="85000"/>
                </a:schemeClr>
              </a:solidFill>
              <a:round/>
            </a:ln>
            <a:effectLst/>
          </c:spPr>
        </c:majorGridlines>
        <c:title>
          <c:tx>
            <c:rich>
              <a:bodyPr rot="0" vert="horz"/>
              <a:lstStyle/>
              <a:p>
                <a:pPr>
                  <a:defRPr/>
                </a:pPr>
                <a:r>
                  <a:rPr lang="es-AR"/>
                  <a:t>Miles de personas</a:t>
                </a:r>
              </a:p>
            </c:rich>
          </c:tx>
          <c:overlay val="0"/>
          <c:spPr>
            <a:noFill/>
            <a:ln>
              <a:noFill/>
            </a:ln>
            <a:effectLst/>
          </c:spPr>
        </c:title>
        <c:numFmt formatCode="#,##0,;#,##0," sourceLinked="0"/>
        <c:majorTickMark val="none"/>
        <c:minorTickMark val="none"/>
        <c:tickLblPos val="nextTo"/>
        <c:spPr>
          <a:noFill/>
          <a:ln>
            <a:solidFill>
              <a:schemeClr val="tx1"/>
            </a:solidFill>
          </a:ln>
          <a:effectLst/>
        </c:spPr>
        <c:txPr>
          <a:bodyPr rot="-60000000" vert="horz"/>
          <a:lstStyle/>
          <a:p>
            <a:pPr>
              <a:defRPr/>
            </a:pPr>
            <a:endParaRPr lang="es-AR"/>
          </a:p>
        </c:txPr>
        <c:crossAx val="556313888"/>
        <c:crosses val="autoZero"/>
        <c:crossBetween val="between"/>
      </c:valAx>
      <c:spPr>
        <a:noFill/>
        <a:ln>
          <a:noFill/>
        </a:ln>
        <a:effectLst/>
      </c:spPr>
    </c:plotArea>
    <c:legend>
      <c:legendPos val="t"/>
      <c:layout>
        <c:manualLayout>
          <c:xMode val="edge"/>
          <c:yMode val="edge"/>
          <c:x val="0.79575280362682232"/>
          <c:y val="0.68635384377857744"/>
          <c:w val="0.13576692913385827"/>
          <c:h val="9.7444210876355394E-2"/>
        </c:manualLayout>
      </c:layout>
      <c:overlay val="0"/>
      <c:spPr>
        <a:solidFill>
          <a:schemeClr val="bg1"/>
        </a:solidFill>
        <a:ln>
          <a:solidFill>
            <a:srgbClr val="00B0F0"/>
          </a:solidFill>
        </a:ln>
        <a:effectLst/>
      </c:spPr>
      <c:txPr>
        <a:bodyPr rot="0" vert="horz"/>
        <a:lstStyle/>
        <a:p>
          <a:pPr>
            <a:defRPr/>
          </a:pPr>
          <a:endParaRPr lang="es-AR"/>
        </a:p>
      </c:txPr>
    </c:legend>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es-AR"/>
    </a:p>
  </c:txPr>
  <c:printSettings>
    <c:headerFooter/>
    <c:pageMargins b="0.75000000000000311" l="0.70000000000000062" r="0.70000000000000062" t="0.75000000000000311"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'2.2.1'!$C$4</c:f>
              <c:strCache>
                <c:ptCount val="1"/>
                <c:pt idx="0">
                  <c:v>Varones</c:v>
                </c:pt>
              </c:strCache>
            </c:strRef>
          </c:tx>
          <c:spPr>
            <a:solidFill>
              <a:srgbClr val="0070C0"/>
            </a:solidFill>
            <a:ln>
              <a:solidFill>
                <a:schemeClr val="tx1"/>
              </a:solidFill>
            </a:ln>
            <a:effectLst/>
          </c:spPr>
          <c:invertIfNegative val="0"/>
          <c:cat>
            <c:numRef>
              <c:f>'2.2.1'!$A$5:$A$17</c:f>
              <c:numCache>
                <c:formatCode>0</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formatCode="mmm\-yy">
                  <c:v>44256</c:v>
                </c:pt>
              </c:numCache>
            </c:numRef>
          </c:cat>
          <c:val>
            <c:numRef>
              <c:f>'2.2.1'!$C$5:$C$17</c:f>
              <c:numCache>
                <c:formatCode>#,##0_ ;\-#,##0\ </c:formatCode>
                <c:ptCount val="13"/>
                <c:pt idx="0">
                  <c:v>1608093</c:v>
                </c:pt>
                <c:pt idx="1">
                  <c:v>1676437</c:v>
                </c:pt>
                <c:pt idx="2">
                  <c:v>1719085</c:v>
                </c:pt>
                <c:pt idx="3">
                  <c:v>1751268</c:v>
                </c:pt>
                <c:pt idx="4">
                  <c:v>1780170</c:v>
                </c:pt>
                <c:pt idx="5">
                  <c:v>1807154</c:v>
                </c:pt>
                <c:pt idx="6">
                  <c:v>1896819</c:v>
                </c:pt>
                <c:pt idx="7">
                  <c:v>1996921</c:v>
                </c:pt>
                <c:pt idx="8">
                  <c:v>2069873</c:v>
                </c:pt>
                <c:pt idx="9">
                  <c:v>2073619</c:v>
                </c:pt>
                <c:pt idx="10">
                  <c:v>2064637</c:v>
                </c:pt>
                <c:pt idx="11">
                  <c:v>2046220</c:v>
                </c:pt>
                <c:pt idx="12">
                  <c:v>2009406</c:v>
                </c:pt>
              </c:numCache>
            </c:numRef>
          </c:val>
          <c:extLst xmlns:c16r2="http://schemas.microsoft.com/office/drawing/2015/06/chart">
            <c:ext xmlns:c16="http://schemas.microsoft.com/office/drawing/2014/chart" uri="{C3380CC4-5D6E-409C-BE32-E72D297353CC}">
              <c16:uniqueId val="{00000000-B789-4868-91EB-5092BF0C74BF}"/>
            </c:ext>
          </c:extLst>
        </c:ser>
        <c:ser>
          <c:idx val="1"/>
          <c:order val="1"/>
          <c:tx>
            <c:strRef>
              <c:f>'2.2.1'!$D$4</c:f>
              <c:strCache>
                <c:ptCount val="1"/>
                <c:pt idx="0">
                  <c:v>Mujeres</c:v>
                </c:pt>
              </c:strCache>
            </c:strRef>
          </c:tx>
          <c:spPr>
            <a:solidFill>
              <a:srgbClr val="00B0F0"/>
            </a:solidFill>
            <a:ln>
              <a:solidFill>
                <a:schemeClr val="tx1"/>
              </a:solidFill>
            </a:ln>
            <a:effectLst/>
          </c:spPr>
          <c:invertIfNegative val="0"/>
          <c:cat>
            <c:numRef>
              <c:f>'2.2.1'!$A$5:$A$17</c:f>
              <c:numCache>
                <c:formatCode>0</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formatCode="mmm\-yy">
                  <c:v>44256</c:v>
                </c:pt>
              </c:numCache>
            </c:numRef>
          </c:cat>
          <c:val>
            <c:numRef>
              <c:f>'2.2.1'!$D$5:$D$17</c:f>
              <c:numCache>
                <c:formatCode>#,##0_ ;\-#,##0\ </c:formatCode>
                <c:ptCount val="13"/>
                <c:pt idx="0">
                  <c:v>3053553</c:v>
                </c:pt>
                <c:pt idx="1">
                  <c:v>3135528</c:v>
                </c:pt>
                <c:pt idx="2">
                  <c:v>3135345</c:v>
                </c:pt>
                <c:pt idx="3">
                  <c:v>3112657</c:v>
                </c:pt>
                <c:pt idx="4">
                  <c:v>3095022</c:v>
                </c:pt>
                <c:pt idx="5">
                  <c:v>3074924</c:v>
                </c:pt>
                <c:pt idx="6">
                  <c:v>3365514</c:v>
                </c:pt>
                <c:pt idx="7">
                  <c:v>3525765</c:v>
                </c:pt>
                <c:pt idx="8">
                  <c:v>3581816</c:v>
                </c:pt>
                <c:pt idx="9">
                  <c:v>3589778</c:v>
                </c:pt>
                <c:pt idx="10">
                  <c:v>3600519</c:v>
                </c:pt>
                <c:pt idx="11">
                  <c:v>3592115</c:v>
                </c:pt>
                <c:pt idx="12">
                  <c:v>3554237</c:v>
                </c:pt>
              </c:numCache>
            </c:numRef>
          </c:val>
          <c:extLst xmlns:c16r2="http://schemas.microsoft.com/office/drawing/2015/06/chart">
            <c:ext xmlns:c16="http://schemas.microsoft.com/office/drawing/2014/chart" uri="{C3380CC4-5D6E-409C-BE32-E72D297353CC}">
              <c16:uniqueId val="{00000001-B789-4868-91EB-5092BF0C74BF}"/>
            </c:ext>
          </c:extLst>
        </c:ser>
        <c:dLbls>
          <c:showLegendKey val="0"/>
          <c:showVal val="0"/>
          <c:showCatName val="0"/>
          <c:showSerName val="0"/>
          <c:showPercent val="0"/>
          <c:showBubbleSize val="0"/>
        </c:dLbls>
        <c:gapWidth val="41"/>
        <c:overlap val="100"/>
        <c:axId val="619202240"/>
        <c:axId val="550862784"/>
      </c:barChart>
      <c:catAx>
        <c:axId val="619202240"/>
        <c:scaling>
          <c:orientation val="minMax"/>
        </c:scaling>
        <c:delete val="0"/>
        <c:axPos val="b"/>
        <c:title>
          <c:tx>
            <c:rich>
              <a:bodyPr rot="0" vert="horz"/>
              <a:lstStyle/>
              <a:p>
                <a:pPr>
                  <a:defRPr/>
                </a:pPr>
                <a:r>
                  <a:rPr lang="es-AR"/>
                  <a:t>Año</a:t>
                </a:r>
                <a:r>
                  <a:rPr lang="es-AR" baseline="30000"/>
                  <a:t>(1)</a:t>
                </a:r>
              </a:p>
            </c:rich>
          </c:tx>
          <c:overlay val="0"/>
          <c:spPr>
            <a:noFill/>
            <a:ln>
              <a:noFill/>
            </a:ln>
            <a:effectLst/>
          </c:spPr>
        </c:title>
        <c:numFmt formatCode="0" sourceLinked="1"/>
        <c:majorTickMark val="none"/>
        <c:minorTickMark val="none"/>
        <c:tickLblPos val="nextTo"/>
        <c:spPr>
          <a:noFill/>
          <a:ln w="9525" cap="flat" cmpd="sng" algn="ctr">
            <a:solidFill>
              <a:schemeClr val="tx1"/>
            </a:solidFill>
            <a:round/>
          </a:ln>
          <a:effectLst/>
        </c:spPr>
        <c:txPr>
          <a:bodyPr rot="-5400000"/>
          <a:lstStyle/>
          <a:p>
            <a:pPr>
              <a:defRPr/>
            </a:pPr>
            <a:endParaRPr lang="es-AR"/>
          </a:p>
        </c:txPr>
        <c:crossAx val="550862784"/>
        <c:crosses val="autoZero"/>
        <c:auto val="1"/>
        <c:lblAlgn val="ctr"/>
        <c:lblOffset val="100"/>
        <c:noMultiLvlLbl val="0"/>
      </c:catAx>
      <c:valAx>
        <c:axId val="5508627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vert="horz"/>
              <a:lstStyle/>
              <a:p>
                <a:pPr>
                  <a:defRPr/>
                </a:pPr>
                <a:r>
                  <a:rPr lang="es-AR"/>
                  <a:t>Beneficiarios</a:t>
                </a:r>
              </a:p>
            </c:rich>
          </c:tx>
          <c:overlay val="0"/>
          <c:spPr>
            <a:noFill/>
            <a:ln>
              <a:noFill/>
            </a:ln>
            <a:effectLst/>
          </c:spPr>
        </c:title>
        <c:numFmt formatCode="#,##0_ ;\-#,##0\ " sourceLinked="1"/>
        <c:majorTickMark val="none"/>
        <c:minorTickMark val="none"/>
        <c:tickLblPos val="nextTo"/>
        <c:spPr>
          <a:noFill/>
          <a:ln>
            <a:solidFill>
              <a:schemeClr val="tx1"/>
            </a:solidFill>
          </a:ln>
          <a:effectLst/>
        </c:spPr>
        <c:txPr>
          <a:bodyPr rot="-60000000" vert="horz"/>
          <a:lstStyle/>
          <a:p>
            <a:pPr>
              <a:defRPr/>
            </a:pPr>
            <a:endParaRPr lang="es-AR"/>
          </a:p>
        </c:txPr>
        <c:crossAx val="619202240"/>
        <c:crosses val="autoZero"/>
        <c:crossBetween val="between"/>
      </c:valAx>
      <c:spPr>
        <a:noFill/>
        <a:ln>
          <a:noFill/>
        </a:ln>
        <a:effectLst/>
      </c:spPr>
    </c:plotArea>
    <c:legend>
      <c:legendPos val="r"/>
      <c:overlay val="0"/>
      <c:spPr>
        <a:noFill/>
        <a:ln>
          <a:solidFill>
            <a:schemeClr val="accent1"/>
          </a:solidFill>
        </a:ln>
        <a:effectLst/>
      </c:spPr>
      <c:txPr>
        <a:bodyPr rot="0" vert="horz"/>
        <a:lstStyle/>
        <a:p>
          <a:pPr>
            <a:defRPr/>
          </a:pPr>
          <a:endParaRPr lang="es-AR"/>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s-AR"/>
    </a:p>
  </c:txPr>
  <c:printSettings>
    <c:headerFooter/>
    <c:pageMargins b="0.75000000000000311" l="0.70000000000000062" r="0.70000000000000062" t="0.75000000000000311"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111849049790365E-2"/>
          <c:y val="6.4738186007292073E-2"/>
          <c:w val="0.87503104473293414"/>
          <c:h val="0.84855738055367513"/>
        </c:manualLayout>
      </c:layout>
      <c:barChart>
        <c:barDir val="bar"/>
        <c:grouping val="stacked"/>
        <c:varyColors val="0"/>
        <c:ser>
          <c:idx val="0"/>
          <c:order val="0"/>
          <c:tx>
            <c:strRef>
              <c:f>'2.2.2'!$C$3</c:f>
              <c:strCache>
                <c:ptCount val="1"/>
                <c:pt idx="0">
                  <c:v>Varones</c:v>
                </c:pt>
              </c:strCache>
            </c:strRef>
          </c:tx>
          <c:spPr>
            <a:solidFill>
              <a:srgbClr val="0070C0"/>
            </a:solidFill>
            <a:ln>
              <a:solidFill>
                <a:schemeClr val="tx1"/>
              </a:solidFill>
            </a:ln>
            <a:effectLst/>
          </c:spPr>
          <c:invertIfNegative val="0"/>
          <c:cat>
            <c:strRef>
              <c:f>'2.2.2'!$A$6:$A$81</c:f>
              <c:strCache>
                <c:ptCount val="76"/>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 y mas</c:v>
                </c:pt>
              </c:strCache>
            </c:strRef>
          </c:cat>
          <c:val>
            <c:numRef>
              <c:f>'2.2.2'!$H$6:$H$81</c:f>
              <c:numCache>
                <c:formatCode>#,##0</c:formatCode>
                <c:ptCount val="76"/>
                <c:pt idx="0">
                  <c:v>-24</c:v>
                </c:pt>
                <c:pt idx="1">
                  <c:v>-37</c:v>
                </c:pt>
                <c:pt idx="2">
                  <c:v>-38</c:v>
                </c:pt>
                <c:pt idx="3">
                  <c:v>-59</c:v>
                </c:pt>
                <c:pt idx="4">
                  <c:v>-76</c:v>
                </c:pt>
                <c:pt idx="5">
                  <c:v>-83</c:v>
                </c:pt>
                <c:pt idx="6">
                  <c:v>-111</c:v>
                </c:pt>
                <c:pt idx="7">
                  <c:v>-156</c:v>
                </c:pt>
                <c:pt idx="8">
                  <c:v>-166</c:v>
                </c:pt>
                <c:pt idx="9">
                  <c:v>-206</c:v>
                </c:pt>
                <c:pt idx="10">
                  <c:v>-252</c:v>
                </c:pt>
                <c:pt idx="11">
                  <c:v>-285</c:v>
                </c:pt>
                <c:pt idx="12">
                  <c:v>-340</c:v>
                </c:pt>
                <c:pt idx="13">
                  <c:v>-420</c:v>
                </c:pt>
                <c:pt idx="14">
                  <c:v>-457</c:v>
                </c:pt>
                <c:pt idx="15">
                  <c:v>-493</c:v>
                </c:pt>
                <c:pt idx="16">
                  <c:v>-523</c:v>
                </c:pt>
                <c:pt idx="17">
                  <c:v>-717</c:v>
                </c:pt>
                <c:pt idx="18">
                  <c:v>-802</c:v>
                </c:pt>
                <c:pt idx="19">
                  <c:v>-990</c:v>
                </c:pt>
                <c:pt idx="20">
                  <c:v>-1041</c:v>
                </c:pt>
                <c:pt idx="21">
                  <c:v>-1213</c:v>
                </c:pt>
                <c:pt idx="22">
                  <c:v>-1299</c:v>
                </c:pt>
                <c:pt idx="23">
                  <c:v>-1440</c:v>
                </c:pt>
                <c:pt idx="24">
                  <c:v>-1504</c:v>
                </c:pt>
                <c:pt idx="25">
                  <c:v>-1689</c:v>
                </c:pt>
                <c:pt idx="26">
                  <c:v>-1807</c:v>
                </c:pt>
                <c:pt idx="27">
                  <c:v>-1981</c:v>
                </c:pt>
                <c:pt idx="28">
                  <c:v>-2323</c:v>
                </c:pt>
                <c:pt idx="29">
                  <c:v>-2752</c:v>
                </c:pt>
                <c:pt idx="30">
                  <c:v>-3068</c:v>
                </c:pt>
                <c:pt idx="31">
                  <c:v>-3490</c:v>
                </c:pt>
                <c:pt idx="32">
                  <c:v>-3878</c:v>
                </c:pt>
                <c:pt idx="33">
                  <c:v>-4237</c:v>
                </c:pt>
                <c:pt idx="34">
                  <c:v>-4754</c:v>
                </c:pt>
                <c:pt idx="35">
                  <c:v>-5534</c:v>
                </c:pt>
                <c:pt idx="36">
                  <c:v>-6940</c:v>
                </c:pt>
                <c:pt idx="37">
                  <c:v>-9436</c:v>
                </c:pt>
                <c:pt idx="38">
                  <c:v>-13187</c:v>
                </c:pt>
                <c:pt idx="39">
                  <c:v>-14330</c:v>
                </c:pt>
                <c:pt idx="40">
                  <c:v>-15650</c:v>
                </c:pt>
                <c:pt idx="41">
                  <c:v>-18256</c:v>
                </c:pt>
                <c:pt idx="42">
                  <c:v>-20680</c:v>
                </c:pt>
                <c:pt idx="43">
                  <c:v>-23295</c:v>
                </c:pt>
                <c:pt idx="44">
                  <c:v>-26409</c:v>
                </c:pt>
                <c:pt idx="45">
                  <c:v>-41593</c:v>
                </c:pt>
                <c:pt idx="46">
                  <c:v>-69992</c:v>
                </c:pt>
                <c:pt idx="47">
                  <c:v>-80277</c:v>
                </c:pt>
                <c:pt idx="48">
                  <c:v>-86652</c:v>
                </c:pt>
                <c:pt idx="49">
                  <c:v>-106982</c:v>
                </c:pt>
                <c:pt idx="50">
                  <c:v>-123134</c:v>
                </c:pt>
                <c:pt idx="51">
                  <c:v>-118564</c:v>
                </c:pt>
                <c:pt idx="52">
                  <c:v>-113405</c:v>
                </c:pt>
                <c:pt idx="53">
                  <c:v>-107042</c:v>
                </c:pt>
                <c:pt idx="54">
                  <c:v>-99861</c:v>
                </c:pt>
                <c:pt idx="55">
                  <c:v>-93780</c:v>
                </c:pt>
                <c:pt idx="56">
                  <c:v>-86395</c:v>
                </c:pt>
                <c:pt idx="57">
                  <c:v>-77568</c:v>
                </c:pt>
                <c:pt idx="58">
                  <c:v>-69637</c:v>
                </c:pt>
                <c:pt idx="59">
                  <c:v>-63026</c:v>
                </c:pt>
                <c:pt idx="60">
                  <c:v>-58750</c:v>
                </c:pt>
                <c:pt idx="61">
                  <c:v>-53367</c:v>
                </c:pt>
                <c:pt idx="62">
                  <c:v>-45827</c:v>
                </c:pt>
                <c:pt idx="63">
                  <c:v>-40557</c:v>
                </c:pt>
                <c:pt idx="64">
                  <c:v>-35274</c:v>
                </c:pt>
                <c:pt idx="65">
                  <c:v>-31205</c:v>
                </c:pt>
                <c:pt idx="66">
                  <c:v>-26881</c:v>
                </c:pt>
                <c:pt idx="67">
                  <c:v>-22541</c:v>
                </c:pt>
                <c:pt idx="68">
                  <c:v>-19622</c:v>
                </c:pt>
                <c:pt idx="69">
                  <c:v>-16710</c:v>
                </c:pt>
                <c:pt idx="70">
                  <c:v>-13768</c:v>
                </c:pt>
                <c:pt idx="71">
                  <c:v>-10516</c:v>
                </c:pt>
                <c:pt idx="72">
                  <c:v>-8109</c:v>
                </c:pt>
                <c:pt idx="73">
                  <c:v>-5894</c:v>
                </c:pt>
                <c:pt idx="74">
                  <c:v>-4371</c:v>
                </c:pt>
                <c:pt idx="75">
                  <c:v>-8766</c:v>
                </c:pt>
              </c:numCache>
            </c:numRef>
          </c:val>
          <c:extLst xmlns:c16r2="http://schemas.microsoft.com/office/drawing/2015/06/chart">
            <c:ext xmlns:c16="http://schemas.microsoft.com/office/drawing/2014/chart" uri="{C3380CC4-5D6E-409C-BE32-E72D297353CC}">
              <c16:uniqueId val="{00000000-F590-4FF8-92FD-77E4EDC0A8E1}"/>
            </c:ext>
          </c:extLst>
        </c:ser>
        <c:ser>
          <c:idx val="1"/>
          <c:order val="1"/>
          <c:tx>
            <c:strRef>
              <c:f>'2.2.2'!$D$3</c:f>
              <c:strCache>
                <c:ptCount val="1"/>
                <c:pt idx="0">
                  <c:v>Mujeres</c:v>
                </c:pt>
              </c:strCache>
            </c:strRef>
          </c:tx>
          <c:spPr>
            <a:solidFill>
              <a:srgbClr val="00B0F0"/>
            </a:solidFill>
            <a:ln>
              <a:solidFill>
                <a:schemeClr val="tx1"/>
              </a:solidFill>
            </a:ln>
            <a:effectLst/>
          </c:spPr>
          <c:invertIfNegative val="0"/>
          <c:cat>
            <c:strRef>
              <c:f>'2.2.2'!$A$6:$A$81</c:f>
              <c:strCache>
                <c:ptCount val="76"/>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 y mas</c:v>
                </c:pt>
              </c:strCache>
            </c:strRef>
          </c:cat>
          <c:val>
            <c:numRef>
              <c:f>'2.2.2'!$I$6:$I$81</c:f>
              <c:numCache>
                <c:formatCode>#,##0</c:formatCode>
                <c:ptCount val="76"/>
                <c:pt idx="0">
                  <c:v>33</c:v>
                </c:pt>
                <c:pt idx="1">
                  <c:v>36</c:v>
                </c:pt>
                <c:pt idx="2">
                  <c:v>44</c:v>
                </c:pt>
                <c:pt idx="3">
                  <c:v>47</c:v>
                </c:pt>
                <c:pt idx="4">
                  <c:v>90</c:v>
                </c:pt>
                <c:pt idx="5">
                  <c:v>101</c:v>
                </c:pt>
                <c:pt idx="6">
                  <c:v>157</c:v>
                </c:pt>
                <c:pt idx="7">
                  <c:v>210</c:v>
                </c:pt>
                <c:pt idx="8">
                  <c:v>293</c:v>
                </c:pt>
                <c:pt idx="9">
                  <c:v>375</c:v>
                </c:pt>
                <c:pt idx="10">
                  <c:v>448</c:v>
                </c:pt>
                <c:pt idx="11">
                  <c:v>535</c:v>
                </c:pt>
                <c:pt idx="12">
                  <c:v>728</c:v>
                </c:pt>
                <c:pt idx="13">
                  <c:v>802</c:v>
                </c:pt>
                <c:pt idx="14">
                  <c:v>1004</c:v>
                </c:pt>
                <c:pt idx="15">
                  <c:v>1050</c:v>
                </c:pt>
                <c:pt idx="16">
                  <c:v>1307</c:v>
                </c:pt>
                <c:pt idx="17">
                  <c:v>1409</c:v>
                </c:pt>
                <c:pt idx="18">
                  <c:v>1714</c:v>
                </c:pt>
                <c:pt idx="19">
                  <c:v>1998</c:v>
                </c:pt>
                <c:pt idx="20">
                  <c:v>2168</c:v>
                </c:pt>
                <c:pt idx="21">
                  <c:v>2629</c:v>
                </c:pt>
                <c:pt idx="22">
                  <c:v>2881</c:v>
                </c:pt>
                <c:pt idx="23">
                  <c:v>3165</c:v>
                </c:pt>
                <c:pt idx="24">
                  <c:v>3345</c:v>
                </c:pt>
                <c:pt idx="25">
                  <c:v>3565</c:v>
                </c:pt>
                <c:pt idx="26">
                  <c:v>3907</c:v>
                </c:pt>
                <c:pt idx="27">
                  <c:v>4080</c:v>
                </c:pt>
                <c:pt idx="28">
                  <c:v>4760</c:v>
                </c:pt>
                <c:pt idx="29">
                  <c:v>5413</c:v>
                </c:pt>
                <c:pt idx="30">
                  <c:v>5836</c:v>
                </c:pt>
                <c:pt idx="31">
                  <c:v>6271</c:v>
                </c:pt>
                <c:pt idx="32">
                  <c:v>7087</c:v>
                </c:pt>
                <c:pt idx="33">
                  <c:v>7867</c:v>
                </c:pt>
                <c:pt idx="34">
                  <c:v>8665</c:v>
                </c:pt>
                <c:pt idx="35">
                  <c:v>9810</c:v>
                </c:pt>
                <c:pt idx="36">
                  <c:v>11139</c:v>
                </c:pt>
                <c:pt idx="37">
                  <c:v>13237</c:v>
                </c:pt>
                <c:pt idx="38">
                  <c:v>17017</c:v>
                </c:pt>
                <c:pt idx="39">
                  <c:v>19380</c:v>
                </c:pt>
                <c:pt idx="40">
                  <c:v>31717</c:v>
                </c:pt>
                <c:pt idx="41">
                  <c:v>62886</c:v>
                </c:pt>
                <c:pt idx="42">
                  <c:v>93537</c:v>
                </c:pt>
                <c:pt idx="43">
                  <c:v>127013</c:v>
                </c:pt>
                <c:pt idx="44">
                  <c:v>151880</c:v>
                </c:pt>
                <c:pt idx="45">
                  <c:v>157798</c:v>
                </c:pt>
                <c:pt idx="46">
                  <c:v>160080</c:v>
                </c:pt>
                <c:pt idx="47">
                  <c:v>155672</c:v>
                </c:pt>
                <c:pt idx="48">
                  <c:v>152796</c:v>
                </c:pt>
                <c:pt idx="49">
                  <c:v>151271</c:v>
                </c:pt>
                <c:pt idx="50">
                  <c:v>147524</c:v>
                </c:pt>
                <c:pt idx="51">
                  <c:v>143178</c:v>
                </c:pt>
                <c:pt idx="52">
                  <c:v>140600</c:v>
                </c:pt>
                <c:pt idx="53">
                  <c:v>136264</c:v>
                </c:pt>
                <c:pt idx="54">
                  <c:v>130269</c:v>
                </c:pt>
                <c:pt idx="55">
                  <c:v>126226</c:v>
                </c:pt>
                <c:pt idx="56">
                  <c:v>119519</c:v>
                </c:pt>
                <c:pt idx="57">
                  <c:v>111770</c:v>
                </c:pt>
                <c:pt idx="58">
                  <c:v>102811</c:v>
                </c:pt>
                <c:pt idx="59">
                  <c:v>95528</c:v>
                </c:pt>
                <c:pt idx="60">
                  <c:v>92990</c:v>
                </c:pt>
                <c:pt idx="61">
                  <c:v>88009</c:v>
                </c:pt>
                <c:pt idx="62">
                  <c:v>79654</c:v>
                </c:pt>
                <c:pt idx="63">
                  <c:v>72887</c:v>
                </c:pt>
                <c:pt idx="64">
                  <c:v>67299</c:v>
                </c:pt>
                <c:pt idx="65">
                  <c:v>62063</c:v>
                </c:pt>
                <c:pt idx="66">
                  <c:v>55654</c:v>
                </c:pt>
                <c:pt idx="67">
                  <c:v>49692</c:v>
                </c:pt>
                <c:pt idx="68">
                  <c:v>45553</c:v>
                </c:pt>
                <c:pt idx="69">
                  <c:v>40430</c:v>
                </c:pt>
                <c:pt idx="70">
                  <c:v>35944</c:v>
                </c:pt>
                <c:pt idx="71">
                  <c:v>29724</c:v>
                </c:pt>
                <c:pt idx="72">
                  <c:v>24098</c:v>
                </c:pt>
                <c:pt idx="73">
                  <c:v>19226</c:v>
                </c:pt>
                <c:pt idx="74">
                  <c:v>14634</c:v>
                </c:pt>
                <c:pt idx="75">
                  <c:v>36217</c:v>
                </c:pt>
              </c:numCache>
            </c:numRef>
          </c:val>
          <c:extLst xmlns:c16r2="http://schemas.microsoft.com/office/drawing/2015/06/chart">
            <c:ext xmlns:c16="http://schemas.microsoft.com/office/drawing/2014/chart" uri="{C3380CC4-5D6E-409C-BE32-E72D297353CC}">
              <c16:uniqueId val="{00000001-F590-4FF8-92FD-77E4EDC0A8E1}"/>
            </c:ext>
          </c:extLst>
        </c:ser>
        <c:dLbls>
          <c:showLegendKey val="0"/>
          <c:showVal val="0"/>
          <c:showCatName val="0"/>
          <c:showSerName val="0"/>
          <c:showPercent val="0"/>
          <c:showBubbleSize val="0"/>
        </c:dLbls>
        <c:gapWidth val="0"/>
        <c:overlap val="100"/>
        <c:axId val="556692912"/>
        <c:axId val="610624016"/>
      </c:barChart>
      <c:catAx>
        <c:axId val="556692912"/>
        <c:scaling>
          <c:orientation val="minMax"/>
        </c:scaling>
        <c:delete val="0"/>
        <c:axPos val="l"/>
        <c:majorGridlines/>
        <c:title>
          <c:tx>
            <c:rich>
              <a:bodyPr rot="-5400000" vert="horz"/>
              <a:lstStyle/>
              <a:p>
                <a:pPr>
                  <a:defRPr/>
                </a:pPr>
                <a:r>
                  <a:rPr lang="es-AR"/>
                  <a:t>Edad</a:t>
                </a:r>
              </a:p>
            </c:rich>
          </c:tx>
          <c:overlay val="0"/>
          <c:spPr>
            <a:noFill/>
            <a:ln>
              <a:noFill/>
            </a:ln>
            <a:effectLst/>
          </c:spPr>
        </c:title>
        <c:numFmt formatCode="General" sourceLinked="1"/>
        <c:majorTickMark val="none"/>
        <c:minorTickMark val="none"/>
        <c:tickLblPos val="low"/>
        <c:spPr>
          <a:noFill/>
          <a:ln w="9525" cap="flat" cmpd="sng" algn="ctr">
            <a:solidFill>
              <a:schemeClr val="tx1"/>
            </a:solidFill>
            <a:round/>
          </a:ln>
          <a:effectLst/>
        </c:spPr>
        <c:txPr>
          <a:bodyPr rot="-60000000" vert="horz"/>
          <a:lstStyle/>
          <a:p>
            <a:pPr>
              <a:defRPr/>
            </a:pPr>
            <a:endParaRPr lang="es-AR"/>
          </a:p>
        </c:txPr>
        <c:crossAx val="610624016"/>
        <c:crosses val="autoZero"/>
        <c:auto val="1"/>
        <c:lblAlgn val="ctr"/>
        <c:lblOffset val="100"/>
        <c:tickLblSkip val="5"/>
        <c:tickMarkSkip val="5"/>
        <c:noMultiLvlLbl val="0"/>
      </c:catAx>
      <c:valAx>
        <c:axId val="610624016"/>
        <c:scaling>
          <c:orientation val="minMax"/>
          <c:min val="-200000"/>
        </c:scaling>
        <c:delete val="0"/>
        <c:axPos val="b"/>
        <c:majorGridlines>
          <c:spPr>
            <a:ln w="9525" cap="flat" cmpd="sng" algn="ctr">
              <a:solidFill>
                <a:schemeClr val="tx1">
                  <a:lumMod val="15000"/>
                  <a:lumOff val="85000"/>
                </a:schemeClr>
              </a:solidFill>
              <a:round/>
            </a:ln>
            <a:effectLst/>
          </c:spPr>
        </c:majorGridlines>
        <c:title>
          <c:tx>
            <c:rich>
              <a:bodyPr rot="0" vert="horz"/>
              <a:lstStyle/>
              <a:p>
                <a:pPr>
                  <a:defRPr/>
                </a:pPr>
                <a:r>
                  <a:rPr lang="es-AR"/>
                  <a:t>Miles de personas</a:t>
                </a:r>
              </a:p>
            </c:rich>
          </c:tx>
          <c:overlay val="0"/>
          <c:spPr>
            <a:noFill/>
            <a:ln>
              <a:noFill/>
            </a:ln>
            <a:effectLst/>
          </c:spPr>
        </c:title>
        <c:numFmt formatCode="#,##0,;#,##0," sourceLinked="0"/>
        <c:majorTickMark val="none"/>
        <c:minorTickMark val="none"/>
        <c:tickLblPos val="nextTo"/>
        <c:spPr>
          <a:noFill/>
          <a:ln>
            <a:solidFill>
              <a:schemeClr val="tx1"/>
            </a:solidFill>
          </a:ln>
          <a:effectLst/>
        </c:spPr>
        <c:txPr>
          <a:bodyPr rot="-60000000" vert="horz"/>
          <a:lstStyle/>
          <a:p>
            <a:pPr>
              <a:defRPr/>
            </a:pPr>
            <a:endParaRPr lang="es-AR"/>
          </a:p>
        </c:txPr>
        <c:crossAx val="556692912"/>
        <c:crosses val="autoZero"/>
        <c:crossBetween val="between"/>
      </c:valAx>
      <c:spPr>
        <a:noFill/>
        <a:ln>
          <a:noFill/>
        </a:ln>
        <a:effectLst/>
      </c:spPr>
    </c:plotArea>
    <c:legend>
      <c:legendPos val="t"/>
      <c:layout>
        <c:manualLayout>
          <c:xMode val="edge"/>
          <c:yMode val="edge"/>
          <c:x val="0.79575280362682232"/>
          <c:y val="0.69647370342916126"/>
          <c:w val="0.13576692913385827"/>
          <c:h val="8.7324213579069596E-2"/>
        </c:manualLayout>
      </c:layout>
      <c:overlay val="0"/>
      <c:spPr>
        <a:solidFill>
          <a:schemeClr val="bg1"/>
        </a:solidFill>
        <a:ln>
          <a:solidFill>
            <a:srgbClr val="00B0F0"/>
          </a:solidFill>
        </a:ln>
        <a:effectLst/>
      </c:spPr>
      <c:txPr>
        <a:bodyPr rot="0" vert="horz"/>
        <a:lstStyle/>
        <a:p>
          <a:pPr>
            <a:defRPr/>
          </a:pPr>
          <a:endParaRPr lang="es-AR"/>
        </a:p>
      </c:txPr>
    </c:legend>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es-AR"/>
    </a:p>
  </c:txPr>
  <c:printSettings>
    <c:headerFooter/>
    <c:pageMargins b="0.75000000000000311" l="0.70000000000000062" r="0.70000000000000062" t="0.75000000000000311"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286472933063685"/>
          <c:y val="4.0571686132557017E-2"/>
          <c:w val="0.83611880486264156"/>
          <c:h val="0.7016886185529646"/>
        </c:manualLayout>
      </c:layout>
      <c:areaChart>
        <c:grouping val="stacked"/>
        <c:varyColors val="0"/>
        <c:ser>
          <c:idx val="1"/>
          <c:order val="0"/>
          <c:tx>
            <c:v>Jubilaciones sin moratoria</c:v>
          </c:tx>
          <c:spPr>
            <a:solidFill>
              <a:srgbClr val="002060"/>
            </a:solidFill>
            <a:ln w="25400">
              <a:noFill/>
            </a:ln>
            <a:effectLst/>
          </c:spPr>
          <c:cat>
            <c:numRef>
              <c:f>'2.3.1'!$A$6:$A$26</c:f>
              <c:numCache>
                <c:formatCode>General</c:formatCode>
                <c:ptCount val="21"/>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formatCode="mmm\-yy">
                  <c:v>44256</c:v>
                </c:pt>
              </c:numCache>
            </c:numRef>
          </c:cat>
          <c:val>
            <c:numRef>
              <c:f>'2.3.1'!$G$6:$G$26</c:f>
              <c:numCache>
                <c:formatCode>#,##0</c:formatCode>
                <c:ptCount val="21"/>
                <c:pt idx="0">
                  <c:v>1984587.9166666667</c:v>
                </c:pt>
                <c:pt idx="1">
                  <c:v>1953410.0833333333</c:v>
                </c:pt>
                <c:pt idx="2">
                  <c:v>1925530.75</c:v>
                </c:pt>
                <c:pt idx="3">
                  <c:v>1881671</c:v>
                </c:pt>
                <c:pt idx="4">
                  <c:v>1852155</c:v>
                </c:pt>
                <c:pt idx="5">
                  <c:v>1842055</c:v>
                </c:pt>
                <c:pt idx="6">
                  <c:v>1790011.75</c:v>
                </c:pt>
                <c:pt idx="7">
                  <c:v>1771744.0833333333</c:v>
                </c:pt>
                <c:pt idx="8">
                  <c:v>1916019.6666666667</c:v>
                </c:pt>
                <c:pt idx="9">
                  <c:v>1899421.5</c:v>
                </c:pt>
                <c:pt idx="10">
                  <c:v>1865138.1666666667</c:v>
                </c:pt>
                <c:pt idx="11">
                  <c:v>1839912.5833333333</c:v>
                </c:pt>
                <c:pt idx="12">
                  <c:v>1826652.75</c:v>
                </c:pt>
                <c:pt idx="13">
                  <c:v>1818718.3333333333</c:v>
                </c:pt>
                <c:pt idx="14">
                  <c:v>1814622.25</c:v>
                </c:pt>
                <c:pt idx="15">
                  <c:v>1818029.9166666667</c:v>
                </c:pt>
                <c:pt idx="16">
                  <c:v>1839491</c:v>
                </c:pt>
                <c:pt idx="17">
                  <c:v>1852047</c:v>
                </c:pt>
                <c:pt idx="18">
                  <c:v>1849453.1666666667</c:v>
                </c:pt>
                <c:pt idx="19">
                  <c:v>1843198</c:v>
                </c:pt>
                <c:pt idx="20">
                  <c:v>1818376</c:v>
                </c:pt>
              </c:numCache>
            </c:numRef>
          </c:val>
          <c:extLst xmlns:c16r2="http://schemas.microsoft.com/office/drawing/2015/06/chart">
            <c:ext xmlns:c16="http://schemas.microsoft.com/office/drawing/2014/chart" uri="{C3380CC4-5D6E-409C-BE32-E72D297353CC}">
              <c16:uniqueId val="{00000000-A3BD-4258-8EB1-60AF9ABAA0F8}"/>
            </c:ext>
          </c:extLst>
        </c:ser>
        <c:ser>
          <c:idx val="3"/>
          <c:order val="1"/>
          <c:tx>
            <c:v>Pensiones sin moratoria</c:v>
          </c:tx>
          <c:spPr>
            <a:solidFill>
              <a:schemeClr val="accent1"/>
            </a:solidFill>
            <a:ln w="25400">
              <a:noFill/>
            </a:ln>
            <a:effectLst/>
          </c:spPr>
          <c:cat>
            <c:numRef>
              <c:f>'2.3.1'!$A$6:$A$26</c:f>
              <c:numCache>
                <c:formatCode>General</c:formatCode>
                <c:ptCount val="21"/>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formatCode="mmm\-yy">
                  <c:v>44256</c:v>
                </c:pt>
              </c:numCache>
            </c:numRef>
          </c:cat>
          <c:val>
            <c:numRef>
              <c:f>'2.3.1'!$J$6:$J$26</c:f>
              <c:numCache>
                <c:formatCode>#,##0</c:formatCode>
                <c:ptCount val="21"/>
                <c:pt idx="0">
                  <c:v>1327098.25</c:v>
                </c:pt>
                <c:pt idx="1">
                  <c:v>1327077.1666666667</c:v>
                </c:pt>
                <c:pt idx="2">
                  <c:v>1327478.3333333333</c:v>
                </c:pt>
                <c:pt idx="3">
                  <c:v>1319835.1666666667</c:v>
                </c:pt>
                <c:pt idx="4">
                  <c:v>1308369.1666666667</c:v>
                </c:pt>
                <c:pt idx="5">
                  <c:v>1302065.3333333333</c:v>
                </c:pt>
                <c:pt idx="6">
                  <c:v>1285209.75</c:v>
                </c:pt>
                <c:pt idx="7">
                  <c:v>1283423.3333333333</c:v>
                </c:pt>
                <c:pt idx="8">
                  <c:v>1353042.4166666667</c:v>
                </c:pt>
                <c:pt idx="9">
                  <c:v>1357224.1666666667</c:v>
                </c:pt>
                <c:pt idx="10">
                  <c:v>1345193.3333333333</c:v>
                </c:pt>
                <c:pt idx="11">
                  <c:v>1334918.4166666667</c:v>
                </c:pt>
                <c:pt idx="12">
                  <c:v>1339222.1666666667</c:v>
                </c:pt>
                <c:pt idx="13">
                  <c:v>1345246.0833333333</c:v>
                </c:pt>
                <c:pt idx="14">
                  <c:v>1352098.9166666667</c:v>
                </c:pt>
                <c:pt idx="15">
                  <c:v>1362099</c:v>
                </c:pt>
                <c:pt idx="16">
                  <c:v>1377608.9166666667</c:v>
                </c:pt>
                <c:pt idx="17">
                  <c:v>1385403.9166666667</c:v>
                </c:pt>
                <c:pt idx="18">
                  <c:v>1389261.1666666667</c:v>
                </c:pt>
                <c:pt idx="19">
                  <c:v>1394635.25</c:v>
                </c:pt>
                <c:pt idx="20">
                  <c:v>1394979</c:v>
                </c:pt>
              </c:numCache>
            </c:numRef>
          </c:val>
          <c:extLst xmlns:c16r2="http://schemas.microsoft.com/office/drawing/2015/06/chart">
            <c:ext xmlns:c16="http://schemas.microsoft.com/office/drawing/2014/chart" uri="{C3380CC4-5D6E-409C-BE32-E72D297353CC}">
              <c16:uniqueId val="{00000001-A3BD-4258-8EB1-60AF9ABAA0F8}"/>
            </c:ext>
          </c:extLst>
        </c:ser>
        <c:ser>
          <c:idx val="0"/>
          <c:order val="2"/>
          <c:tx>
            <c:v>Jubilaciones con moratoria</c:v>
          </c:tx>
          <c:spPr>
            <a:solidFill>
              <a:schemeClr val="accent1">
                <a:lumMod val="40000"/>
                <a:lumOff val="60000"/>
              </a:schemeClr>
            </a:solidFill>
            <a:ln>
              <a:noFill/>
            </a:ln>
            <a:effectLst/>
          </c:spPr>
          <c:cat>
            <c:numRef>
              <c:f>'2.3.1'!$A$6:$A$26</c:f>
              <c:numCache>
                <c:formatCode>General</c:formatCode>
                <c:ptCount val="21"/>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formatCode="mmm\-yy">
                  <c:v>44256</c:v>
                </c:pt>
              </c:numCache>
            </c:numRef>
          </c:cat>
          <c:val>
            <c:numRef>
              <c:f>'2.3.1'!$F$6:$F$26</c:f>
              <c:numCache>
                <c:formatCode>#,##0</c:formatCode>
                <c:ptCount val="21"/>
                <c:pt idx="0">
                  <c:v>0</c:v>
                </c:pt>
                <c:pt idx="1">
                  <c:v>0</c:v>
                </c:pt>
                <c:pt idx="2">
                  <c:v>0</c:v>
                </c:pt>
                <c:pt idx="3">
                  <c:v>0</c:v>
                </c:pt>
                <c:pt idx="4">
                  <c:v>4812.166666666667</c:v>
                </c:pt>
                <c:pt idx="5">
                  <c:v>189380.41666666666</c:v>
                </c:pt>
                <c:pt idx="6">
                  <c:v>1377787.6666666667</c:v>
                </c:pt>
                <c:pt idx="7">
                  <c:v>1839418.25</c:v>
                </c:pt>
                <c:pt idx="8">
                  <c:v>2137646</c:v>
                </c:pt>
                <c:pt idx="9">
                  <c:v>2324976.1666666665</c:v>
                </c:pt>
                <c:pt idx="10">
                  <c:v>2416197</c:v>
                </c:pt>
                <c:pt idx="11">
                  <c:v>2469455</c:v>
                </c:pt>
                <c:pt idx="12">
                  <c:v>2505563.0833333335</c:v>
                </c:pt>
                <c:pt idx="13">
                  <c:v>2539028</c:v>
                </c:pt>
                <c:pt idx="14">
                  <c:v>3000779.5</c:v>
                </c:pt>
                <c:pt idx="15">
                  <c:v>3293148</c:v>
                </c:pt>
                <c:pt idx="16">
                  <c:v>3410194.9166666665</c:v>
                </c:pt>
                <c:pt idx="17">
                  <c:v>3413909</c:v>
                </c:pt>
                <c:pt idx="18">
                  <c:v>3417398.9166666665</c:v>
                </c:pt>
                <c:pt idx="19">
                  <c:v>3394386.4166666665</c:v>
                </c:pt>
                <c:pt idx="20">
                  <c:v>3341618</c:v>
                </c:pt>
              </c:numCache>
            </c:numRef>
          </c:val>
          <c:extLst xmlns:c16r2="http://schemas.microsoft.com/office/drawing/2015/06/chart">
            <c:ext xmlns:c16="http://schemas.microsoft.com/office/drawing/2014/chart" uri="{C3380CC4-5D6E-409C-BE32-E72D297353CC}">
              <c16:uniqueId val="{00000002-A3BD-4258-8EB1-60AF9ABAA0F8}"/>
            </c:ext>
          </c:extLst>
        </c:ser>
        <c:ser>
          <c:idx val="2"/>
          <c:order val="3"/>
          <c:tx>
            <c:v>Pensiones con moratoria</c:v>
          </c:tx>
          <c:spPr>
            <a:solidFill>
              <a:schemeClr val="accent1">
                <a:lumMod val="60000"/>
                <a:lumOff val="40000"/>
              </a:schemeClr>
            </a:solidFill>
            <a:ln w="25400">
              <a:noFill/>
            </a:ln>
            <a:effectLst/>
          </c:spPr>
          <c:cat>
            <c:numRef>
              <c:f>'2.3.1'!$A$6:$A$26</c:f>
              <c:numCache>
                <c:formatCode>General</c:formatCode>
                <c:ptCount val="21"/>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formatCode="mmm\-yy">
                  <c:v>44256</c:v>
                </c:pt>
              </c:numCache>
            </c:numRef>
          </c:cat>
          <c:val>
            <c:numRef>
              <c:f>'2.3.1'!$I$6:$I$26</c:f>
              <c:numCache>
                <c:formatCode>#,##0</c:formatCode>
                <c:ptCount val="21"/>
                <c:pt idx="0">
                  <c:v>0</c:v>
                </c:pt>
                <c:pt idx="1">
                  <c:v>0</c:v>
                </c:pt>
                <c:pt idx="2">
                  <c:v>0</c:v>
                </c:pt>
                <c:pt idx="3">
                  <c:v>0</c:v>
                </c:pt>
                <c:pt idx="4">
                  <c:v>0</c:v>
                </c:pt>
                <c:pt idx="5">
                  <c:v>446.41666666666669</c:v>
                </c:pt>
                <c:pt idx="6">
                  <c:v>7344.583333333333</c:v>
                </c:pt>
                <c:pt idx="7">
                  <c:v>24810.25</c:v>
                </c:pt>
                <c:pt idx="8">
                  <c:v>54754.833333333336</c:v>
                </c:pt>
                <c:pt idx="9">
                  <c:v>90525.083333333328</c:v>
                </c:pt>
                <c:pt idx="10">
                  <c:v>122329.41666666667</c:v>
                </c:pt>
                <c:pt idx="11">
                  <c:v>148526</c:v>
                </c:pt>
                <c:pt idx="12">
                  <c:v>162567.5</c:v>
                </c:pt>
                <c:pt idx="13">
                  <c:v>169685.58333333334</c:v>
                </c:pt>
                <c:pt idx="14">
                  <c:v>174685.91666666666</c:v>
                </c:pt>
                <c:pt idx="15">
                  <c:v>184628.5</c:v>
                </c:pt>
                <c:pt idx="16">
                  <c:v>196656.16666666666</c:v>
                </c:pt>
                <c:pt idx="17">
                  <c:v>203132.91666666666</c:v>
                </c:pt>
                <c:pt idx="18">
                  <c:v>206948.5</c:v>
                </c:pt>
                <c:pt idx="19">
                  <c:v>208912.66666666666</c:v>
                </c:pt>
                <c:pt idx="20">
                  <c:v>207146</c:v>
                </c:pt>
              </c:numCache>
            </c:numRef>
          </c:val>
          <c:extLst xmlns:c16r2="http://schemas.microsoft.com/office/drawing/2015/06/chart">
            <c:ext xmlns:c16="http://schemas.microsoft.com/office/drawing/2014/chart" uri="{C3380CC4-5D6E-409C-BE32-E72D297353CC}">
              <c16:uniqueId val="{00000003-A3BD-4258-8EB1-60AF9ABAA0F8}"/>
            </c:ext>
          </c:extLst>
        </c:ser>
        <c:dLbls>
          <c:showLegendKey val="0"/>
          <c:showVal val="0"/>
          <c:showCatName val="0"/>
          <c:showSerName val="0"/>
          <c:showPercent val="0"/>
          <c:showBubbleSize val="0"/>
        </c:dLbls>
        <c:axId val="558962176"/>
        <c:axId val="624180624"/>
      </c:areaChart>
      <c:catAx>
        <c:axId val="558962176"/>
        <c:scaling>
          <c:orientation val="minMax"/>
        </c:scaling>
        <c:delete val="0"/>
        <c:axPos val="b"/>
        <c:title>
          <c:tx>
            <c:rich>
              <a:bodyPr rot="0" vert="horz"/>
              <a:lstStyle/>
              <a:p>
                <a:pPr>
                  <a:defRPr/>
                </a:pPr>
                <a:r>
                  <a:rPr lang="es-AR"/>
                  <a:t>Año(1)</a:t>
                </a:r>
              </a:p>
            </c:rich>
          </c:tx>
          <c:layout>
            <c:manualLayout>
              <c:xMode val="edge"/>
              <c:yMode val="edge"/>
              <c:x val="0.52652399841195185"/>
              <c:y val="0.85818525781171962"/>
            </c:manualLayout>
          </c:layout>
          <c:overlay val="0"/>
          <c:spPr>
            <a:noFill/>
            <a:ln>
              <a:noFill/>
            </a:ln>
            <a:effectLst/>
          </c:spPr>
        </c:title>
        <c:numFmt formatCode="General" sourceLinked="1"/>
        <c:majorTickMark val="out"/>
        <c:minorTickMark val="none"/>
        <c:tickLblPos val="nextTo"/>
        <c:spPr>
          <a:noFill/>
          <a:ln w="9525" cap="flat" cmpd="sng" algn="ctr">
            <a:solidFill>
              <a:schemeClr val="tx1"/>
            </a:solidFill>
            <a:round/>
          </a:ln>
          <a:effectLst/>
        </c:spPr>
        <c:txPr>
          <a:bodyPr rot="-5400000"/>
          <a:lstStyle/>
          <a:p>
            <a:pPr>
              <a:defRPr/>
            </a:pPr>
            <a:endParaRPr lang="es-AR"/>
          </a:p>
        </c:txPr>
        <c:crossAx val="624180624"/>
        <c:crosses val="autoZero"/>
        <c:auto val="1"/>
        <c:lblAlgn val="ctr"/>
        <c:lblOffset val="100"/>
        <c:noMultiLvlLbl val="0"/>
      </c:catAx>
      <c:valAx>
        <c:axId val="6241806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vert="horz"/>
              <a:lstStyle/>
              <a:p>
                <a:pPr>
                  <a:defRPr/>
                </a:pPr>
                <a:r>
                  <a:rPr lang="es-AR"/>
                  <a:t>Beneficios</a:t>
                </a:r>
              </a:p>
            </c:rich>
          </c:tx>
          <c:layout/>
          <c:overlay val="0"/>
          <c:spPr>
            <a:noFill/>
            <a:ln>
              <a:noFill/>
            </a:ln>
            <a:effectLst/>
          </c:spPr>
        </c:title>
        <c:numFmt formatCode="#,##0" sourceLinked="1"/>
        <c:majorTickMark val="none"/>
        <c:minorTickMark val="none"/>
        <c:tickLblPos val="nextTo"/>
        <c:spPr>
          <a:noFill/>
          <a:ln>
            <a:solidFill>
              <a:schemeClr val="tx1"/>
            </a:solidFill>
          </a:ln>
          <a:effectLst/>
        </c:spPr>
        <c:txPr>
          <a:bodyPr rot="-60000000" vert="horz"/>
          <a:lstStyle/>
          <a:p>
            <a:pPr>
              <a:defRPr/>
            </a:pPr>
            <a:endParaRPr lang="es-AR"/>
          </a:p>
        </c:txPr>
        <c:crossAx val="558962176"/>
        <c:crosses val="autoZero"/>
        <c:crossBetween val="midCat"/>
      </c:valAx>
      <c:spPr>
        <a:noFill/>
        <a:ln>
          <a:noFill/>
        </a:ln>
        <a:effectLst/>
      </c:spPr>
    </c:plotArea>
    <c:legend>
      <c:legendPos val="b"/>
      <c:layout>
        <c:manualLayout>
          <c:xMode val="edge"/>
          <c:yMode val="edge"/>
          <c:x val="0.13892641694431107"/>
          <c:y val="0.86105961037688339"/>
          <c:w val="0.80957074156501663"/>
          <c:h val="0.11735823042155452"/>
        </c:manualLayout>
      </c:layout>
      <c:overlay val="0"/>
      <c:spPr>
        <a:noFill/>
        <a:ln>
          <a:noFill/>
        </a:ln>
        <a:effectLst/>
      </c:spPr>
      <c:txPr>
        <a:bodyPr rot="0" vert="horz"/>
        <a:lstStyle/>
        <a:p>
          <a:pPr>
            <a:defRPr/>
          </a:pPr>
          <a:endParaRPr lang="es-AR"/>
        </a:p>
      </c:txPr>
    </c:legend>
    <c:plotVisOnly val="1"/>
    <c:dispBlanksAs val="zero"/>
    <c:showDLblsOverMax val="0"/>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s-AR"/>
    </a:p>
  </c:txPr>
  <c:printSettings>
    <c:headerFooter/>
    <c:pageMargins b="0.75000000000000311" l="0.70000000000000062" r="0.70000000000000062" t="0.75000000000000311"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860008533052541"/>
          <c:y val="3.9494761077898823E-2"/>
          <c:w val="0.81675005037606485"/>
          <c:h val="0.6844738941608256"/>
        </c:manualLayout>
      </c:layout>
      <c:areaChart>
        <c:grouping val="stacked"/>
        <c:varyColors val="0"/>
        <c:ser>
          <c:idx val="1"/>
          <c:order val="0"/>
          <c:tx>
            <c:v>Mujeres sin moratoria</c:v>
          </c:tx>
          <c:spPr>
            <a:solidFill>
              <a:srgbClr val="002060"/>
            </a:solidFill>
            <a:ln w="25400">
              <a:noFill/>
            </a:ln>
            <a:effectLst/>
          </c:spPr>
          <c:cat>
            <c:numRef>
              <c:f>'2.3.2'!$A$7:$A$27</c:f>
              <c:numCache>
                <c:formatCode>General</c:formatCode>
                <c:ptCount val="21"/>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formatCode="mmm\-yy">
                  <c:v>44256</c:v>
                </c:pt>
              </c:numCache>
            </c:numRef>
          </c:cat>
          <c:val>
            <c:numRef>
              <c:f>'2.3.2'!$J$7:$J$27</c:f>
              <c:numCache>
                <c:formatCode>#,##0</c:formatCode>
                <c:ptCount val="21"/>
                <c:pt idx="0">
                  <c:v>828061.41666666663</c:v>
                </c:pt>
                <c:pt idx="1">
                  <c:v>815705</c:v>
                </c:pt>
                <c:pt idx="2">
                  <c:v>804663.58333333337</c:v>
                </c:pt>
                <c:pt idx="3">
                  <c:v>788007.75</c:v>
                </c:pt>
                <c:pt idx="4">
                  <c:v>779433.66666666663</c:v>
                </c:pt>
                <c:pt idx="5">
                  <c:v>775318.41666666663</c:v>
                </c:pt>
                <c:pt idx="6">
                  <c:v>757211.33333333337</c:v>
                </c:pt>
                <c:pt idx="7">
                  <c:v>746891.33333333337</c:v>
                </c:pt>
                <c:pt idx="8">
                  <c:v>786595.25</c:v>
                </c:pt>
                <c:pt idx="9">
                  <c:v>781154.75</c:v>
                </c:pt>
                <c:pt idx="10">
                  <c:v>765109.25</c:v>
                </c:pt>
                <c:pt idx="11">
                  <c:v>753775.33333333337</c:v>
                </c:pt>
                <c:pt idx="12">
                  <c:v>749246.41666666663</c:v>
                </c:pt>
                <c:pt idx="13">
                  <c:v>750328.83333333337</c:v>
                </c:pt>
                <c:pt idx="14">
                  <c:v>750502.83333333337</c:v>
                </c:pt>
                <c:pt idx="15">
                  <c:v>749809.33333333337</c:v>
                </c:pt>
                <c:pt idx="16">
                  <c:v>756255.41666666663</c:v>
                </c:pt>
                <c:pt idx="17">
                  <c:v>760053.5</c:v>
                </c:pt>
                <c:pt idx="18">
                  <c:v>755939.25</c:v>
                </c:pt>
                <c:pt idx="19">
                  <c:v>751774.16666666663</c:v>
                </c:pt>
                <c:pt idx="20">
                  <c:v>742744</c:v>
                </c:pt>
              </c:numCache>
            </c:numRef>
          </c:val>
          <c:extLst xmlns:c16r2="http://schemas.microsoft.com/office/drawing/2015/06/chart">
            <c:ext xmlns:c16="http://schemas.microsoft.com/office/drawing/2014/chart" uri="{C3380CC4-5D6E-409C-BE32-E72D297353CC}">
              <c16:uniqueId val="{00000000-BCE0-4966-886C-D4A88B49A655}"/>
            </c:ext>
          </c:extLst>
        </c:ser>
        <c:ser>
          <c:idx val="3"/>
          <c:order val="1"/>
          <c:tx>
            <c:v>Varones sin moratoria</c:v>
          </c:tx>
          <c:spPr>
            <a:solidFill>
              <a:schemeClr val="accent1"/>
            </a:solidFill>
            <a:ln w="25400">
              <a:noFill/>
            </a:ln>
            <a:effectLst/>
          </c:spPr>
          <c:cat>
            <c:numRef>
              <c:f>'2.3.2'!$A$7:$A$27</c:f>
              <c:numCache>
                <c:formatCode>General</c:formatCode>
                <c:ptCount val="21"/>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formatCode="mmm\-yy">
                  <c:v>44256</c:v>
                </c:pt>
              </c:numCache>
            </c:numRef>
          </c:cat>
          <c:val>
            <c:numRef>
              <c:f>'2.3.2'!$D$7:$D$27</c:f>
              <c:numCache>
                <c:formatCode>#,##0</c:formatCode>
                <c:ptCount val="21"/>
                <c:pt idx="0">
                  <c:v>1109809.4166666667</c:v>
                </c:pt>
                <c:pt idx="1">
                  <c:v>1093147.3333333333</c:v>
                </c:pt>
                <c:pt idx="2">
                  <c:v>1078595.5833333333</c:v>
                </c:pt>
                <c:pt idx="3">
                  <c:v>1053304.5833333333</c:v>
                </c:pt>
                <c:pt idx="4">
                  <c:v>1034392.9166666666</c:v>
                </c:pt>
                <c:pt idx="5">
                  <c:v>1030283.8333333334</c:v>
                </c:pt>
                <c:pt idx="6">
                  <c:v>998161.75</c:v>
                </c:pt>
                <c:pt idx="7">
                  <c:v>991910.83333333337</c:v>
                </c:pt>
                <c:pt idx="8">
                  <c:v>1097824</c:v>
                </c:pt>
                <c:pt idx="9">
                  <c:v>1088186.9166666667</c:v>
                </c:pt>
                <c:pt idx="10">
                  <c:v>1071572.1666666667</c:v>
                </c:pt>
                <c:pt idx="11">
                  <c:v>1059202</c:v>
                </c:pt>
                <c:pt idx="12">
                  <c:v>1051997.9166666667</c:v>
                </c:pt>
                <c:pt idx="13">
                  <c:v>1052843.25</c:v>
                </c:pt>
                <c:pt idx="14">
                  <c:v>1052842.5</c:v>
                </c:pt>
                <c:pt idx="15">
                  <c:v>1059012.3333333333</c:v>
                </c:pt>
                <c:pt idx="16">
                  <c:v>1078734</c:v>
                </c:pt>
                <c:pt idx="17">
                  <c:v>1091974.5833333333</c:v>
                </c:pt>
                <c:pt idx="18">
                  <c:v>1093495.9166666667</c:v>
                </c:pt>
                <c:pt idx="19">
                  <c:v>1091409</c:v>
                </c:pt>
                <c:pt idx="20">
                  <c:v>1075627</c:v>
                </c:pt>
              </c:numCache>
            </c:numRef>
          </c:val>
          <c:extLst xmlns:c16r2="http://schemas.microsoft.com/office/drawing/2015/06/chart">
            <c:ext xmlns:c16="http://schemas.microsoft.com/office/drawing/2014/chart" uri="{C3380CC4-5D6E-409C-BE32-E72D297353CC}">
              <c16:uniqueId val="{00000001-BCE0-4966-886C-D4A88B49A655}"/>
            </c:ext>
          </c:extLst>
        </c:ser>
        <c:ser>
          <c:idx val="0"/>
          <c:order val="2"/>
          <c:tx>
            <c:v>Mujeres con moratoria</c:v>
          </c:tx>
          <c:spPr>
            <a:solidFill>
              <a:schemeClr val="accent1">
                <a:lumMod val="40000"/>
                <a:lumOff val="60000"/>
              </a:schemeClr>
            </a:solidFill>
            <a:ln>
              <a:noFill/>
            </a:ln>
            <a:effectLst/>
          </c:spPr>
          <c:cat>
            <c:numRef>
              <c:f>'2.3.2'!$A$7:$A$27</c:f>
              <c:numCache>
                <c:formatCode>General</c:formatCode>
                <c:ptCount val="21"/>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formatCode="mmm\-yy">
                  <c:v>44256</c:v>
                </c:pt>
              </c:numCache>
            </c:numRef>
          </c:cat>
          <c:val>
            <c:numRef>
              <c:f>'2.3.2'!$I$7:$I$27</c:f>
              <c:numCache>
                <c:formatCode>#,##0</c:formatCode>
                <c:ptCount val="21"/>
                <c:pt idx="0">
                  <c:v>0</c:v>
                </c:pt>
                <c:pt idx="1">
                  <c:v>0</c:v>
                </c:pt>
                <c:pt idx="2">
                  <c:v>0</c:v>
                </c:pt>
                <c:pt idx="3">
                  <c:v>0</c:v>
                </c:pt>
                <c:pt idx="4">
                  <c:v>3657.75</c:v>
                </c:pt>
                <c:pt idx="5">
                  <c:v>166012.08333333334</c:v>
                </c:pt>
                <c:pt idx="6">
                  <c:v>1198543.0833333333</c:v>
                </c:pt>
                <c:pt idx="7">
                  <c:v>1515689.25</c:v>
                </c:pt>
                <c:pt idx="8">
                  <c:v>1690146.4166666667</c:v>
                </c:pt>
                <c:pt idx="9">
                  <c:v>1802257</c:v>
                </c:pt>
                <c:pt idx="10">
                  <c:v>1837117.5833333333</c:v>
                </c:pt>
                <c:pt idx="11">
                  <c:v>1846787.5833333333</c:v>
                </c:pt>
                <c:pt idx="12">
                  <c:v>1848370.5</c:v>
                </c:pt>
                <c:pt idx="13">
                  <c:v>1851739.9166666667</c:v>
                </c:pt>
                <c:pt idx="14">
                  <c:v>2221638.25</c:v>
                </c:pt>
                <c:pt idx="15">
                  <c:v>2419816.8333333335</c:v>
                </c:pt>
                <c:pt idx="16">
                  <c:v>2484153.5</c:v>
                </c:pt>
                <c:pt idx="17">
                  <c:v>2498008.5</c:v>
                </c:pt>
                <c:pt idx="18">
                  <c:v>2514674.9166666665</c:v>
                </c:pt>
                <c:pt idx="19">
                  <c:v>2510353.5</c:v>
                </c:pt>
                <c:pt idx="20">
                  <c:v>2479732</c:v>
                </c:pt>
              </c:numCache>
            </c:numRef>
          </c:val>
          <c:extLst xmlns:c16r2="http://schemas.microsoft.com/office/drawing/2015/06/chart">
            <c:ext xmlns:c16="http://schemas.microsoft.com/office/drawing/2014/chart" uri="{C3380CC4-5D6E-409C-BE32-E72D297353CC}">
              <c16:uniqueId val="{00000002-BCE0-4966-886C-D4A88B49A655}"/>
            </c:ext>
          </c:extLst>
        </c:ser>
        <c:ser>
          <c:idx val="2"/>
          <c:order val="3"/>
          <c:tx>
            <c:v>Varones con moratoria</c:v>
          </c:tx>
          <c:spPr>
            <a:solidFill>
              <a:schemeClr val="accent1">
                <a:lumMod val="60000"/>
                <a:lumOff val="40000"/>
              </a:schemeClr>
            </a:solidFill>
            <a:ln w="25400">
              <a:noFill/>
            </a:ln>
            <a:effectLst/>
          </c:spPr>
          <c:cat>
            <c:numRef>
              <c:f>'2.3.2'!$A$7:$A$27</c:f>
              <c:numCache>
                <c:formatCode>General</c:formatCode>
                <c:ptCount val="21"/>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formatCode="mmm\-yy">
                  <c:v>44256</c:v>
                </c:pt>
              </c:numCache>
            </c:numRef>
          </c:cat>
          <c:val>
            <c:numRef>
              <c:f>'2.3.2'!$C$7:$C$27</c:f>
              <c:numCache>
                <c:formatCode>#,##0</c:formatCode>
                <c:ptCount val="21"/>
                <c:pt idx="0">
                  <c:v>0</c:v>
                </c:pt>
                <c:pt idx="1">
                  <c:v>0</c:v>
                </c:pt>
                <c:pt idx="2">
                  <c:v>0</c:v>
                </c:pt>
                <c:pt idx="3">
                  <c:v>0</c:v>
                </c:pt>
                <c:pt idx="4">
                  <c:v>1154.4166666666667</c:v>
                </c:pt>
                <c:pt idx="5">
                  <c:v>23368.333333333332</c:v>
                </c:pt>
                <c:pt idx="6">
                  <c:v>179244.58333333334</c:v>
                </c:pt>
                <c:pt idx="7">
                  <c:v>323728.58333333331</c:v>
                </c:pt>
                <c:pt idx="8">
                  <c:v>447493.25</c:v>
                </c:pt>
                <c:pt idx="9">
                  <c:v>522710</c:v>
                </c:pt>
                <c:pt idx="10">
                  <c:v>579071.16666666663</c:v>
                </c:pt>
                <c:pt idx="11">
                  <c:v>622657.66666666663</c:v>
                </c:pt>
                <c:pt idx="12">
                  <c:v>657183.08333333337</c:v>
                </c:pt>
                <c:pt idx="13">
                  <c:v>687278.16666666663</c:v>
                </c:pt>
                <c:pt idx="14">
                  <c:v>779133.33333333337</c:v>
                </c:pt>
                <c:pt idx="15">
                  <c:v>873325.16666666663</c:v>
                </c:pt>
                <c:pt idx="16">
                  <c:v>926038.66666666663</c:v>
                </c:pt>
                <c:pt idx="17">
                  <c:v>915900.5</c:v>
                </c:pt>
                <c:pt idx="18">
                  <c:v>902724</c:v>
                </c:pt>
                <c:pt idx="19">
                  <c:v>884032.91666666663</c:v>
                </c:pt>
                <c:pt idx="20">
                  <c:v>861886</c:v>
                </c:pt>
              </c:numCache>
            </c:numRef>
          </c:val>
          <c:extLst xmlns:c16r2="http://schemas.microsoft.com/office/drawing/2015/06/chart">
            <c:ext xmlns:c16="http://schemas.microsoft.com/office/drawing/2014/chart" uri="{C3380CC4-5D6E-409C-BE32-E72D297353CC}">
              <c16:uniqueId val="{00000003-BCE0-4966-886C-D4A88B49A655}"/>
            </c:ext>
          </c:extLst>
        </c:ser>
        <c:dLbls>
          <c:showLegendKey val="0"/>
          <c:showVal val="0"/>
          <c:showCatName val="0"/>
          <c:showSerName val="0"/>
          <c:showPercent val="0"/>
          <c:showBubbleSize val="0"/>
        </c:dLbls>
        <c:axId val="619623328"/>
        <c:axId val="619623888"/>
      </c:areaChart>
      <c:catAx>
        <c:axId val="619623328"/>
        <c:scaling>
          <c:orientation val="minMax"/>
        </c:scaling>
        <c:delete val="0"/>
        <c:axPos val="b"/>
        <c:title>
          <c:tx>
            <c:rich>
              <a:bodyPr rot="0" vert="horz"/>
              <a:lstStyle/>
              <a:p>
                <a:pPr>
                  <a:defRPr/>
                </a:pPr>
                <a:r>
                  <a:rPr lang="es-AR"/>
                  <a:t>Año</a:t>
                </a:r>
                <a:r>
                  <a:rPr lang="es-AR" baseline="30000"/>
                  <a:t>(1)</a:t>
                </a:r>
              </a:p>
            </c:rich>
          </c:tx>
          <c:layout/>
          <c:overlay val="0"/>
          <c:spPr>
            <a:noFill/>
            <a:ln>
              <a:noFill/>
            </a:ln>
            <a:effectLst/>
          </c:spPr>
        </c:title>
        <c:numFmt formatCode="General" sourceLinked="1"/>
        <c:majorTickMark val="out"/>
        <c:minorTickMark val="none"/>
        <c:tickLblPos val="nextTo"/>
        <c:spPr>
          <a:noFill/>
          <a:ln w="9525" cap="flat" cmpd="sng" algn="ctr">
            <a:solidFill>
              <a:schemeClr val="tx1"/>
            </a:solidFill>
            <a:round/>
          </a:ln>
          <a:effectLst/>
        </c:spPr>
        <c:txPr>
          <a:bodyPr rot="-5400000"/>
          <a:lstStyle/>
          <a:p>
            <a:pPr>
              <a:defRPr/>
            </a:pPr>
            <a:endParaRPr lang="es-AR"/>
          </a:p>
        </c:txPr>
        <c:crossAx val="619623888"/>
        <c:crosses val="autoZero"/>
        <c:auto val="1"/>
        <c:lblAlgn val="ctr"/>
        <c:lblOffset val="100"/>
        <c:noMultiLvlLbl val="0"/>
      </c:catAx>
      <c:valAx>
        <c:axId val="6196238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vert="horz"/>
              <a:lstStyle/>
              <a:p>
                <a:pPr>
                  <a:defRPr/>
                </a:pPr>
                <a:r>
                  <a:rPr lang="es-AR"/>
                  <a:t>Beneficios</a:t>
                </a:r>
              </a:p>
            </c:rich>
          </c:tx>
          <c:layout>
            <c:manualLayout>
              <c:xMode val="edge"/>
              <c:yMode val="edge"/>
              <c:x val="2.9566058542436387E-2"/>
              <c:y val="0.29599655842951672"/>
            </c:manualLayout>
          </c:layout>
          <c:overlay val="0"/>
          <c:spPr>
            <a:noFill/>
            <a:ln>
              <a:noFill/>
            </a:ln>
            <a:effectLst/>
          </c:spPr>
        </c:title>
        <c:numFmt formatCode="#,##0" sourceLinked="1"/>
        <c:majorTickMark val="none"/>
        <c:minorTickMark val="none"/>
        <c:tickLblPos val="nextTo"/>
        <c:spPr>
          <a:noFill/>
          <a:ln>
            <a:solidFill>
              <a:schemeClr val="tx1"/>
            </a:solidFill>
          </a:ln>
          <a:effectLst/>
        </c:spPr>
        <c:txPr>
          <a:bodyPr rot="-60000000" vert="horz"/>
          <a:lstStyle/>
          <a:p>
            <a:pPr>
              <a:defRPr/>
            </a:pPr>
            <a:endParaRPr lang="es-AR"/>
          </a:p>
        </c:txPr>
        <c:crossAx val="619623328"/>
        <c:crosses val="autoZero"/>
        <c:crossBetween val="midCat"/>
      </c:valAx>
      <c:spPr>
        <a:noFill/>
        <a:ln>
          <a:noFill/>
        </a:ln>
        <a:effectLst/>
      </c:spPr>
    </c:plotArea>
    <c:legend>
      <c:legendPos val="b"/>
      <c:layout/>
      <c:overlay val="0"/>
      <c:spPr>
        <a:noFill/>
        <a:ln>
          <a:noFill/>
        </a:ln>
        <a:effectLst/>
      </c:spPr>
      <c:txPr>
        <a:bodyPr rot="0" vert="horz"/>
        <a:lstStyle/>
        <a:p>
          <a:pPr>
            <a:defRPr/>
          </a:pPr>
          <a:endParaRPr lang="es-AR"/>
        </a:p>
      </c:txPr>
    </c:legend>
    <c:plotVisOnly val="1"/>
    <c:dispBlanksAs val="zero"/>
    <c:showDLblsOverMax val="0"/>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s-AR"/>
    </a:p>
  </c:txPr>
  <c:printSettings>
    <c:headerFooter/>
    <c:pageMargins b="0.75000000000000311" l="0.70000000000000062" r="0.70000000000000062" t="0.750000000000003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474989294401478"/>
          <c:y val="3.9479581680343691E-2"/>
          <c:w val="0.82049922372229545"/>
          <c:h val="0.68100611043318282"/>
        </c:manualLayout>
      </c:layout>
      <c:areaChart>
        <c:grouping val="stacked"/>
        <c:varyColors val="0"/>
        <c:ser>
          <c:idx val="1"/>
          <c:order val="0"/>
          <c:tx>
            <c:v>Mujeres sin moratoria</c:v>
          </c:tx>
          <c:spPr>
            <a:solidFill>
              <a:srgbClr val="002060"/>
            </a:solidFill>
            <a:ln w="25400">
              <a:noFill/>
            </a:ln>
            <a:effectLst/>
          </c:spPr>
          <c:cat>
            <c:numRef>
              <c:f>'2.3.2'!$A$7:$A$27</c:f>
              <c:numCache>
                <c:formatCode>General</c:formatCode>
                <c:ptCount val="21"/>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formatCode="mmm\-yy">
                  <c:v>44256</c:v>
                </c:pt>
              </c:numCache>
            </c:numRef>
          </c:cat>
          <c:val>
            <c:numRef>
              <c:f>'2.3.2'!$M$7:$M$27</c:f>
              <c:numCache>
                <c:formatCode>#,##0</c:formatCode>
                <c:ptCount val="21"/>
                <c:pt idx="0">
                  <c:v>1236300.75</c:v>
                </c:pt>
                <c:pt idx="1">
                  <c:v>1236137.5833333333</c:v>
                </c:pt>
                <c:pt idx="2">
                  <c:v>1236305</c:v>
                </c:pt>
                <c:pt idx="3">
                  <c:v>1229040.4166666667</c:v>
                </c:pt>
                <c:pt idx="4">
                  <c:v>1218499.3333333333</c:v>
                </c:pt>
                <c:pt idx="5">
                  <c:v>1212169.9166666667</c:v>
                </c:pt>
                <c:pt idx="6">
                  <c:v>1194288.1666666667</c:v>
                </c:pt>
                <c:pt idx="7">
                  <c:v>1187044.5833333333</c:v>
                </c:pt>
                <c:pt idx="8">
                  <c:v>1246291.1666666667</c:v>
                </c:pt>
                <c:pt idx="9">
                  <c:v>1248876.25</c:v>
                </c:pt>
                <c:pt idx="10">
                  <c:v>1236358.75</c:v>
                </c:pt>
                <c:pt idx="11">
                  <c:v>1222327.9166666667</c:v>
                </c:pt>
                <c:pt idx="12">
                  <c:v>1217014.75</c:v>
                </c:pt>
                <c:pt idx="13">
                  <c:v>1214382.5833333333</c:v>
                </c:pt>
                <c:pt idx="14">
                  <c:v>1211093.5833333333</c:v>
                </c:pt>
                <c:pt idx="15">
                  <c:v>1210484.6666666667</c:v>
                </c:pt>
                <c:pt idx="16">
                  <c:v>1214207.5833333333</c:v>
                </c:pt>
                <c:pt idx="17">
                  <c:v>1213854.5</c:v>
                </c:pt>
                <c:pt idx="18">
                  <c:v>1210687.9166666667</c:v>
                </c:pt>
                <c:pt idx="19">
                  <c:v>1209713.4166666667</c:v>
                </c:pt>
                <c:pt idx="20">
                  <c:v>1206918</c:v>
                </c:pt>
              </c:numCache>
            </c:numRef>
          </c:val>
          <c:extLst xmlns:c16r2="http://schemas.microsoft.com/office/drawing/2015/06/chart">
            <c:ext xmlns:c16="http://schemas.microsoft.com/office/drawing/2014/chart" uri="{C3380CC4-5D6E-409C-BE32-E72D297353CC}">
              <c16:uniqueId val="{00000000-B09E-4E8B-B86F-DFEAAB38E8ED}"/>
            </c:ext>
          </c:extLst>
        </c:ser>
        <c:ser>
          <c:idx val="3"/>
          <c:order val="1"/>
          <c:tx>
            <c:v>Varones sin moratoria</c:v>
          </c:tx>
          <c:spPr>
            <a:solidFill>
              <a:schemeClr val="accent1"/>
            </a:solidFill>
            <a:ln w="25400">
              <a:noFill/>
            </a:ln>
            <a:effectLst/>
          </c:spPr>
          <c:cat>
            <c:numRef>
              <c:f>'2.3.2'!$A$7:$A$27</c:f>
              <c:numCache>
                <c:formatCode>General</c:formatCode>
                <c:ptCount val="21"/>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formatCode="mmm\-yy">
                  <c:v>44256</c:v>
                </c:pt>
              </c:numCache>
            </c:numRef>
          </c:cat>
          <c:val>
            <c:numRef>
              <c:f>'2.3.2'!$G$7:$G$27</c:f>
              <c:numCache>
                <c:formatCode>#,##0</c:formatCode>
                <c:ptCount val="21"/>
                <c:pt idx="0">
                  <c:v>79422.5</c:v>
                </c:pt>
                <c:pt idx="1">
                  <c:v>80285.25</c:v>
                </c:pt>
                <c:pt idx="2">
                  <c:v>81416.583333333328</c:v>
                </c:pt>
                <c:pt idx="3">
                  <c:v>81633.666666666672</c:v>
                </c:pt>
                <c:pt idx="4">
                  <c:v>81326.5</c:v>
                </c:pt>
                <c:pt idx="5">
                  <c:v>81822.083333333328</c:v>
                </c:pt>
                <c:pt idx="6">
                  <c:v>83336.333333333328</c:v>
                </c:pt>
                <c:pt idx="7">
                  <c:v>89282.833333333328</c:v>
                </c:pt>
                <c:pt idx="8">
                  <c:v>100034.91666666667</c:v>
                </c:pt>
                <c:pt idx="9">
                  <c:v>102017.83333333333</c:v>
                </c:pt>
                <c:pt idx="10">
                  <c:v>102900.58333333333</c:v>
                </c:pt>
                <c:pt idx="11">
                  <c:v>107030.66666666667</c:v>
                </c:pt>
                <c:pt idx="12">
                  <c:v>116951.75</c:v>
                </c:pt>
                <c:pt idx="13">
                  <c:v>127530.16666666667</c:v>
                </c:pt>
                <c:pt idx="14">
                  <c:v>137964.91666666666</c:v>
                </c:pt>
                <c:pt idx="15">
                  <c:v>149147.33333333334</c:v>
                </c:pt>
                <c:pt idx="16">
                  <c:v>162135.33333333334</c:v>
                </c:pt>
                <c:pt idx="17">
                  <c:v>171511.91666666666</c:v>
                </c:pt>
                <c:pt idx="18">
                  <c:v>178537.25</c:v>
                </c:pt>
                <c:pt idx="19">
                  <c:v>184892.08333333334</c:v>
                </c:pt>
                <c:pt idx="20">
                  <c:v>188057</c:v>
                </c:pt>
              </c:numCache>
            </c:numRef>
          </c:val>
          <c:extLst xmlns:c16r2="http://schemas.microsoft.com/office/drawing/2015/06/chart">
            <c:ext xmlns:c16="http://schemas.microsoft.com/office/drawing/2014/chart" uri="{C3380CC4-5D6E-409C-BE32-E72D297353CC}">
              <c16:uniqueId val="{00000001-B09E-4E8B-B86F-DFEAAB38E8ED}"/>
            </c:ext>
          </c:extLst>
        </c:ser>
        <c:ser>
          <c:idx val="0"/>
          <c:order val="2"/>
          <c:tx>
            <c:v>Mujeres con moratoria</c:v>
          </c:tx>
          <c:spPr>
            <a:solidFill>
              <a:schemeClr val="accent1">
                <a:lumMod val="40000"/>
                <a:lumOff val="60000"/>
              </a:schemeClr>
            </a:solidFill>
            <a:ln>
              <a:noFill/>
            </a:ln>
            <a:effectLst/>
          </c:spPr>
          <c:cat>
            <c:numRef>
              <c:f>'2.3.2'!$A$7:$A$27</c:f>
              <c:numCache>
                <c:formatCode>General</c:formatCode>
                <c:ptCount val="21"/>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formatCode="mmm\-yy">
                  <c:v>44256</c:v>
                </c:pt>
              </c:numCache>
            </c:numRef>
          </c:cat>
          <c:val>
            <c:numRef>
              <c:f>'2.3.2'!$L$7:$L$27</c:f>
              <c:numCache>
                <c:formatCode>#,##0</c:formatCode>
                <c:ptCount val="21"/>
                <c:pt idx="0">
                  <c:v>0</c:v>
                </c:pt>
                <c:pt idx="1">
                  <c:v>0</c:v>
                </c:pt>
                <c:pt idx="2">
                  <c:v>0</c:v>
                </c:pt>
                <c:pt idx="3">
                  <c:v>0</c:v>
                </c:pt>
                <c:pt idx="4">
                  <c:v>0</c:v>
                </c:pt>
                <c:pt idx="5">
                  <c:v>348.83333333333331</c:v>
                </c:pt>
                <c:pt idx="6">
                  <c:v>6091.833333333333</c:v>
                </c:pt>
                <c:pt idx="7">
                  <c:v>19491.75</c:v>
                </c:pt>
                <c:pt idx="8">
                  <c:v>38518.25</c:v>
                </c:pt>
                <c:pt idx="9">
                  <c:v>60608.75</c:v>
                </c:pt>
                <c:pt idx="10">
                  <c:v>80002.416666666672</c:v>
                </c:pt>
                <c:pt idx="11">
                  <c:v>97749.916666666672</c:v>
                </c:pt>
                <c:pt idx="12">
                  <c:v>109834.25</c:v>
                </c:pt>
                <c:pt idx="13">
                  <c:v>117495.58333333333</c:v>
                </c:pt>
                <c:pt idx="14">
                  <c:v>123769.75</c:v>
                </c:pt>
                <c:pt idx="15">
                  <c:v>133804.75</c:v>
                </c:pt>
                <c:pt idx="16">
                  <c:v>144277.58333333334</c:v>
                </c:pt>
                <c:pt idx="17">
                  <c:v>149487.41666666666</c:v>
                </c:pt>
                <c:pt idx="18">
                  <c:v>152435.5</c:v>
                </c:pt>
                <c:pt idx="19">
                  <c:v>153905.91666666666</c:v>
                </c:pt>
                <c:pt idx="20">
                  <c:v>153216</c:v>
                </c:pt>
              </c:numCache>
            </c:numRef>
          </c:val>
          <c:extLst xmlns:c16r2="http://schemas.microsoft.com/office/drawing/2015/06/chart">
            <c:ext xmlns:c16="http://schemas.microsoft.com/office/drawing/2014/chart" uri="{C3380CC4-5D6E-409C-BE32-E72D297353CC}">
              <c16:uniqueId val="{00000002-B09E-4E8B-B86F-DFEAAB38E8ED}"/>
            </c:ext>
          </c:extLst>
        </c:ser>
        <c:ser>
          <c:idx val="2"/>
          <c:order val="3"/>
          <c:tx>
            <c:v>Varones con moratoria</c:v>
          </c:tx>
          <c:spPr>
            <a:solidFill>
              <a:schemeClr val="accent1">
                <a:lumMod val="60000"/>
                <a:lumOff val="40000"/>
              </a:schemeClr>
            </a:solidFill>
            <a:ln w="25400">
              <a:noFill/>
            </a:ln>
            <a:effectLst/>
          </c:spPr>
          <c:cat>
            <c:numRef>
              <c:f>'2.3.2'!$A$7:$A$27</c:f>
              <c:numCache>
                <c:formatCode>General</c:formatCode>
                <c:ptCount val="21"/>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formatCode="mmm\-yy">
                  <c:v>44256</c:v>
                </c:pt>
              </c:numCache>
            </c:numRef>
          </c:cat>
          <c:val>
            <c:numRef>
              <c:f>'2.3.2'!$F$7:$F$27</c:f>
              <c:numCache>
                <c:formatCode>#,##0</c:formatCode>
                <c:ptCount val="21"/>
                <c:pt idx="0">
                  <c:v>0</c:v>
                </c:pt>
                <c:pt idx="1">
                  <c:v>0</c:v>
                </c:pt>
                <c:pt idx="2">
                  <c:v>0</c:v>
                </c:pt>
                <c:pt idx="3">
                  <c:v>0</c:v>
                </c:pt>
                <c:pt idx="4">
                  <c:v>0</c:v>
                </c:pt>
                <c:pt idx="5">
                  <c:v>97.583333333333329</c:v>
                </c:pt>
                <c:pt idx="6">
                  <c:v>1252.75</c:v>
                </c:pt>
                <c:pt idx="7">
                  <c:v>5318.5</c:v>
                </c:pt>
                <c:pt idx="8">
                  <c:v>16236.583333333334</c:v>
                </c:pt>
                <c:pt idx="9">
                  <c:v>29916.333333333332</c:v>
                </c:pt>
                <c:pt idx="10">
                  <c:v>42327</c:v>
                </c:pt>
                <c:pt idx="11">
                  <c:v>50776.083333333336</c:v>
                </c:pt>
                <c:pt idx="12">
                  <c:v>52733.25</c:v>
                </c:pt>
                <c:pt idx="13">
                  <c:v>52190</c:v>
                </c:pt>
                <c:pt idx="14">
                  <c:v>50916.166666666664</c:v>
                </c:pt>
                <c:pt idx="15">
                  <c:v>50823.75</c:v>
                </c:pt>
                <c:pt idx="16">
                  <c:v>52378.583333333336</c:v>
                </c:pt>
                <c:pt idx="17">
                  <c:v>53645.5</c:v>
                </c:pt>
                <c:pt idx="18">
                  <c:v>54513</c:v>
                </c:pt>
                <c:pt idx="19">
                  <c:v>55006.75</c:v>
                </c:pt>
                <c:pt idx="20">
                  <c:v>53930</c:v>
                </c:pt>
              </c:numCache>
            </c:numRef>
          </c:val>
          <c:extLst xmlns:c16r2="http://schemas.microsoft.com/office/drawing/2015/06/chart">
            <c:ext xmlns:c16="http://schemas.microsoft.com/office/drawing/2014/chart" uri="{C3380CC4-5D6E-409C-BE32-E72D297353CC}">
              <c16:uniqueId val="{00000003-B09E-4E8B-B86F-DFEAAB38E8ED}"/>
            </c:ext>
          </c:extLst>
        </c:ser>
        <c:dLbls>
          <c:showLegendKey val="0"/>
          <c:showVal val="0"/>
          <c:showCatName val="0"/>
          <c:showSerName val="0"/>
          <c:showPercent val="0"/>
          <c:showBubbleSize val="0"/>
        </c:dLbls>
        <c:axId val="624498720"/>
        <c:axId val="624499280"/>
      </c:areaChart>
      <c:catAx>
        <c:axId val="624498720"/>
        <c:scaling>
          <c:orientation val="minMax"/>
        </c:scaling>
        <c:delete val="0"/>
        <c:axPos val="b"/>
        <c:title>
          <c:tx>
            <c:rich>
              <a:bodyPr rot="0" vert="horz"/>
              <a:lstStyle/>
              <a:p>
                <a:pPr>
                  <a:defRPr/>
                </a:pPr>
                <a:r>
                  <a:rPr lang="es-AR"/>
                  <a:t>Año</a:t>
                </a:r>
                <a:r>
                  <a:rPr lang="es-AR" baseline="30000"/>
                  <a:t>(1)</a:t>
                </a:r>
              </a:p>
            </c:rich>
          </c:tx>
          <c:layout/>
          <c:overlay val="0"/>
          <c:spPr>
            <a:noFill/>
            <a:ln>
              <a:noFill/>
            </a:ln>
            <a:effectLst/>
          </c:spPr>
        </c:title>
        <c:numFmt formatCode="General" sourceLinked="1"/>
        <c:majorTickMark val="out"/>
        <c:minorTickMark val="none"/>
        <c:tickLblPos val="nextTo"/>
        <c:spPr>
          <a:noFill/>
          <a:ln w="9525" cap="flat" cmpd="sng" algn="ctr">
            <a:solidFill>
              <a:schemeClr val="tx1"/>
            </a:solidFill>
            <a:round/>
          </a:ln>
          <a:effectLst/>
        </c:spPr>
        <c:txPr>
          <a:bodyPr rot="-5400000"/>
          <a:lstStyle/>
          <a:p>
            <a:pPr>
              <a:defRPr/>
            </a:pPr>
            <a:endParaRPr lang="es-AR"/>
          </a:p>
        </c:txPr>
        <c:crossAx val="624499280"/>
        <c:crosses val="autoZero"/>
        <c:auto val="1"/>
        <c:lblAlgn val="ctr"/>
        <c:lblOffset val="100"/>
        <c:noMultiLvlLbl val="0"/>
      </c:catAx>
      <c:valAx>
        <c:axId val="624499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vert="horz"/>
              <a:lstStyle/>
              <a:p>
                <a:pPr>
                  <a:defRPr/>
                </a:pPr>
                <a:r>
                  <a:rPr lang="es-AR"/>
                  <a:t>Beneficios</a:t>
                </a:r>
              </a:p>
            </c:rich>
          </c:tx>
          <c:layout/>
          <c:overlay val="0"/>
          <c:spPr>
            <a:noFill/>
            <a:ln>
              <a:noFill/>
            </a:ln>
            <a:effectLst/>
          </c:spPr>
        </c:title>
        <c:numFmt formatCode="#,##0" sourceLinked="1"/>
        <c:majorTickMark val="none"/>
        <c:minorTickMark val="none"/>
        <c:tickLblPos val="nextTo"/>
        <c:spPr>
          <a:noFill/>
          <a:ln>
            <a:solidFill>
              <a:schemeClr val="tx1"/>
            </a:solidFill>
          </a:ln>
          <a:effectLst/>
        </c:spPr>
        <c:txPr>
          <a:bodyPr rot="-60000000" vert="horz"/>
          <a:lstStyle/>
          <a:p>
            <a:pPr>
              <a:defRPr/>
            </a:pPr>
            <a:endParaRPr lang="es-AR"/>
          </a:p>
        </c:txPr>
        <c:crossAx val="624498720"/>
        <c:crosses val="autoZero"/>
        <c:crossBetween val="midCat"/>
      </c:valAx>
      <c:spPr>
        <a:noFill/>
        <a:ln>
          <a:noFill/>
        </a:ln>
        <a:effectLst/>
      </c:spPr>
    </c:plotArea>
    <c:legend>
      <c:legendPos val="b"/>
      <c:layout/>
      <c:overlay val="0"/>
      <c:spPr>
        <a:noFill/>
        <a:ln>
          <a:noFill/>
        </a:ln>
        <a:effectLst/>
      </c:spPr>
      <c:txPr>
        <a:bodyPr rot="0" vert="horz"/>
        <a:lstStyle/>
        <a:p>
          <a:pPr>
            <a:defRPr/>
          </a:pPr>
          <a:endParaRPr lang="es-AR"/>
        </a:p>
      </c:txPr>
    </c:legend>
    <c:plotVisOnly val="1"/>
    <c:dispBlanksAs val="zero"/>
    <c:showDLblsOverMax val="0"/>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s-AR"/>
    </a:p>
  </c:txPr>
  <c:printSettings>
    <c:headerFooter/>
    <c:pageMargins b="0.75000000000000311" l="0.70000000000000062" r="0.70000000000000062" t="0.75000000000000311" header="0.30000000000000032" footer="0.30000000000000032"/>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79081781443991"/>
          <c:y val="7.378789725587713E-2"/>
          <c:w val="0.82196075490563658"/>
          <c:h val="0.74291671745366195"/>
        </c:manualLayout>
      </c:layout>
      <c:barChart>
        <c:barDir val="col"/>
        <c:grouping val="stacked"/>
        <c:varyColors val="0"/>
        <c:ser>
          <c:idx val="0"/>
          <c:order val="0"/>
          <c:tx>
            <c:v>Con moratoria</c:v>
          </c:tx>
          <c:spPr>
            <a:solidFill>
              <a:srgbClr val="0070C0"/>
            </a:solidFill>
            <a:ln>
              <a:solidFill>
                <a:schemeClr val="tx1"/>
              </a:solidFill>
            </a:ln>
            <a:effectLst/>
          </c:spPr>
          <c:invertIfNegative val="0"/>
          <c:dLbls>
            <c:dLbl>
              <c:idx val="0"/>
              <c:tx>
                <c:rich>
                  <a:bodyPr/>
                  <a:lstStyle/>
                  <a:p>
                    <a:r>
                      <a:rPr lang="en-US" b="1"/>
                      <a:t>73</a:t>
                    </a:r>
                    <a:r>
                      <a:rPr lang="en-US"/>
                      <a:t>% </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3498-4A44-9CB2-FA25B2A6B7A1}"/>
                </c:ext>
                <c:ext xmlns:c15="http://schemas.microsoft.com/office/drawing/2012/chart" uri="{CE6537A1-D6FC-4f65-9D91-7224C49458BB}"/>
              </c:extLst>
            </c:dLbl>
            <c:dLbl>
              <c:idx val="1"/>
              <c:tx>
                <c:rich>
                  <a:bodyPr/>
                  <a:lstStyle/>
                  <a:p>
                    <a:r>
                      <a:rPr lang="en-US" b="1"/>
                      <a:t>65</a:t>
                    </a:r>
                    <a:r>
                      <a:rPr lang="en-US"/>
                      <a:t>%</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3498-4A44-9CB2-FA25B2A6B7A1}"/>
                </c:ext>
                <c:ext xmlns:c15="http://schemas.microsoft.com/office/drawing/2012/chart" uri="{CE6537A1-D6FC-4f65-9D91-7224C49458BB}"/>
              </c:extLst>
            </c:dLbl>
            <c:dLbl>
              <c:idx val="2"/>
              <c:tx>
                <c:rich>
                  <a:bodyPr/>
                  <a:lstStyle/>
                  <a:p>
                    <a:r>
                      <a:rPr lang="en-US" b="1"/>
                      <a:t>60</a:t>
                    </a:r>
                    <a:r>
                      <a:rPr lang="en-US"/>
                      <a:t>%</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3498-4A44-9CB2-FA25B2A6B7A1}"/>
                </c:ext>
                <c:ext xmlns:c15="http://schemas.microsoft.com/office/drawing/2012/chart" uri="{CE6537A1-D6FC-4f65-9D91-7224C49458BB}"/>
              </c:extLst>
            </c:dLbl>
            <c:dLbl>
              <c:idx val="3"/>
              <c:tx>
                <c:rich>
                  <a:bodyPr/>
                  <a:lstStyle/>
                  <a:p>
                    <a:r>
                      <a:rPr lang="en-US" b="1"/>
                      <a:t>56</a:t>
                    </a:r>
                    <a:r>
                      <a:rPr lang="en-US"/>
                      <a:t>%</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3498-4A44-9CB2-FA25B2A6B7A1}"/>
                </c:ext>
                <c:ext xmlns:c15="http://schemas.microsoft.com/office/drawing/2012/chart" uri="{CE6537A1-D6FC-4f65-9D91-7224C49458BB}"/>
              </c:extLst>
            </c:dLbl>
            <c:dLbl>
              <c:idx val="4"/>
              <c:tx>
                <c:rich>
                  <a:bodyPr/>
                  <a:lstStyle/>
                  <a:p>
                    <a:r>
                      <a:rPr lang="en-US" b="1"/>
                      <a:t>72</a:t>
                    </a:r>
                    <a:r>
                      <a:rPr lang="en-US"/>
                      <a:t>%</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3498-4A44-9CB2-FA25B2A6B7A1}"/>
                </c:ext>
                <c:ext xmlns:c15="http://schemas.microsoft.com/office/drawing/2012/chart" uri="{CE6537A1-D6FC-4f65-9D91-7224C49458BB}"/>
              </c:extLst>
            </c:dLbl>
            <c:dLbl>
              <c:idx val="5"/>
              <c:tx>
                <c:rich>
                  <a:bodyPr/>
                  <a:lstStyle/>
                  <a:p>
                    <a:r>
                      <a:rPr lang="en-US" b="1"/>
                      <a:t>87</a:t>
                    </a:r>
                    <a:r>
                      <a:rPr lang="en-US"/>
                      <a:t>%</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3498-4A44-9CB2-FA25B2A6B7A1}"/>
                </c:ext>
                <c:ext xmlns:c15="http://schemas.microsoft.com/office/drawing/2012/chart" uri="{CE6537A1-D6FC-4f65-9D91-7224C49458BB}"/>
              </c:extLst>
            </c:dLbl>
            <c:dLbl>
              <c:idx val="6"/>
              <c:tx>
                <c:rich>
                  <a:bodyPr/>
                  <a:lstStyle/>
                  <a:p>
                    <a:r>
                      <a:rPr lang="en-US" b="1"/>
                      <a:t>72</a:t>
                    </a:r>
                    <a:r>
                      <a:rPr lang="en-US"/>
                      <a:t>%</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3498-4A44-9CB2-FA25B2A6B7A1}"/>
                </c:ext>
                <c:ext xmlns:c15="http://schemas.microsoft.com/office/drawing/2012/chart" uri="{CE6537A1-D6FC-4f65-9D91-7224C49458BB}"/>
              </c:extLst>
            </c:dLbl>
            <c:dLbl>
              <c:idx val="7"/>
              <c:tx>
                <c:rich>
                  <a:bodyPr/>
                  <a:lstStyle/>
                  <a:p>
                    <a:r>
                      <a:rPr lang="en-US" b="1"/>
                      <a:t>58</a:t>
                    </a:r>
                    <a:r>
                      <a:rPr lang="en-US"/>
                      <a:t>%</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3498-4A44-9CB2-FA25B2A6B7A1}"/>
                </c:ext>
                <c:ext xmlns:c15="http://schemas.microsoft.com/office/drawing/2012/chart" uri="{CE6537A1-D6FC-4f65-9D91-7224C49458BB}"/>
              </c:extLst>
            </c:dLbl>
            <c:dLbl>
              <c:idx val="8"/>
              <c:tx>
                <c:rich>
                  <a:bodyPr/>
                  <a:lstStyle/>
                  <a:p>
                    <a:r>
                      <a:rPr lang="en-US" b="1"/>
                      <a:t>54</a:t>
                    </a:r>
                    <a:r>
                      <a:rPr lang="en-US"/>
                      <a:t>%</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3498-4A44-9CB2-FA25B2A6B7A1}"/>
                </c:ext>
                <c:ext xmlns:c15="http://schemas.microsoft.com/office/drawing/2012/chart" uri="{CE6537A1-D6FC-4f65-9D91-7224C49458BB}"/>
              </c:extLst>
            </c:dLbl>
            <c:dLbl>
              <c:idx val="9"/>
              <c:tx>
                <c:rich>
                  <a:bodyPr/>
                  <a:lstStyle/>
                  <a:p>
                    <a:r>
                      <a:rPr lang="en-US" b="1"/>
                      <a:t>62</a:t>
                    </a:r>
                    <a:r>
                      <a:rPr lang="en-US"/>
                      <a:t>%</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3498-4A44-9CB2-FA25B2A6B7A1}"/>
                </c:ext>
                <c:ext xmlns:c15="http://schemas.microsoft.com/office/drawing/2012/chart" uri="{CE6537A1-D6FC-4f65-9D91-7224C49458BB}"/>
              </c:extLst>
            </c:dLbl>
            <c:dLbl>
              <c:idx val="10"/>
              <c:layout>
                <c:manualLayout>
                  <c:x val="-4.5694163416668649E-4"/>
                  <c:y val="-7.4696545284780582E-3"/>
                </c:manualLayout>
              </c:layout>
              <c:tx>
                <c:rich>
                  <a:bodyPr/>
                  <a:lstStyle/>
                  <a:p>
                    <a:r>
                      <a:rPr lang="en-US"/>
                      <a:t>55%</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3498-4A44-9CB2-FA25B2A6B7A1}"/>
                </c:ext>
                <c:ext xmlns:c15="http://schemas.microsoft.com/office/drawing/2012/chart" uri="{CE6537A1-D6FC-4f65-9D91-7224C49458BB}"/>
              </c:extLst>
            </c:dLbl>
            <c:dLbl>
              <c:idx val="11"/>
              <c:layout>
                <c:manualLayout>
                  <c:x val="4.8585574930861533E-2"/>
                  <c:y val="-2.2983167076436405E-2"/>
                </c:manualLayout>
              </c:layout>
              <c:tx>
                <c:rich>
                  <a:bodyPr/>
                  <a:lstStyle/>
                  <a:p>
                    <a:r>
                      <a:rPr lang="en-US"/>
                      <a:t>56%</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67FD-4B75-A8F8-FFC4BB0AC34A}"/>
                </c:ext>
                <c:ext xmlns:c15="http://schemas.microsoft.com/office/drawing/2012/chart" uri="{CE6537A1-D6FC-4f65-9D91-7224C49458BB}">
                  <c15:layout>
                    <c:manualLayout>
                      <c:w val="5.782266461411225E-2"/>
                      <c:h val="5.5775675099436088E-2"/>
                    </c:manualLayout>
                  </c15:layout>
                </c:ext>
              </c:extLst>
            </c:dLbl>
            <c:numFmt formatCode="#,##0_ ;\-#,##0\ " sourceLinked="0"/>
            <c:spPr>
              <a:noFill/>
              <a:ln>
                <a:noFill/>
              </a:ln>
              <a:effectLst/>
            </c:spPr>
            <c:txPr>
              <a:bodyPr/>
              <a:lstStyle/>
              <a:p>
                <a:pPr>
                  <a:defRPr b="1"/>
                </a:pPr>
                <a:endParaRPr lang="es-A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12"/>
              <c:pt idx="0">
                <c:v>2010</c:v>
              </c:pt>
              <c:pt idx="1">
                <c:v>2011</c:v>
              </c:pt>
              <c:pt idx="2">
                <c:v>2012</c:v>
              </c:pt>
              <c:pt idx="3">
                <c:v>2013</c:v>
              </c:pt>
              <c:pt idx="4">
                <c:v>2014</c:v>
              </c:pt>
              <c:pt idx="5">
                <c:v>2015</c:v>
              </c:pt>
              <c:pt idx="6">
                <c:v>2016</c:v>
              </c:pt>
              <c:pt idx="7">
                <c:v>2017</c:v>
              </c:pt>
              <c:pt idx="8">
                <c:v>2018</c:v>
              </c:pt>
              <c:pt idx="9">
                <c:v>2019</c:v>
              </c:pt>
              <c:pt idx="10">
                <c:v>2020</c:v>
              </c:pt>
              <c:pt idx="11">
                <c:v>2021(2)</c:v>
              </c:pt>
            </c:strLit>
          </c:cat>
          <c:val>
            <c:numLit>
              <c:formatCode>General</c:formatCode>
              <c:ptCount val="12"/>
              <c:pt idx="0">
                <c:v>215162</c:v>
              </c:pt>
              <c:pt idx="1">
                <c:v>145538</c:v>
              </c:pt>
              <c:pt idx="2">
                <c:v>137446</c:v>
              </c:pt>
              <c:pt idx="3">
                <c:v>116476</c:v>
              </c:pt>
              <c:pt idx="4">
                <c:v>265458</c:v>
              </c:pt>
              <c:pt idx="5">
                <c:v>604784</c:v>
              </c:pt>
              <c:pt idx="6">
                <c:v>309697</c:v>
              </c:pt>
              <c:pt idx="7">
                <c:v>169174</c:v>
              </c:pt>
              <c:pt idx="8">
                <c:v>121320</c:v>
              </c:pt>
              <c:pt idx="9">
                <c:v>142593</c:v>
              </c:pt>
              <c:pt idx="10">
                <c:v>66466</c:v>
              </c:pt>
              <c:pt idx="11">
                <c:v>19246</c:v>
              </c:pt>
            </c:numLit>
          </c:val>
          <c:extLst xmlns:c16r2="http://schemas.microsoft.com/office/drawing/2015/06/chart">
            <c:ext xmlns:c16="http://schemas.microsoft.com/office/drawing/2014/chart" uri="{C3380CC4-5D6E-409C-BE32-E72D297353CC}">
              <c16:uniqueId val="{0000000B-3498-4A44-9CB2-FA25B2A6B7A1}"/>
            </c:ext>
          </c:extLst>
        </c:ser>
        <c:ser>
          <c:idx val="1"/>
          <c:order val="1"/>
          <c:tx>
            <c:v>Sin moratoria</c:v>
          </c:tx>
          <c:spPr>
            <a:solidFill>
              <a:srgbClr val="00B0F0"/>
            </a:solidFill>
            <a:ln>
              <a:solidFill>
                <a:schemeClr val="tx1"/>
              </a:solidFill>
            </a:ln>
            <a:effectLst/>
          </c:spPr>
          <c:invertIfNegative val="0"/>
          <c:dLbls>
            <c:dLbl>
              <c:idx val="0"/>
              <c:tx>
                <c:rich>
                  <a:bodyPr/>
                  <a:lstStyle/>
                  <a:p>
                    <a:r>
                      <a:rPr lang="en-US" b="1"/>
                      <a:t>27</a:t>
                    </a:r>
                    <a:r>
                      <a:rPr lang="en-US"/>
                      <a:t>%</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3498-4A44-9CB2-FA25B2A6B7A1}"/>
                </c:ext>
                <c:ext xmlns:c15="http://schemas.microsoft.com/office/drawing/2012/chart" uri="{CE6537A1-D6FC-4f65-9D91-7224C49458BB}"/>
              </c:extLst>
            </c:dLbl>
            <c:dLbl>
              <c:idx val="1"/>
              <c:tx>
                <c:rich>
                  <a:bodyPr/>
                  <a:lstStyle/>
                  <a:p>
                    <a:r>
                      <a:rPr lang="en-US" b="1"/>
                      <a:t>35</a:t>
                    </a:r>
                    <a:r>
                      <a:rPr lang="en-US"/>
                      <a:t>%</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3498-4A44-9CB2-FA25B2A6B7A1}"/>
                </c:ext>
                <c:ext xmlns:c15="http://schemas.microsoft.com/office/drawing/2012/chart" uri="{CE6537A1-D6FC-4f65-9D91-7224C49458BB}"/>
              </c:extLst>
            </c:dLbl>
            <c:dLbl>
              <c:idx val="2"/>
              <c:tx>
                <c:rich>
                  <a:bodyPr/>
                  <a:lstStyle/>
                  <a:p>
                    <a:r>
                      <a:rPr lang="en-US" b="1"/>
                      <a:t>40</a:t>
                    </a:r>
                    <a:r>
                      <a:rPr lang="en-US"/>
                      <a:t>%</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3498-4A44-9CB2-FA25B2A6B7A1}"/>
                </c:ext>
                <c:ext xmlns:c15="http://schemas.microsoft.com/office/drawing/2012/chart" uri="{CE6537A1-D6FC-4f65-9D91-7224C49458BB}"/>
              </c:extLst>
            </c:dLbl>
            <c:dLbl>
              <c:idx val="3"/>
              <c:tx>
                <c:rich>
                  <a:bodyPr/>
                  <a:lstStyle/>
                  <a:p>
                    <a:r>
                      <a:rPr lang="en-US" b="1"/>
                      <a:t>44</a:t>
                    </a:r>
                    <a:r>
                      <a:rPr lang="en-US"/>
                      <a:t>%</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3498-4A44-9CB2-FA25B2A6B7A1}"/>
                </c:ext>
                <c:ext xmlns:c15="http://schemas.microsoft.com/office/drawing/2012/chart" uri="{CE6537A1-D6FC-4f65-9D91-7224C49458BB}"/>
              </c:extLst>
            </c:dLbl>
            <c:dLbl>
              <c:idx val="4"/>
              <c:tx>
                <c:rich>
                  <a:bodyPr/>
                  <a:lstStyle/>
                  <a:p>
                    <a:r>
                      <a:rPr lang="en-US" b="1"/>
                      <a:t>28</a:t>
                    </a:r>
                    <a:r>
                      <a:rPr lang="en-US"/>
                      <a:t>%</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3498-4A44-9CB2-FA25B2A6B7A1}"/>
                </c:ext>
                <c:ext xmlns:c15="http://schemas.microsoft.com/office/drawing/2012/chart" uri="{CE6537A1-D6FC-4f65-9D91-7224C49458BB}"/>
              </c:extLst>
            </c:dLbl>
            <c:dLbl>
              <c:idx val="5"/>
              <c:tx>
                <c:rich>
                  <a:bodyPr/>
                  <a:lstStyle/>
                  <a:p>
                    <a:r>
                      <a:rPr lang="en-US" b="1"/>
                      <a:t>13</a:t>
                    </a:r>
                    <a:r>
                      <a:rPr lang="en-US"/>
                      <a:t>%</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3498-4A44-9CB2-FA25B2A6B7A1}"/>
                </c:ext>
                <c:ext xmlns:c15="http://schemas.microsoft.com/office/drawing/2012/chart" uri="{CE6537A1-D6FC-4f65-9D91-7224C49458BB}"/>
              </c:extLst>
            </c:dLbl>
            <c:dLbl>
              <c:idx val="6"/>
              <c:tx>
                <c:rich>
                  <a:bodyPr/>
                  <a:lstStyle/>
                  <a:p>
                    <a:r>
                      <a:rPr lang="en-US" b="1"/>
                      <a:t>28</a:t>
                    </a:r>
                    <a:r>
                      <a:rPr lang="en-US"/>
                      <a:t>%</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2-3498-4A44-9CB2-FA25B2A6B7A1}"/>
                </c:ext>
                <c:ext xmlns:c15="http://schemas.microsoft.com/office/drawing/2012/chart" uri="{CE6537A1-D6FC-4f65-9D91-7224C49458BB}"/>
              </c:extLst>
            </c:dLbl>
            <c:dLbl>
              <c:idx val="7"/>
              <c:tx>
                <c:rich>
                  <a:bodyPr/>
                  <a:lstStyle/>
                  <a:p>
                    <a:r>
                      <a:rPr lang="en-US" b="1"/>
                      <a:t>42</a:t>
                    </a:r>
                    <a:r>
                      <a:rPr lang="en-US"/>
                      <a:t>%</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3-3498-4A44-9CB2-FA25B2A6B7A1}"/>
                </c:ext>
                <c:ext xmlns:c15="http://schemas.microsoft.com/office/drawing/2012/chart" uri="{CE6537A1-D6FC-4f65-9D91-7224C49458BB}"/>
              </c:extLst>
            </c:dLbl>
            <c:dLbl>
              <c:idx val="8"/>
              <c:tx>
                <c:rich>
                  <a:bodyPr/>
                  <a:lstStyle/>
                  <a:p>
                    <a:r>
                      <a:rPr lang="en-US" b="1"/>
                      <a:t>46</a:t>
                    </a:r>
                    <a:r>
                      <a:rPr lang="en-US"/>
                      <a:t>%</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4-3498-4A44-9CB2-FA25B2A6B7A1}"/>
                </c:ext>
                <c:ext xmlns:c15="http://schemas.microsoft.com/office/drawing/2012/chart" uri="{CE6537A1-D6FC-4f65-9D91-7224C49458BB}"/>
              </c:extLst>
            </c:dLbl>
            <c:dLbl>
              <c:idx val="9"/>
              <c:tx>
                <c:rich>
                  <a:bodyPr/>
                  <a:lstStyle/>
                  <a:p>
                    <a:r>
                      <a:rPr lang="en-US" b="1"/>
                      <a:t>38</a:t>
                    </a:r>
                    <a:r>
                      <a:rPr lang="en-US"/>
                      <a:t>%</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5-3498-4A44-9CB2-FA25B2A6B7A1}"/>
                </c:ext>
                <c:ext xmlns:c15="http://schemas.microsoft.com/office/drawing/2012/chart" uri="{CE6537A1-D6FC-4f65-9D91-7224C49458BB}"/>
              </c:extLst>
            </c:dLbl>
            <c:dLbl>
              <c:idx val="10"/>
              <c:layout>
                <c:manualLayout>
                  <c:x val="-1.7307224560929619E-4"/>
                  <c:y val="-1.3694208438878649E-16"/>
                </c:manualLayout>
              </c:layout>
              <c:tx>
                <c:rich>
                  <a:bodyPr/>
                  <a:lstStyle/>
                  <a:p>
                    <a:r>
                      <a:rPr lang="en-US"/>
                      <a:t>45%</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6-3498-4A44-9CB2-FA25B2A6B7A1}"/>
                </c:ext>
                <c:ext xmlns:c15="http://schemas.microsoft.com/office/drawing/2012/chart" uri="{CE6537A1-D6FC-4f65-9D91-7224C49458BB}"/>
              </c:extLst>
            </c:dLbl>
            <c:dLbl>
              <c:idx val="11"/>
              <c:layout>
                <c:manualLayout>
                  <c:x val="-1.4385099767515957E-16"/>
                  <c:y val="-3.7518042633494807E-2"/>
                </c:manualLayout>
              </c:layout>
              <c:tx>
                <c:rich>
                  <a:bodyPr/>
                  <a:lstStyle/>
                  <a:p>
                    <a:r>
                      <a:rPr lang="en-US"/>
                      <a:t>44%</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67FD-4B75-A8F8-FFC4BB0AC34A}"/>
                </c:ext>
                <c:ext xmlns:c15="http://schemas.microsoft.com/office/drawing/2012/chart" uri="{CE6537A1-D6FC-4f65-9D91-7224C49458BB}"/>
              </c:extLst>
            </c:dLbl>
            <c:spPr>
              <a:noFill/>
              <a:ln>
                <a:noFill/>
              </a:ln>
              <a:effectLst/>
            </c:spPr>
            <c:txPr>
              <a:bodyPr/>
              <a:lstStyle/>
              <a:p>
                <a:pPr>
                  <a:defRPr b="1"/>
                </a:pPr>
                <a:endParaRPr lang="es-A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12"/>
              <c:pt idx="0">
                <c:v>2010</c:v>
              </c:pt>
              <c:pt idx="1">
                <c:v>2011</c:v>
              </c:pt>
              <c:pt idx="2">
                <c:v>2012</c:v>
              </c:pt>
              <c:pt idx="3">
                <c:v>2013</c:v>
              </c:pt>
              <c:pt idx="4">
                <c:v>2014</c:v>
              </c:pt>
              <c:pt idx="5">
                <c:v>2015</c:v>
              </c:pt>
              <c:pt idx="6">
                <c:v>2016</c:v>
              </c:pt>
              <c:pt idx="7">
                <c:v>2017</c:v>
              </c:pt>
              <c:pt idx="8">
                <c:v>2018</c:v>
              </c:pt>
              <c:pt idx="9">
                <c:v>2019</c:v>
              </c:pt>
              <c:pt idx="10">
                <c:v>2020</c:v>
              </c:pt>
              <c:pt idx="11">
                <c:v>2021(2)</c:v>
              </c:pt>
            </c:strLit>
          </c:cat>
          <c:val>
            <c:numLit>
              <c:formatCode>General</c:formatCode>
              <c:ptCount val="12"/>
              <c:pt idx="0">
                <c:v>79163</c:v>
              </c:pt>
              <c:pt idx="1">
                <c:v>78511</c:v>
              </c:pt>
              <c:pt idx="2">
                <c:v>90005</c:v>
              </c:pt>
              <c:pt idx="3">
                <c:v>90307</c:v>
              </c:pt>
              <c:pt idx="4">
                <c:v>103662</c:v>
              </c:pt>
              <c:pt idx="5">
                <c:v>90905</c:v>
              </c:pt>
              <c:pt idx="6">
                <c:v>117974</c:v>
              </c:pt>
              <c:pt idx="7">
                <c:v>120586</c:v>
              </c:pt>
              <c:pt idx="8">
                <c:v>102851</c:v>
              </c:pt>
              <c:pt idx="9">
                <c:v>88852</c:v>
              </c:pt>
              <c:pt idx="10">
                <c:v>54163</c:v>
              </c:pt>
              <c:pt idx="11">
                <c:v>15002</c:v>
              </c:pt>
            </c:numLit>
          </c:val>
          <c:extLst xmlns:c16r2="http://schemas.microsoft.com/office/drawing/2015/06/chart">
            <c:ext xmlns:c16="http://schemas.microsoft.com/office/drawing/2014/chart" uri="{C3380CC4-5D6E-409C-BE32-E72D297353CC}">
              <c16:uniqueId val="{00000017-3498-4A44-9CB2-FA25B2A6B7A1}"/>
            </c:ext>
          </c:extLst>
        </c:ser>
        <c:dLbls>
          <c:showLegendKey val="0"/>
          <c:showVal val="0"/>
          <c:showCatName val="0"/>
          <c:showSerName val="0"/>
          <c:showPercent val="0"/>
          <c:showBubbleSize val="0"/>
        </c:dLbls>
        <c:gapWidth val="75"/>
        <c:overlap val="100"/>
        <c:axId val="617825600"/>
        <c:axId val="617826160"/>
      </c:barChart>
      <c:catAx>
        <c:axId val="617825600"/>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s-AR"/>
                  <a:t>Año</a:t>
                </a:r>
                <a:r>
                  <a:rPr lang="es-AR" baseline="30000"/>
                  <a:t>(1)</a:t>
                </a:r>
              </a:p>
            </c:rich>
          </c:tx>
          <c:overlay val="0"/>
          <c:spPr>
            <a:noFill/>
            <a:ln>
              <a:noFill/>
            </a:ln>
            <a:effectLst/>
          </c:spPr>
        </c:title>
        <c:numFmt formatCode="General" sourceLinked="1"/>
        <c:majorTickMark val="none"/>
        <c:minorTickMark val="none"/>
        <c:tickLblPos val="low"/>
        <c:spPr>
          <a:noFill/>
          <a:ln w="9525" cap="flat" cmpd="sng" algn="ctr">
            <a:solidFill>
              <a:schemeClr val="tx1"/>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AR"/>
          </a:p>
        </c:txPr>
        <c:crossAx val="617826160"/>
        <c:crosses val="autoZero"/>
        <c:auto val="1"/>
        <c:lblAlgn val="ctr"/>
        <c:lblOffset val="100"/>
        <c:noMultiLvlLbl val="0"/>
      </c:catAx>
      <c:valAx>
        <c:axId val="617826160"/>
        <c:scaling>
          <c:orientation val="minMax"/>
          <c:max val="70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s-AR"/>
                  <a:t>Altas</a:t>
                </a:r>
              </a:p>
            </c:rich>
          </c:tx>
          <c:layout>
            <c:manualLayout>
              <c:xMode val="edge"/>
              <c:yMode val="edge"/>
              <c:x val="1.4509519643378007E-2"/>
              <c:y val="0.28784196093135567"/>
            </c:manualLayout>
          </c:layout>
          <c:overlay val="0"/>
          <c:spPr>
            <a:noFill/>
            <a:ln>
              <a:noFill/>
            </a:ln>
            <a:effectLst/>
          </c:spPr>
        </c:title>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AR"/>
          </a:p>
        </c:txPr>
        <c:crossAx val="617825600"/>
        <c:crosses val="autoZero"/>
        <c:crossBetween val="between"/>
      </c:valAx>
      <c:spPr>
        <a:noFill/>
        <a:ln>
          <a:noFill/>
        </a:ln>
        <a:effectLst/>
      </c:spPr>
    </c:plotArea>
    <c:legend>
      <c:legendPos val="t"/>
      <c:layout>
        <c:manualLayout>
          <c:xMode val="edge"/>
          <c:yMode val="edge"/>
          <c:x val="0.21393462180863759"/>
          <c:y val="7.8431372549019607E-2"/>
          <c:w val="0.17232295963004618"/>
          <c:h val="0.14809130282863328"/>
        </c:manualLayout>
      </c:layout>
      <c:overlay val="0"/>
      <c:spPr>
        <a:solidFill>
          <a:schemeClr val="bg1"/>
        </a:solidFill>
        <a:ln>
          <a:solidFill>
            <a:srgbClr val="00B0F0"/>
          </a:solid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AR"/>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s-AR"/>
    </a:p>
  </c:txPr>
  <c:printSettings>
    <c:headerFooter/>
    <c:pageMargins b="0.75000000000000311" l="0.70000000000000062" r="0.70000000000000062" t="0.75000000000000311" header="0.30000000000000032" footer="0.30000000000000032"/>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79081781443991"/>
          <c:y val="7.378789725587713E-2"/>
          <c:w val="0.82196081119892384"/>
          <c:h val="0.74686490531219762"/>
        </c:manualLayout>
      </c:layout>
      <c:barChart>
        <c:barDir val="col"/>
        <c:grouping val="stacked"/>
        <c:varyColors val="0"/>
        <c:ser>
          <c:idx val="0"/>
          <c:order val="0"/>
          <c:tx>
            <c:strRef>
              <c:f>'2.4.2'!$D$4</c:f>
              <c:strCache>
                <c:ptCount val="1"/>
                <c:pt idx="0">
                  <c:v>Con moratoria</c:v>
                </c:pt>
              </c:strCache>
            </c:strRef>
          </c:tx>
          <c:spPr>
            <a:solidFill>
              <a:srgbClr val="0070C0"/>
            </a:solidFill>
            <a:ln>
              <a:solidFill>
                <a:schemeClr val="tx1"/>
              </a:solidFill>
            </a:ln>
            <a:effectLst/>
          </c:spPr>
          <c:invertIfNegative val="0"/>
          <c:dLbls>
            <c:dLbl>
              <c:idx val="0"/>
              <c:tx>
                <c:rich>
                  <a:bodyPr/>
                  <a:lstStyle/>
                  <a:p>
                    <a:r>
                      <a:rPr lang="en-US" b="1"/>
                      <a:t>3</a:t>
                    </a:r>
                    <a:r>
                      <a:rPr lang="en-US"/>
                      <a:t>5%</a:t>
                    </a:r>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0549-4042-8729-5ABE8493A89F}"/>
                </c:ext>
                <c:ext xmlns:c15="http://schemas.microsoft.com/office/drawing/2012/chart" uri="{CE6537A1-D6FC-4f65-9D91-7224C49458BB}"/>
              </c:extLst>
            </c:dLbl>
            <c:dLbl>
              <c:idx val="1"/>
              <c:tx>
                <c:rich>
                  <a:bodyPr/>
                  <a:lstStyle/>
                  <a:p>
                    <a:r>
                      <a:rPr lang="en-US" b="1"/>
                      <a:t>3</a:t>
                    </a:r>
                    <a:r>
                      <a:rPr lang="en-US"/>
                      <a:t>3%</a:t>
                    </a:r>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0549-4042-8729-5ABE8493A89F}"/>
                </c:ext>
                <c:ext xmlns:c15="http://schemas.microsoft.com/office/drawing/2012/chart" uri="{CE6537A1-D6FC-4f65-9D91-7224C49458BB}"/>
              </c:extLst>
            </c:dLbl>
            <c:dLbl>
              <c:idx val="2"/>
              <c:tx>
                <c:rich>
                  <a:bodyPr/>
                  <a:lstStyle/>
                  <a:p>
                    <a:r>
                      <a:rPr lang="en-US" b="1"/>
                      <a:t>2</a:t>
                    </a:r>
                    <a:r>
                      <a:rPr lang="en-US"/>
                      <a:t>5%</a:t>
                    </a:r>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0549-4042-8729-5ABE8493A89F}"/>
                </c:ext>
                <c:ext xmlns:c15="http://schemas.microsoft.com/office/drawing/2012/chart" uri="{CE6537A1-D6FC-4f65-9D91-7224C49458BB}"/>
              </c:extLst>
            </c:dLbl>
            <c:dLbl>
              <c:idx val="3"/>
              <c:tx>
                <c:rich>
                  <a:bodyPr/>
                  <a:lstStyle/>
                  <a:p>
                    <a:r>
                      <a:rPr lang="en-US" b="1"/>
                      <a:t>1</a:t>
                    </a:r>
                    <a:r>
                      <a:rPr lang="en-US"/>
                      <a:t>7%</a:t>
                    </a:r>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0549-4042-8729-5ABE8493A89F}"/>
                </c:ext>
                <c:ext xmlns:c15="http://schemas.microsoft.com/office/drawing/2012/chart" uri="{CE6537A1-D6FC-4f65-9D91-7224C49458BB}"/>
              </c:extLst>
            </c:dLbl>
            <c:dLbl>
              <c:idx val="4"/>
              <c:tx>
                <c:rich>
                  <a:bodyPr/>
                  <a:lstStyle/>
                  <a:p>
                    <a:r>
                      <a:rPr lang="en-US" b="1"/>
                      <a:t>1</a:t>
                    </a:r>
                    <a:r>
                      <a:rPr lang="en-US"/>
                      <a:t>2%</a:t>
                    </a:r>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0549-4042-8729-5ABE8493A89F}"/>
                </c:ext>
                <c:ext xmlns:c15="http://schemas.microsoft.com/office/drawing/2012/chart" uri="{CE6537A1-D6FC-4f65-9D91-7224C49458BB}"/>
              </c:extLst>
            </c:dLbl>
            <c:dLbl>
              <c:idx val="5"/>
              <c:tx>
                <c:rich>
                  <a:bodyPr/>
                  <a:lstStyle/>
                  <a:p>
                    <a:r>
                      <a:rPr lang="en-US" b="1"/>
                      <a:t>1</a:t>
                    </a:r>
                    <a:r>
                      <a:rPr lang="en-US"/>
                      <a:t>5%</a:t>
                    </a:r>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0549-4042-8729-5ABE8493A89F}"/>
                </c:ext>
                <c:ext xmlns:c15="http://schemas.microsoft.com/office/drawing/2012/chart" uri="{CE6537A1-D6FC-4f65-9D91-7224C49458BB}"/>
              </c:extLst>
            </c:dLbl>
            <c:dLbl>
              <c:idx val="6"/>
              <c:tx>
                <c:rich>
                  <a:bodyPr/>
                  <a:lstStyle/>
                  <a:p>
                    <a:r>
                      <a:rPr lang="en-US" b="1"/>
                      <a:t>1</a:t>
                    </a:r>
                    <a:r>
                      <a:rPr lang="en-US"/>
                      <a:t>7%</a:t>
                    </a:r>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6-0549-4042-8729-5ABE8493A89F}"/>
                </c:ext>
                <c:ext xmlns:c15="http://schemas.microsoft.com/office/drawing/2012/chart" uri="{CE6537A1-D6FC-4f65-9D91-7224C49458BB}"/>
              </c:extLst>
            </c:dLbl>
            <c:dLbl>
              <c:idx val="7"/>
              <c:tx>
                <c:rich>
                  <a:bodyPr/>
                  <a:lstStyle/>
                  <a:p>
                    <a:r>
                      <a:rPr lang="en-US" b="1"/>
                      <a:t>1</a:t>
                    </a:r>
                    <a:r>
                      <a:rPr lang="en-US"/>
                      <a:t>6%</a:t>
                    </a:r>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7-0549-4042-8729-5ABE8493A89F}"/>
                </c:ext>
                <c:ext xmlns:c15="http://schemas.microsoft.com/office/drawing/2012/chart" uri="{CE6537A1-D6FC-4f65-9D91-7224C49458BB}"/>
              </c:extLst>
            </c:dLbl>
            <c:dLbl>
              <c:idx val="8"/>
              <c:tx>
                <c:rich>
                  <a:bodyPr/>
                  <a:lstStyle/>
                  <a:p>
                    <a:r>
                      <a:rPr lang="en-US" b="1"/>
                      <a:t>1</a:t>
                    </a:r>
                    <a:r>
                      <a:rPr lang="en-US"/>
                      <a:t>3%</a:t>
                    </a:r>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8-0549-4042-8729-5ABE8493A89F}"/>
                </c:ext>
                <c:ext xmlns:c15="http://schemas.microsoft.com/office/drawing/2012/chart" uri="{CE6537A1-D6FC-4f65-9D91-7224C49458BB}"/>
              </c:extLst>
            </c:dLbl>
            <c:dLbl>
              <c:idx val="9"/>
              <c:layout>
                <c:manualLayout>
                  <c:x val="9.1545375009942896E-4"/>
                  <c:y val="-3.1819551967768801E-3"/>
                </c:manualLayout>
              </c:layout>
              <c:tx>
                <c:rich>
                  <a:bodyPr/>
                  <a:lstStyle/>
                  <a:p>
                    <a:r>
                      <a:rPr lang="en-US" b="1"/>
                      <a:t>1</a:t>
                    </a:r>
                    <a:r>
                      <a:rPr lang="en-US"/>
                      <a:t>3%</a:t>
                    </a:r>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9-0549-4042-8729-5ABE8493A89F}"/>
                </c:ext>
                <c:ext xmlns:c15="http://schemas.microsoft.com/office/drawing/2012/chart" uri="{CE6537A1-D6FC-4f65-9D91-7224C49458BB}"/>
              </c:extLst>
            </c:dLbl>
            <c:dLbl>
              <c:idx val="10"/>
              <c:layout>
                <c:manualLayout>
                  <c:x val="-8.5964025139059449E-4"/>
                  <c:y val="0"/>
                </c:manualLayout>
              </c:layout>
              <c:tx>
                <c:rich>
                  <a:bodyPr/>
                  <a:lstStyle/>
                  <a:p>
                    <a:r>
                      <a:rPr lang="en-US"/>
                      <a:t>9%</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0549-4042-8729-5ABE8493A89F}"/>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AR"/>
              </a:p>
            </c:txPr>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'2.4.2'!$B$5:$B$16</c:f>
              <c:strCache>
                <c:ptCount val="12"/>
                <c:pt idx="0">
                  <c:v>2010</c:v>
                </c:pt>
                <c:pt idx="1">
                  <c:v>2011</c:v>
                </c:pt>
                <c:pt idx="2">
                  <c:v>2012</c:v>
                </c:pt>
                <c:pt idx="3">
                  <c:v>2013</c:v>
                </c:pt>
                <c:pt idx="4">
                  <c:v>2014</c:v>
                </c:pt>
                <c:pt idx="5">
                  <c:v>2015</c:v>
                </c:pt>
                <c:pt idx="6">
                  <c:v>2016</c:v>
                </c:pt>
                <c:pt idx="7">
                  <c:v>2017</c:v>
                </c:pt>
                <c:pt idx="8">
                  <c:v>2018</c:v>
                </c:pt>
                <c:pt idx="9">
                  <c:v>2019</c:v>
                </c:pt>
                <c:pt idx="10">
                  <c:v>2020</c:v>
                </c:pt>
                <c:pt idx="11">
                  <c:v>2021(2)</c:v>
                </c:pt>
              </c:strCache>
            </c:strRef>
          </c:cat>
          <c:val>
            <c:numRef>
              <c:f>'2.4.2'!$D$5:$D$16</c:f>
              <c:numCache>
                <c:formatCode>#,##0_ ;\-#,##0\ </c:formatCode>
                <c:ptCount val="12"/>
                <c:pt idx="0">
                  <c:v>37246</c:v>
                </c:pt>
                <c:pt idx="1">
                  <c:v>34301</c:v>
                </c:pt>
                <c:pt idx="2">
                  <c:v>26736</c:v>
                </c:pt>
                <c:pt idx="3">
                  <c:v>16157</c:v>
                </c:pt>
                <c:pt idx="4">
                  <c:v>12109</c:v>
                </c:pt>
                <c:pt idx="5">
                  <c:v>13961</c:v>
                </c:pt>
                <c:pt idx="6">
                  <c:v>20454</c:v>
                </c:pt>
                <c:pt idx="7">
                  <c:v>18480</c:v>
                </c:pt>
                <c:pt idx="8">
                  <c:v>13243</c:v>
                </c:pt>
                <c:pt idx="9">
                  <c:v>12609</c:v>
                </c:pt>
                <c:pt idx="10">
                  <c:v>6633</c:v>
                </c:pt>
                <c:pt idx="11">
                  <c:v>1611</c:v>
                </c:pt>
              </c:numCache>
            </c:numRef>
          </c:val>
          <c:extLst xmlns:c16r2="http://schemas.microsoft.com/office/drawing/2015/06/chart">
            <c:ext xmlns:c16="http://schemas.microsoft.com/office/drawing/2014/chart" uri="{C3380CC4-5D6E-409C-BE32-E72D297353CC}">
              <c16:uniqueId val="{0000000B-0549-4042-8729-5ABE8493A89F}"/>
            </c:ext>
          </c:extLst>
        </c:ser>
        <c:ser>
          <c:idx val="1"/>
          <c:order val="1"/>
          <c:tx>
            <c:strRef>
              <c:f>'2.4.2'!$E$4</c:f>
              <c:strCache>
                <c:ptCount val="1"/>
                <c:pt idx="0">
                  <c:v>Sin moratoria</c:v>
                </c:pt>
              </c:strCache>
            </c:strRef>
          </c:tx>
          <c:spPr>
            <a:solidFill>
              <a:srgbClr val="00B0F0"/>
            </a:solidFill>
            <a:ln>
              <a:solidFill>
                <a:schemeClr val="tx1"/>
              </a:solidFill>
            </a:ln>
            <a:effectLst/>
          </c:spPr>
          <c:invertIfNegative val="0"/>
          <c:dLbls>
            <c:dLbl>
              <c:idx val="0"/>
              <c:tx>
                <c:rich>
                  <a:bodyPr/>
                  <a:lstStyle/>
                  <a:p>
                    <a:r>
                      <a:rPr lang="en-US"/>
                      <a:t>65%</a:t>
                    </a:r>
                  </a:p>
                </c:rich>
              </c:tx>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0549-4042-8729-5ABE8493A89F}"/>
                </c:ext>
                <c:ext xmlns:c15="http://schemas.microsoft.com/office/drawing/2012/chart" uri="{CE6537A1-D6FC-4f65-9D91-7224C49458BB}"/>
              </c:extLst>
            </c:dLbl>
            <c:dLbl>
              <c:idx val="1"/>
              <c:tx>
                <c:rich>
                  <a:bodyPr/>
                  <a:lstStyle/>
                  <a:p>
                    <a:r>
                      <a:rPr lang="en-US"/>
                      <a:t>67%</a:t>
                    </a:r>
                  </a:p>
                </c:rich>
              </c:tx>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0549-4042-8729-5ABE8493A89F}"/>
                </c:ext>
                <c:ext xmlns:c15="http://schemas.microsoft.com/office/drawing/2012/chart" uri="{CE6537A1-D6FC-4f65-9D91-7224C49458BB}"/>
              </c:extLst>
            </c:dLbl>
            <c:dLbl>
              <c:idx val="2"/>
              <c:tx>
                <c:rich>
                  <a:bodyPr/>
                  <a:lstStyle/>
                  <a:p>
                    <a:r>
                      <a:rPr lang="en-US"/>
                      <a:t>75%</a:t>
                    </a:r>
                  </a:p>
                </c:rich>
              </c:tx>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0549-4042-8729-5ABE8493A89F}"/>
                </c:ext>
                <c:ext xmlns:c15="http://schemas.microsoft.com/office/drawing/2012/chart" uri="{CE6537A1-D6FC-4f65-9D91-7224C49458BB}"/>
              </c:extLst>
            </c:dLbl>
            <c:dLbl>
              <c:idx val="3"/>
              <c:tx>
                <c:rich>
                  <a:bodyPr/>
                  <a:lstStyle/>
                  <a:p>
                    <a:r>
                      <a:rPr lang="en-US"/>
                      <a:t>83%</a:t>
                    </a:r>
                  </a:p>
                </c:rich>
              </c:tx>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0549-4042-8729-5ABE8493A89F}"/>
                </c:ext>
                <c:ext xmlns:c15="http://schemas.microsoft.com/office/drawing/2012/chart" uri="{CE6537A1-D6FC-4f65-9D91-7224C49458BB}"/>
              </c:extLst>
            </c:dLbl>
            <c:dLbl>
              <c:idx val="4"/>
              <c:tx>
                <c:rich>
                  <a:bodyPr/>
                  <a:lstStyle/>
                  <a:p>
                    <a:r>
                      <a:rPr lang="en-US"/>
                      <a:t>88%</a:t>
                    </a:r>
                  </a:p>
                </c:rich>
              </c:tx>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0549-4042-8729-5ABE8493A89F}"/>
                </c:ext>
                <c:ext xmlns:c15="http://schemas.microsoft.com/office/drawing/2012/chart" uri="{CE6537A1-D6FC-4f65-9D91-7224C49458BB}"/>
              </c:extLst>
            </c:dLbl>
            <c:dLbl>
              <c:idx val="5"/>
              <c:tx>
                <c:rich>
                  <a:bodyPr/>
                  <a:lstStyle/>
                  <a:p>
                    <a:r>
                      <a:rPr lang="en-US"/>
                      <a:t>85%</a:t>
                    </a:r>
                  </a:p>
                </c:rich>
              </c:tx>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0549-4042-8729-5ABE8493A89F}"/>
                </c:ext>
                <c:ext xmlns:c15="http://schemas.microsoft.com/office/drawing/2012/chart" uri="{CE6537A1-D6FC-4f65-9D91-7224C49458BB}"/>
              </c:extLst>
            </c:dLbl>
            <c:dLbl>
              <c:idx val="6"/>
              <c:tx>
                <c:rich>
                  <a:bodyPr/>
                  <a:lstStyle/>
                  <a:p>
                    <a:r>
                      <a:rPr lang="en-US"/>
                      <a:t>83%</a:t>
                    </a:r>
                  </a:p>
                </c:rich>
              </c:tx>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2-0549-4042-8729-5ABE8493A89F}"/>
                </c:ext>
                <c:ext xmlns:c15="http://schemas.microsoft.com/office/drawing/2012/chart" uri="{CE6537A1-D6FC-4f65-9D91-7224C49458BB}"/>
              </c:extLst>
            </c:dLbl>
            <c:dLbl>
              <c:idx val="7"/>
              <c:tx>
                <c:rich>
                  <a:bodyPr/>
                  <a:lstStyle/>
                  <a:p>
                    <a:r>
                      <a:rPr lang="en-US"/>
                      <a:t>84%</a:t>
                    </a:r>
                  </a:p>
                </c:rich>
              </c:tx>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3-0549-4042-8729-5ABE8493A89F}"/>
                </c:ext>
                <c:ext xmlns:c15="http://schemas.microsoft.com/office/drawing/2012/chart" uri="{CE6537A1-D6FC-4f65-9D91-7224C49458BB}"/>
              </c:extLst>
            </c:dLbl>
            <c:dLbl>
              <c:idx val="8"/>
              <c:tx>
                <c:rich>
                  <a:bodyPr/>
                  <a:lstStyle/>
                  <a:p>
                    <a:r>
                      <a:rPr lang="en-US"/>
                      <a:t>87%</a:t>
                    </a:r>
                  </a:p>
                </c:rich>
              </c:tx>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4-0549-4042-8729-5ABE8493A89F}"/>
                </c:ext>
                <c:ext xmlns:c15="http://schemas.microsoft.com/office/drawing/2012/chart" uri="{CE6537A1-D6FC-4f65-9D91-7224C49458BB}"/>
              </c:extLst>
            </c:dLbl>
            <c:dLbl>
              <c:idx val="9"/>
              <c:tx>
                <c:rich>
                  <a:bodyPr/>
                  <a:lstStyle/>
                  <a:p>
                    <a:r>
                      <a:rPr lang="en-US"/>
                      <a:t>87%</a:t>
                    </a:r>
                  </a:p>
                </c:rich>
              </c:tx>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5-0549-4042-8729-5ABE8493A89F}"/>
                </c:ext>
                <c:ext xmlns:c15="http://schemas.microsoft.com/office/drawing/2012/chart" uri="{CE6537A1-D6FC-4f65-9D91-7224C49458BB}"/>
              </c:extLst>
            </c:dLbl>
            <c:dLbl>
              <c:idx val="10"/>
              <c:tx>
                <c:rich>
                  <a:bodyPr/>
                  <a:lstStyle/>
                  <a:p>
                    <a:r>
                      <a:rPr lang="en-US"/>
                      <a:t>91%</a:t>
                    </a:r>
                  </a:p>
                </c:rich>
              </c:tx>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6-0549-4042-8729-5ABE8493A89F}"/>
                </c:ext>
                <c:ext xmlns:c15="http://schemas.microsoft.com/office/drawing/2012/chart" uri="{CE6537A1-D6FC-4f65-9D91-7224C49458BB}"/>
              </c:extLst>
            </c:dLbl>
            <c:dLbl>
              <c:idx val="11"/>
              <c:layout>
                <c:manualLayout>
                  <c:x val="7.1267467713324829E-3"/>
                  <c:y val="2.7389822540839111E-2"/>
                </c:manualLayout>
              </c:layout>
              <c:tx>
                <c:rich>
                  <a:bodyPr wrap="square" lIns="38100" tIns="19050" rIns="38100" bIns="19050" anchor="ctr">
                    <a:noAutofit/>
                  </a:bodyPr>
                  <a:lstStyle/>
                  <a:p>
                    <a:pPr>
                      <a:defRPr sz="900" baseline="0"/>
                    </a:pPr>
                    <a:r>
                      <a:rPr lang="en-US" sz="900" b="1" baseline="0"/>
                      <a:t>93%</a:t>
                    </a:r>
                    <a:br>
                      <a:rPr lang="en-US" sz="900" b="1" baseline="0"/>
                    </a:br>
                    <a:r>
                      <a:rPr lang="en-US" sz="900" b="1" baseline="0"/>
                      <a:t>             7%</a:t>
                    </a:r>
                  </a:p>
                </c:rich>
              </c:tx>
              <c:spPr>
                <a:xfrm>
                  <a:off x="5566585" y="2279268"/>
                  <a:ext cx="360020" cy="185948"/>
                </a:xfrm>
                <a:noFill/>
                <a:ln w="9525" cap="flat" cmpd="sng" algn="ctr">
                  <a:noFill/>
                  <a:prstDash val="solid"/>
                  <a:round/>
                  <a:headEnd type="none" w="med" len="med"/>
                  <a:tailEnd type="none" w="med" len="med"/>
                  <a:extLst>
                    <a:ext uri="{C807C97D-BFC1-408E-A445-0C87EB9F89A2}">
                      <ask:lineSketchStyleProps xmlns="" xmlns:r="http://schemas.openxmlformats.org/officeDocument/2006/relationships" xmlns:c16r2="http://schemas.microsoft.com/office/drawing/2015/06/chart"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gd name="adj1" fmla="val -43474"/>
                        <a:gd name="adj2" fmla="val 23642"/>
                      </a:avLst>
                    </a:prstGeom>
                  </c15:spPr>
                  <c15:layout>
                    <c:manualLayout>
                      <c:w val="0.11273343705554914"/>
                      <c:h val="9.8180791729735373E-2"/>
                    </c:manualLayout>
                  </c15:layout>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A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0"/>
              </c:ext>
            </c:extLst>
          </c:dLbls>
          <c:cat>
            <c:strRef>
              <c:f>'2.4.2'!$B$5:$B$16</c:f>
              <c:strCache>
                <c:ptCount val="12"/>
                <c:pt idx="0">
                  <c:v>2010</c:v>
                </c:pt>
                <c:pt idx="1">
                  <c:v>2011</c:v>
                </c:pt>
                <c:pt idx="2">
                  <c:v>2012</c:v>
                </c:pt>
                <c:pt idx="3">
                  <c:v>2013</c:v>
                </c:pt>
                <c:pt idx="4">
                  <c:v>2014</c:v>
                </c:pt>
                <c:pt idx="5">
                  <c:v>2015</c:v>
                </c:pt>
                <c:pt idx="6">
                  <c:v>2016</c:v>
                </c:pt>
                <c:pt idx="7">
                  <c:v>2017</c:v>
                </c:pt>
                <c:pt idx="8">
                  <c:v>2018</c:v>
                </c:pt>
                <c:pt idx="9">
                  <c:v>2019</c:v>
                </c:pt>
                <c:pt idx="10">
                  <c:v>2020</c:v>
                </c:pt>
                <c:pt idx="11">
                  <c:v>2021(2)</c:v>
                </c:pt>
              </c:strCache>
            </c:strRef>
          </c:cat>
          <c:val>
            <c:numRef>
              <c:f>'2.4.2'!$E$5:$E$16</c:f>
              <c:numCache>
                <c:formatCode>#,##0_ ;\-#,##0\ </c:formatCode>
                <c:ptCount val="12"/>
                <c:pt idx="0">
                  <c:v>70158</c:v>
                </c:pt>
                <c:pt idx="1">
                  <c:v>68663</c:v>
                </c:pt>
                <c:pt idx="2">
                  <c:v>80055</c:v>
                </c:pt>
                <c:pt idx="3">
                  <c:v>80596</c:v>
                </c:pt>
                <c:pt idx="4">
                  <c:v>85592</c:v>
                </c:pt>
                <c:pt idx="5">
                  <c:v>80314</c:v>
                </c:pt>
                <c:pt idx="6">
                  <c:v>99705</c:v>
                </c:pt>
                <c:pt idx="7">
                  <c:v>96741</c:v>
                </c:pt>
                <c:pt idx="8">
                  <c:v>87343</c:v>
                </c:pt>
                <c:pt idx="9">
                  <c:v>87292</c:v>
                </c:pt>
                <c:pt idx="10">
                  <c:v>66735</c:v>
                </c:pt>
                <c:pt idx="11">
                  <c:v>23161</c:v>
                </c:pt>
              </c:numCache>
            </c:numRef>
          </c:val>
          <c:extLst xmlns:c16r2="http://schemas.microsoft.com/office/drawing/2015/06/chart">
            <c:ext xmlns:c16="http://schemas.microsoft.com/office/drawing/2014/chart" uri="{C3380CC4-5D6E-409C-BE32-E72D297353CC}">
              <c16:uniqueId val="{00000017-0549-4042-8729-5ABE8493A89F}"/>
            </c:ext>
          </c:extLst>
        </c:ser>
        <c:dLbls>
          <c:showLegendKey val="0"/>
          <c:showVal val="0"/>
          <c:showCatName val="0"/>
          <c:showSerName val="0"/>
          <c:showPercent val="0"/>
          <c:showBubbleSize val="0"/>
        </c:dLbls>
        <c:gapWidth val="75"/>
        <c:overlap val="100"/>
        <c:axId val="504004896"/>
        <c:axId val="504005456"/>
      </c:barChart>
      <c:catAx>
        <c:axId val="504004896"/>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s-AR"/>
                  <a:t>Año</a:t>
                </a:r>
                <a:r>
                  <a:rPr lang="es-AR" baseline="30000"/>
                  <a:t>(1)</a:t>
                </a:r>
              </a:p>
            </c:rich>
          </c:tx>
          <c:overlay val="0"/>
          <c:spPr>
            <a:noFill/>
            <a:ln>
              <a:noFill/>
            </a:ln>
            <a:effectLst/>
          </c:spPr>
        </c:title>
        <c:numFmt formatCode="General" sourceLinked="1"/>
        <c:majorTickMark val="none"/>
        <c:minorTickMark val="none"/>
        <c:tickLblPos val="low"/>
        <c:spPr>
          <a:noFill/>
          <a:ln w="9525" cap="flat" cmpd="sng" algn="ctr">
            <a:solidFill>
              <a:schemeClr val="tx1"/>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AR"/>
          </a:p>
        </c:txPr>
        <c:crossAx val="504005456"/>
        <c:crosses val="autoZero"/>
        <c:auto val="1"/>
        <c:lblAlgn val="ctr"/>
        <c:lblOffset val="100"/>
        <c:noMultiLvlLbl val="0"/>
      </c:catAx>
      <c:valAx>
        <c:axId val="5040054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s-AR"/>
                  <a:t>Altas</a:t>
                </a:r>
              </a:p>
            </c:rich>
          </c:tx>
          <c:layout>
            <c:manualLayout>
              <c:xMode val="edge"/>
              <c:yMode val="edge"/>
              <c:x val="1.4509519643378007E-2"/>
              <c:y val="0.28784196093135567"/>
            </c:manualLayout>
          </c:layout>
          <c:overlay val="0"/>
          <c:spPr>
            <a:noFill/>
            <a:ln>
              <a:noFill/>
            </a:ln>
            <a:effectLst/>
          </c:spPr>
        </c:title>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AR"/>
          </a:p>
        </c:txPr>
        <c:crossAx val="504004896"/>
        <c:crosses val="autoZero"/>
        <c:crossBetween val="between"/>
      </c:valAx>
      <c:spPr>
        <a:noFill/>
        <a:ln>
          <a:noFill/>
        </a:ln>
        <a:effectLst/>
      </c:spPr>
    </c:plotArea>
    <c:legend>
      <c:legendPos val="t"/>
      <c:layout>
        <c:manualLayout>
          <c:xMode val="edge"/>
          <c:yMode val="edge"/>
          <c:x val="0.21393462180863759"/>
          <c:y val="7.8431372549019607E-2"/>
          <c:w val="0.17232295963004618"/>
          <c:h val="0.14809130282863328"/>
        </c:manualLayout>
      </c:layout>
      <c:overlay val="0"/>
      <c:spPr>
        <a:solidFill>
          <a:schemeClr val="bg1"/>
        </a:solidFill>
        <a:ln>
          <a:solidFill>
            <a:srgbClr val="00B0F0"/>
          </a:solid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AR"/>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s-AR"/>
    </a:p>
  </c:txPr>
  <c:printSettings>
    <c:headerFooter/>
    <c:pageMargins b="0.75000000000000333" l="0.70000000000000062" r="0.70000000000000062" t="0.75000000000000333"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1</xdr:col>
      <xdr:colOff>0</xdr:colOff>
      <xdr:row>3</xdr:row>
      <xdr:rowOff>0</xdr:rowOff>
    </xdr:to>
    <xdr:sp macro="" textlink="">
      <xdr:nvSpPr>
        <xdr:cNvPr id="166979" name="Line 1">
          <a:extLst>
            <a:ext uri="{FF2B5EF4-FFF2-40B4-BE49-F238E27FC236}">
              <a16:creationId xmlns="" xmlns:a16="http://schemas.microsoft.com/office/drawing/2014/main" id="{00000000-0008-0000-1700-0000438C0200}"/>
            </a:ext>
          </a:extLst>
        </xdr:cNvPr>
        <xdr:cNvSpPr>
          <a:spLocks noChangeShapeType="1"/>
        </xdr:cNvSpPr>
      </xdr:nvSpPr>
      <xdr:spPr bwMode="auto">
        <a:xfrm>
          <a:off x="914400" y="82296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29</xdr:row>
      <xdr:rowOff>156882</xdr:rowOff>
    </xdr:from>
    <xdr:to>
      <xdr:col>8</xdr:col>
      <xdr:colOff>723899</xdr:colOff>
      <xdr:row>49</xdr:row>
      <xdr:rowOff>0</xdr:rowOff>
    </xdr:to>
    <xdr:graphicFrame macro="">
      <xdr:nvGraphicFramePr>
        <xdr:cNvPr id="3" name="Gráfico 2">
          <a:extLst>
            <a:ext uri="{FF2B5EF4-FFF2-40B4-BE49-F238E27FC236}">
              <a16:creationId xmlns="" xmlns:a16="http://schemas.microsoft.com/office/drawing/2014/main" id="{00000000-0008-0000-1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xdr:row>
      <xdr:rowOff>190499</xdr:rowOff>
    </xdr:from>
    <xdr:to>
      <xdr:col>6</xdr:col>
      <xdr:colOff>0</xdr:colOff>
      <xdr:row>52</xdr:row>
      <xdr:rowOff>133350</xdr:rowOff>
    </xdr:to>
    <xdr:graphicFrame macro="">
      <xdr:nvGraphicFramePr>
        <xdr:cNvPr id="2" name="Gráfico 1">
          <a:extLst>
            <a:ext uri="{FF2B5EF4-FFF2-40B4-BE49-F238E27FC236}">
              <a16:creationId xmlns="" xmlns:a16="http://schemas.microsoft.com/office/drawing/2014/main" id="{00000000-0008-0000-2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2</xdr:row>
      <xdr:rowOff>190499</xdr:rowOff>
    </xdr:from>
    <xdr:to>
      <xdr:col>6</xdr:col>
      <xdr:colOff>219075</xdr:colOff>
      <xdr:row>52</xdr:row>
      <xdr:rowOff>133350</xdr:rowOff>
    </xdr:to>
    <xdr:graphicFrame macro="">
      <xdr:nvGraphicFramePr>
        <xdr:cNvPr id="2" name="Gráfico 1">
          <a:extLst>
            <a:ext uri="{FF2B5EF4-FFF2-40B4-BE49-F238E27FC236}">
              <a16:creationId xmlns="" xmlns:a16="http://schemas.microsoft.com/office/drawing/2014/main" id="{00000000-0008-0000-3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86</xdr:row>
      <xdr:rowOff>1</xdr:rowOff>
    </xdr:from>
    <xdr:to>
      <xdr:col>5</xdr:col>
      <xdr:colOff>56029</xdr:colOff>
      <xdr:row>112</xdr:row>
      <xdr:rowOff>1</xdr:rowOff>
    </xdr:to>
    <xdr:graphicFrame macro="">
      <xdr:nvGraphicFramePr>
        <xdr:cNvPr id="2" name="Gráfico 1">
          <a:extLst>
            <a:ext uri="{FF2B5EF4-FFF2-40B4-BE49-F238E27FC236}">
              <a16:creationId xmlns=""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27</xdr:row>
      <xdr:rowOff>0</xdr:rowOff>
    </xdr:from>
    <xdr:to>
      <xdr:col>9</xdr:col>
      <xdr:colOff>0</xdr:colOff>
      <xdr:row>44</xdr:row>
      <xdr:rowOff>0</xdr:rowOff>
    </xdr:to>
    <xdr:graphicFrame macro="">
      <xdr:nvGraphicFramePr>
        <xdr:cNvPr id="2" name="Gráfico 1">
          <a:extLst>
            <a:ext uri="{FF2B5EF4-FFF2-40B4-BE49-F238E27FC236}">
              <a16:creationId xmlns=""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87</xdr:row>
      <xdr:rowOff>0</xdr:rowOff>
    </xdr:from>
    <xdr:to>
      <xdr:col>5</xdr:col>
      <xdr:colOff>0</xdr:colOff>
      <xdr:row>117</xdr:row>
      <xdr:rowOff>121228</xdr:rowOff>
    </xdr:to>
    <xdr:graphicFrame macro="">
      <xdr:nvGraphicFramePr>
        <xdr:cNvPr id="2" name="Gráfico 5">
          <a:extLst>
            <a:ext uri="{FF2B5EF4-FFF2-40B4-BE49-F238E27FC236}">
              <a16:creationId xmlns=""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513521</xdr:colOff>
      <xdr:row>35</xdr:row>
      <xdr:rowOff>165005</xdr:rowOff>
    </xdr:from>
    <xdr:to>
      <xdr:col>9</xdr:col>
      <xdr:colOff>485774</xdr:colOff>
      <xdr:row>57</xdr:row>
      <xdr:rowOff>123824</xdr:rowOff>
    </xdr:to>
    <xdr:graphicFrame macro="">
      <xdr:nvGraphicFramePr>
        <xdr:cNvPr id="2" name="Gráfico 1">
          <a:extLst>
            <a:ext uri="{FF2B5EF4-FFF2-40B4-BE49-F238E27FC236}">
              <a16:creationId xmlns="" xmlns:a16="http://schemas.microsoft.com/office/drawing/2014/main" id="{00000000-0008-0000-1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39</xdr:row>
      <xdr:rowOff>52386</xdr:rowOff>
    </xdr:from>
    <xdr:to>
      <xdr:col>11</xdr:col>
      <xdr:colOff>19050</xdr:colOff>
      <xdr:row>63</xdr:row>
      <xdr:rowOff>27214</xdr:rowOff>
    </xdr:to>
    <xdr:graphicFrame macro="">
      <xdr:nvGraphicFramePr>
        <xdr:cNvPr id="2" name="Gráfico 1">
          <a:extLst>
            <a:ext uri="{FF2B5EF4-FFF2-40B4-BE49-F238E27FC236}">
              <a16:creationId xmlns=""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67</xdr:row>
      <xdr:rowOff>38100</xdr:rowOff>
    </xdr:from>
    <xdr:to>
      <xdr:col>11</xdr:col>
      <xdr:colOff>19050</xdr:colOff>
      <xdr:row>91</xdr:row>
      <xdr:rowOff>38100</xdr:rowOff>
    </xdr:to>
    <xdr:graphicFrame macro="">
      <xdr:nvGraphicFramePr>
        <xdr:cNvPr id="3" name="Gráfico 2">
          <a:extLst>
            <a:ext uri="{FF2B5EF4-FFF2-40B4-BE49-F238E27FC236}">
              <a16:creationId xmlns=""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91440</xdr:colOff>
      <xdr:row>21</xdr:row>
      <xdr:rowOff>59055</xdr:rowOff>
    </xdr:from>
    <xdr:to>
      <xdr:col>6</xdr:col>
      <xdr:colOff>66676</xdr:colOff>
      <xdr:row>42</xdr:row>
      <xdr:rowOff>59055</xdr:rowOff>
    </xdr:to>
    <xdr:graphicFrame macro="">
      <xdr:nvGraphicFramePr>
        <xdr:cNvPr id="3" name="Gráfico 2">
          <a:extLst>
            <a:ext uri="{FF2B5EF4-FFF2-40B4-BE49-F238E27FC236}">
              <a16:creationId xmlns="" xmlns:a16="http://schemas.microsoft.com/office/drawing/2014/main" id="{00000000-0008-0000-2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20</xdr:row>
      <xdr:rowOff>0</xdr:rowOff>
    </xdr:from>
    <xdr:to>
      <xdr:col>5</xdr:col>
      <xdr:colOff>990600</xdr:colOff>
      <xdr:row>39</xdr:row>
      <xdr:rowOff>114300</xdr:rowOff>
    </xdr:to>
    <xdr:graphicFrame macro="">
      <xdr:nvGraphicFramePr>
        <xdr:cNvPr id="2" name="Gráfico 1">
          <a:extLst>
            <a:ext uri="{FF2B5EF4-FFF2-40B4-BE49-F238E27FC236}">
              <a16:creationId xmlns="" xmlns:a16="http://schemas.microsoft.com/office/drawing/2014/main" id="{00000000-0008-0000-2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11</xdr:col>
      <xdr:colOff>22861</xdr:colOff>
      <xdr:row>5</xdr:row>
      <xdr:rowOff>0</xdr:rowOff>
    </xdr:from>
    <xdr:to>
      <xdr:col>17</xdr:col>
      <xdr:colOff>819150</xdr:colOff>
      <xdr:row>24</xdr:row>
      <xdr:rowOff>67236</xdr:rowOff>
    </xdr:to>
    <xdr:graphicFrame macro="">
      <xdr:nvGraphicFramePr>
        <xdr:cNvPr id="2" name="Gráfico 1">
          <a:extLst>
            <a:ext uri="{FF2B5EF4-FFF2-40B4-BE49-F238E27FC236}">
              <a16:creationId xmlns="" xmlns:a16="http://schemas.microsoft.com/office/drawing/2014/main" id="{00000000-0008-0000-2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31</xdr:row>
      <xdr:rowOff>0</xdr:rowOff>
    </xdr:from>
    <xdr:to>
      <xdr:col>17</xdr:col>
      <xdr:colOff>809625</xdr:colOff>
      <xdr:row>50</xdr:row>
      <xdr:rowOff>67236</xdr:rowOff>
    </xdr:to>
    <xdr:graphicFrame macro="">
      <xdr:nvGraphicFramePr>
        <xdr:cNvPr id="3" name="Gráfico 2">
          <a:extLst>
            <a:ext uri="{FF2B5EF4-FFF2-40B4-BE49-F238E27FC236}">
              <a16:creationId xmlns="" xmlns:a16="http://schemas.microsoft.com/office/drawing/2014/main" id="{00000000-0008-0000-2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57</xdr:row>
      <xdr:rowOff>0</xdr:rowOff>
    </xdr:from>
    <xdr:to>
      <xdr:col>17</xdr:col>
      <xdr:colOff>809625</xdr:colOff>
      <xdr:row>77</xdr:row>
      <xdr:rowOff>162486</xdr:rowOff>
    </xdr:to>
    <xdr:graphicFrame macro="">
      <xdr:nvGraphicFramePr>
        <xdr:cNvPr id="4" name="Gráfico 3">
          <a:extLst>
            <a:ext uri="{FF2B5EF4-FFF2-40B4-BE49-F238E27FC236}">
              <a16:creationId xmlns="" xmlns:a16="http://schemas.microsoft.com/office/drawing/2014/main" id="{14EA2F4E-45E1-4E55-B34D-59752396C1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rabajo\Area%20Seguimiento%20y%20Monitoreo%20de%20Estadisticas\BESS\PROCESOS\2019\BESS%20201909%20SEPTIEMBRE\Aportantes\Cuadros%20de%20Altas%20pasivos%20seg&#250;n%20aport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rabajo\SSS_DNPEYN\Area%20Seguimiento%20y%20Monitoreo%20de%20Estadisticas\BESS\BESS%202020\MARZO%202020\PROCESOS\Altas\Cuadros%20de%20Altas%20pasivos%20seg&#250;n%20apor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tas 1"/>
      <sheetName val="altas 2"/>
      <sheetName val="altas 3"/>
      <sheetName val="altas 4"/>
      <sheetName val="altas 4 (especiales)"/>
      <sheetName val="Altas 5"/>
      <sheetName val="altaliq-inipago doble entrada"/>
      <sheetName val="Notas"/>
    </sheetNames>
    <sheetDataSet>
      <sheetData sheetId="0" refreshError="1"/>
      <sheetData sheetId="1" refreshError="1"/>
      <sheetData sheetId="2" refreshError="1"/>
      <sheetData sheetId="3" refreshError="1"/>
      <sheetData sheetId="4" refreshError="1">
        <row r="6">
          <cell r="B6">
            <v>10377</v>
          </cell>
        </row>
        <row r="67">
          <cell r="B67">
            <v>13990</v>
          </cell>
        </row>
        <row r="129">
          <cell r="B129">
            <v>14515</v>
          </cell>
        </row>
      </sheetData>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tas 1"/>
      <sheetName val="altas 2"/>
      <sheetName val="altas 3"/>
      <sheetName val="altas 4"/>
      <sheetName val="altas 4 (especiales)"/>
      <sheetName val="Altas 5"/>
      <sheetName val="altaliq-inipago doble entrada"/>
      <sheetName val="Notas"/>
    </sheetNames>
    <sheetDataSet>
      <sheetData sheetId="0" refreshError="1"/>
      <sheetData sheetId="1" refreshError="1"/>
      <sheetData sheetId="2" refreshError="1"/>
      <sheetData sheetId="3" refreshError="1"/>
      <sheetData sheetId="4" refreshError="1">
        <row r="6">
          <cell r="B6">
            <v>2238</v>
          </cell>
        </row>
      </sheetData>
      <sheetData sheetId="5" refreshError="1"/>
      <sheetData sheetId="6" refreshError="1"/>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G130"/>
  <sheetViews>
    <sheetView showGridLines="0" zoomScaleNormal="100" workbookViewId="0"/>
  </sheetViews>
  <sheetFormatPr baseColWidth="10" defaultColWidth="108.85546875" defaultRowHeight="12.75"/>
  <cols>
    <col min="1" max="1" width="132.28515625" style="407" customWidth="1"/>
    <col min="2" max="2" width="22.28515625" style="28" customWidth="1"/>
    <col min="3" max="16384" width="108.85546875" style="28"/>
  </cols>
  <sheetData>
    <row r="1" spans="1:5" ht="12.75" customHeight="1">
      <c r="A1" s="402" t="s">
        <v>76</v>
      </c>
      <c r="B1" s="74"/>
      <c r="C1" s="74"/>
    </row>
    <row r="2" spans="1:5" ht="8.1" customHeight="1">
      <c r="A2" s="265"/>
      <c r="B2" s="27"/>
    </row>
    <row r="3" spans="1:5" s="29" customFormat="1" ht="12.75" customHeight="1">
      <c r="A3" s="248" t="s">
        <v>117</v>
      </c>
      <c r="B3" s="189"/>
    </row>
    <row r="4" spans="1:5" s="29" customFormat="1" ht="12.75" customHeight="1">
      <c r="A4" s="265" t="s">
        <v>198</v>
      </c>
      <c r="B4" s="189"/>
    </row>
    <row r="5" spans="1:5" s="178" customFormat="1">
      <c r="A5" s="403"/>
    </row>
    <row r="6" spans="1:5">
      <c r="A6" s="249" t="s">
        <v>216</v>
      </c>
    </row>
    <row r="7" spans="1:5" ht="12.75" customHeight="1">
      <c r="A7" s="404" t="s">
        <v>116</v>
      </c>
    </row>
    <row r="8" spans="1:5" s="27" customFormat="1" ht="12.75" customHeight="1">
      <c r="A8" s="437" t="s">
        <v>435</v>
      </c>
      <c r="B8" s="438"/>
    </row>
    <row r="9" spans="1:5" s="27" customFormat="1" ht="12.75" customHeight="1">
      <c r="A9" s="437" t="s">
        <v>436</v>
      </c>
      <c r="B9" s="236"/>
    </row>
    <row r="10" spans="1:5" ht="8.1" customHeight="1">
      <c r="A10" s="265"/>
      <c r="B10" s="30"/>
    </row>
    <row r="11" spans="1:5" ht="12.75" customHeight="1">
      <c r="A11" s="404" t="s">
        <v>118</v>
      </c>
    </row>
    <row r="12" spans="1:5" s="27" customFormat="1" ht="12.75" customHeight="1">
      <c r="A12" s="437" t="s">
        <v>437</v>
      </c>
      <c r="B12" s="236"/>
      <c r="C12" s="236"/>
    </row>
    <row r="13" spans="1:5" s="27" customFormat="1" ht="12.75" customHeight="1">
      <c r="A13" s="437" t="s">
        <v>438</v>
      </c>
      <c r="B13" s="236"/>
      <c r="C13" s="236"/>
      <c r="D13" s="236"/>
      <c r="E13" s="236"/>
    </row>
    <row r="14" spans="1:5" s="27" customFormat="1" ht="12.75" customHeight="1">
      <c r="A14" s="437" t="s">
        <v>439</v>
      </c>
      <c r="B14" s="236"/>
      <c r="C14" s="236"/>
      <c r="D14" s="236"/>
    </row>
    <row r="15" spans="1:5" s="27" customFormat="1" ht="12.75" customHeight="1">
      <c r="A15" s="437" t="s">
        <v>440</v>
      </c>
      <c r="B15" s="236"/>
      <c r="C15" s="236"/>
      <c r="D15" s="236"/>
    </row>
    <row r="16" spans="1:5" s="27" customFormat="1" ht="12.75" customHeight="1">
      <c r="A16" s="437" t="s">
        <v>441</v>
      </c>
      <c r="B16" s="236"/>
      <c r="C16" s="236"/>
      <c r="D16" s="236"/>
      <c r="E16" s="236"/>
    </row>
    <row r="17" spans="1:7" s="27" customFormat="1" ht="12.75" customHeight="1">
      <c r="A17" s="437" t="s">
        <v>442</v>
      </c>
      <c r="B17" s="236"/>
      <c r="C17" s="236"/>
      <c r="D17" s="236"/>
    </row>
    <row r="18" spans="1:7" ht="8.1" customHeight="1">
      <c r="A18" s="265"/>
      <c r="B18" s="30"/>
    </row>
    <row r="19" spans="1:7" ht="12.75" customHeight="1">
      <c r="A19" s="405" t="s">
        <v>119</v>
      </c>
    </row>
    <row r="20" spans="1:7" s="27" customFormat="1" ht="12.75" customHeight="1">
      <c r="A20" s="437" t="s">
        <v>443</v>
      </c>
      <c r="B20" s="438"/>
      <c r="E20" s="438"/>
      <c r="F20" s="438"/>
      <c r="G20" s="438"/>
    </row>
    <row r="21" spans="1:7" s="27" customFormat="1" ht="12.75" customHeight="1">
      <c r="A21" s="437" t="s">
        <v>444</v>
      </c>
      <c r="B21" s="236"/>
      <c r="E21" s="438"/>
      <c r="F21" s="438"/>
      <c r="G21" s="438"/>
    </row>
    <row r="22" spans="1:7" s="27" customFormat="1" ht="12.75" customHeight="1">
      <c r="A22" s="437" t="s">
        <v>445</v>
      </c>
      <c r="B22" s="236"/>
      <c r="E22" s="438"/>
      <c r="F22" s="438"/>
      <c r="G22" s="438"/>
    </row>
    <row r="23" spans="1:7" s="27" customFormat="1" ht="12.75" customHeight="1">
      <c r="A23" s="437" t="s">
        <v>446</v>
      </c>
      <c r="B23" s="438"/>
      <c r="E23" s="438"/>
      <c r="F23" s="438"/>
      <c r="G23" s="438"/>
    </row>
    <row r="24" spans="1:7" s="27" customFormat="1" ht="12.75" customHeight="1">
      <c r="A24" s="437" t="s">
        <v>447</v>
      </c>
      <c r="B24" s="236"/>
      <c r="C24" s="236"/>
      <c r="D24" s="236"/>
      <c r="E24" s="236"/>
      <c r="F24" s="236"/>
      <c r="G24" s="236"/>
    </row>
    <row r="25" spans="1:7" s="439" customFormat="1" ht="12.75" customHeight="1">
      <c r="A25" s="437" t="s">
        <v>448</v>
      </c>
      <c r="B25" s="438"/>
      <c r="C25" s="27"/>
      <c r="D25" s="27"/>
      <c r="E25" s="438"/>
      <c r="F25" s="438"/>
      <c r="G25" s="438"/>
    </row>
    <row r="26" spans="1:7" s="439" customFormat="1" ht="12.75" customHeight="1">
      <c r="A26" s="437" t="s">
        <v>449</v>
      </c>
      <c r="B26" s="438"/>
      <c r="C26" s="27"/>
      <c r="D26" s="27"/>
      <c r="E26" s="438"/>
      <c r="F26" s="438"/>
      <c r="G26" s="438"/>
    </row>
    <row r="27" spans="1:7" s="439" customFormat="1" ht="12.75" customHeight="1">
      <c r="A27" s="437" t="s">
        <v>450</v>
      </c>
      <c r="B27" s="438"/>
      <c r="C27" s="27"/>
      <c r="D27" s="27"/>
      <c r="E27" s="438"/>
      <c r="F27" s="438"/>
      <c r="G27" s="438"/>
    </row>
    <row r="28" spans="1:7" s="439" customFormat="1" ht="12.75" customHeight="1">
      <c r="A28" s="437" t="s">
        <v>451</v>
      </c>
      <c r="B28" s="236"/>
      <c r="C28" s="236"/>
      <c r="D28" s="236"/>
      <c r="E28" s="236"/>
      <c r="F28" s="236"/>
      <c r="G28" s="438"/>
    </row>
    <row r="29" spans="1:7" s="27" customFormat="1" ht="12.75" customHeight="1">
      <c r="A29" s="437" t="s">
        <v>452</v>
      </c>
      <c r="B29" s="236"/>
      <c r="C29" s="236"/>
      <c r="D29" s="236"/>
      <c r="E29" s="438"/>
      <c r="F29" s="438"/>
      <c r="G29" s="438"/>
    </row>
    <row r="30" spans="1:7" ht="12.75" customHeight="1">
      <c r="A30" s="265"/>
      <c r="B30"/>
      <c r="C30"/>
      <c r="D30"/>
      <c r="E30" s="30"/>
      <c r="F30" s="30"/>
      <c r="G30" s="30"/>
    </row>
    <row r="31" spans="1:7" ht="12.75" customHeight="1">
      <c r="A31" s="405" t="s">
        <v>223</v>
      </c>
    </row>
    <row r="32" spans="1:7" s="27" customFormat="1">
      <c r="A32" s="437" t="s">
        <v>453</v>
      </c>
    </row>
    <row r="33" spans="1:7" s="27" customFormat="1">
      <c r="A33" s="437" t="s">
        <v>454</v>
      </c>
    </row>
    <row r="34" spans="1:7" s="27" customFormat="1">
      <c r="A34" s="437" t="s">
        <v>373</v>
      </c>
    </row>
    <row r="35" spans="1:7" ht="12.75" customHeight="1">
      <c r="A35" s="265"/>
      <c r="B35" s="30"/>
      <c r="E35" s="30"/>
      <c r="F35" s="30"/>
      <c r="G35" s="30"/>
    </row>
    <row r="36" spans="1:7" ht="12.75" customHeight="1">
      <c r="A36" s="249" t="s">
        <v>217</v>
      </c>
      <c r="B36" s="30"/>
      <c r="E36" s="30"/>
      <c r="F36" s="30"/>
      <c r="G36" s="30"/>
    </row>
    <row r="37" spans="1:7" s="60" customFormat="1" ht="12.75" customHeight="1">
      <c r="A37" s="405" t="s">
        <v>224</v>
      </c>
      <c r="B37" s="30"/>
      <c r="C37" s="28"/>
      <c r="D37" s="28"/>
      <c r="E37" s="30"/>
      <c r="F37" s="30"/>
      <c r="G37" s="30"/>
    </row>
    <row r="38" spans="1:7" s="27" customFormat="1" ht="12.75" customHeight="1">
      <c r="A38" s="578" t="s">
        <v>455</v>
      </c>
      <c r="B38" s="236"/>
      <c r="C38" s="236"/>
      <c r="D38" s="236"/>
      <c r="E38" s="236"/>
      <c r="F38" s="236"/>
      <c r="G38" s="438"/>
    </row>
    <row r="39" spans="1:7" s="27" customFormat="1" ht="12.75" customHeight="1">
      <c r="A39" s="578" t="s">
        <v>456</v>
      </c>
      <c r="B39" s="236"/>
      <c r="C39" s="236"/>
      <c r="E39" s="438"/>
      <c r="F39" s="438"/>
      <c r="G39" s="438"/>
    </row>
    <row r="40" spans="1:7" s="27" customFormat="1" ht="12.75" customHeight="1">
      <c r="A40" s="578" t="s">
        <v>457</v>
      </c>
      <c r="B40" s="438"/>
      <c r="E40" s="438"/>
      <c r="F40" s="438"/>
      <c r="G40" s="438"/>
    </row>
    <row r="41" spans="1:7" s="27" customFormat="1">
      <c r="A41" s="578" t="s">
        <v>458</v>
      </c>
    </row>
    <row r="42" spans="1:7">
      <c r="A42" s="265"/>
    </row>
    <row r="43" spans="1:7">
      <c r="A43" s="405" t="s">
        <v>225</v>
      </c>
    </row>
    <row r="44" spans="1:7">
      <c r="A44" s="406" t="s">
        <v>203</v>
      </c>
    </row>
    <row r="45" spans="1:7">
      <c r="A45" s="578" t="s">
        <v>525</v>
      </c>
    </row>
    <row r="46" spans="1:7">
      <c r="A46" s="578" t="s">
        <v>526</v>
      </c>
    </row>
    <row r="47" spans="1:7">
      <c r="A47" s="578" t="s">
        <v>527</v>
      </c>
    </row>
    <row r="48" spans="1:7">
      <c r="A48" s="406" t="s">
        <v>136</v>
      </c>
    </row>
    <row r="49" spans="1:1">
      <c r="A49" s="578" t="s">
        <v>528</v>
      </c>
    </row>
    <row r="50" spans="1:1">
      <c r="A50" s="578" t="s">
        <v>529</v>
      </c>
    </row>
    <row r="51" spans="1:1">
      <c r="A51" s="578" t="s">
        <v>530</v>
      </c>
    </row>
    <row r="52" spans="1:1">
      <c r="A52" s="406" t="s">
        <v>200</v>
      </c>
    </row>
    <row r="53" spans="1:1">
      <c r="A53" s="578" t="s">
        <v>531</v>
      </c>
    </row>
    <row r="54" spans="1:1">
      <c r="A54" s="578" t="s">
        <v>532</v>
      </c>
    </row>
    <row r="55" spans="1:1">
      <c r="A55" s="578" t="s">
        <v>533</v>
      </c>
    </row>
    <row r="56" spans="1:1">
      <c r="A56" s="406" t="s">
        <v>201</v>
      </c>
    </row>
    <row r="57" spans="1:1">
      <c r="A57" s="578" t="s">
        <v>534</v>
      </c>
    </row>
    <row r="58" spans="1:1">
      <c r="A58" s="578" t="s">
        <v>535</v>
      </c>
    </row>
    <row r="59" spans="1:1">
      <c r="A59" s="578" t="s">
        <v>536</v>
      </c>
    </row>
    <row r="60" spans="1:1">
      <c r="A60" s="406" t="s">
        <v>202</v>
      </c>
    </row>
    <row r="61" spans="1:1">
      <c r="A61" s="578" t="s">
        <v>537</v>
      </c>
    </row>
    <row r="62" spans="1:1">
      <c r="A62" s="578" t="s">
        <v>538</v>
      </c>
    </row>
    <row r="63" spans="1:1">
      <c r="A63" s="578" t="s">
        <v>539</v>
      </c>
    </row>
    <row r="64" spans="1:1">
      <c r="A64" s="406" t="s">
        <v>204</v>
      </c>
    </row>
    <row r="65" spans="1:1">
      <c r="A65" s="578" t="s">
        <v>540</v>
      </c>
    </row>
    <row r="66" spans="1:1">
      <c r="A66" s="578" t="s">
        <v>541</v>
      </c>
    </row>
    <row r="67" spans="1:1">
      <c r="A67" s="578" t="s">
        <v>542</v>
      </c>
    </row>
    <row r="68" spans="1:1">
      <c r="A68" s="406" t="s">
        <v>205</v>
      </c>
    </row>
    <row r="69" spans="1:1">
      <c r="A69" s="578" t="s">
        <v>543</v>
      </c>
    </row>
    <row r="70" spans="1:1">
      <c r="A70" s="578" t="s">
        <v>544</v>
      </c>
    </row>
    <row r="71" spans="1:1">
      <c r="A71" s="578" t="s">
        <v>545</v>
      </c>
    </row>
    <row r="73" spans="1:1">
      <c r="A73" s="405" t="s">
        <v>226</v>
      </c>
    </row>
    <row r="74" spans="1:1">
      <c r="A74" s="406" t="s">
        <v>199</v>
      </c>
    </row>
    <row r="75" spans="1:1">
      <c r="A75" s="578" t="s">
        <v>546</v>
      </c>
    </row>
    <row r="76" spans="1:1">
      <c r="A76" s="578" t="s">
        <v>547</v>
      </c>
    </row>
    <row r="77" spans="1:1">
      <c r="A77" s="578" t="s">
        <v>548</v>
      </c>
    </row>
    <row r="78" spans="1:1">
      <c r="A78" s="406" t="s">
        <v>207</v>
      </c>
    </row>
    <row r="79" spans="1:1">
      <c r="A79" s="578" t="s">
        <v>549</v>
      </c>
    </row>
    <row r="80" spans="1:1">
      <c r="A80" s="578" t="s">
        <v>550</v>
      </c>
    </row>
    <row r="81" spans="1:1">
      <c r="A81" s="578" t="s">
        <v>551</v>
      </c>
    </row>
    <row r="82" spans="1:1">
      <c r="A82" s="406" t="s">
        <v>208</v>
      </c>
    </row>
    <row r="83" spans="1:1">
      <c r="A83" s="578" t="s">
        <v>552</v>
      </c>
    </row>
    <row r="84" spans="1:1">
      <c r="A84" s="578" t="s">
        <v>553</v>
      </c>
    </row>
    <row r="85" spans="1:1">
      <c r="A85" s="578" t="s">
        <v>554</v>
      </c>
    </row>
    <row r="86" spans="1:1">
      <c r="A86" s="406" t="s">
        <v>209</v>
      </c>
    </row>
    <row r="87" spans="1:1">
      <c r="A87" s="578" t="s">
        <v>555</v>
      </c>
    </row>
    <row r="88" spans="1:1">
      <c r="A88" s="578" t="s">
        <v>556</v>
      </c>
    </row>
    <row r="89" spans="1:1">
      <c r="A89" s="578" t="s">
        <v>557</v>
      </c>
    </row>
    <row r="90" spans="1:1">
      <c r="A90" s="406" t="s">
        <v>210</v>
      </c>
    </row>
    <row r="91" spans="1:1">
      <c r="A91" s="578" t="s">
        <v>558</v>
      </c>
    </row>
    <row r="92" spans="1:1">
      <c r="A92" s="578" t="s">
        <v>559</v>
      </c>
    </row>
    <row r="93" spans="1:1">
      <c r="A93" s="578" t="s">
        <v>560</v>
      </c>
    </row>
    <row r="94" spans="1:1">
      <c r="A94" s="406" t="s">
        <v>211</v>
      </c>
    </row>
    <row r="95" spans="1:1">
      <c r="A95" s="578" t="s">
        <v>561</v>
      </c>
    </row>
    <row r="96" spans="1:1">
      <c r="A96" s="578" t="s">
        <v>562</v>
      </c>
    </row>
    <row r="97" spans="1:1">
      <c r="A97" s="578" t="s">
        <v>563</v>
      </c>
    </row>
    <row r="98" spans="1:1">
      <c r="A98" s="406" t="s">
        <v>212</v>
      </c>
    </row>
    <row r="99" spans="1:1">
      <c r="A99" s="578" t="s">
        <v>564</v>
      </c>
    </row>
    <row r="100" spans="1:1">
      <c r="A100" s="578" t="s">
        <v>565</v>
      </c>
    </row>
    <row r="101" spans="1:1">
      <c r="A101" s="578" t="s">
        <v>566</v>
      </c>
    </row>
    <row r="102" spans="1:1">
      <c r="A102" s="406" t="s">
        <v>213</v>
      </c>
    </row>
    <row r="103" spans="1:1">
      <c r="A103" s="578" t="s">
        <v>567</v>
      </c>
    </row>
    <row r="104" spans="1:1">
      <c r="A104" s="578" t="s">
        <v>568</v>
      </c>
    </row>
    <row r="105" spans="1:1">
      <c r="A105" s="578" t="s">
        <v>569</v>
      </c>
    </row>
    <row r="106" spans="1:1">
      <c r="A106" s="406" t="s">
        <v>214</v>
      </c>
    </row>
    <row r="107" spans="1:1">
      <c r="A107" s="578" t="s">
        <v>570</v>
      </c>
    </row>
    <row r="108" spans="1:1">
      <c r="A108" s="578" t="s">
        <v>571</v>
      </c>
    </row>
    <row r="109" spans="1:1">
      <c r="A109" s="578" t="s">
        <v>572</v>
      </c>
    </row>
    <row r="110" spans="1:1">
      <c r="A110" s="406" t="s">
        <v>215</v>
      </c>
    </row>
    <row r="111" spans="1:1">
      <c r="A111" s="578" t="s">
        <v>573</v>
      </c>
    </row>
    <row r="112" spans="1:1">
      <c r="A112" s="578" t="s">
        <v>574</v>
      </c>
    </row>
    <row r="113" spans="1:1">
      <c r="A113" s="578" t="s">
        <v>575</v>
      </c>
    </row>
    <row r="115" spans="1:1">
      <c r="A115" s="266" t="s">
        <v>227</v>
      </c>
    </row>
    <row r="116" spans="1:1" s="27" customFormat="1">
      <c r="A116" s="578" t="s">
        <v>228</v>
      </c>
    </row>
    <row r="117" spans="1:1" s="27" customFormat="1">
      <c r="A117" s="578" t="s">
        <v>229</v>
      </c>
    </row>
    <row r="118" spans="1:1" s="27" customFormat="1">
      <c r="A118" s="578" t="s">
        <v>352</v>
      </c>
    </row>
    <row r="119" spans="1:1" s="27" customFormat="1">
      <c r="A119" s="578" t="s">
        <v>230</v>
      </c>
    </row>
    <row r="120" spans="1:1" s="27" customFormat="1">
      <c r="A120" s="578" t="s">
        <v>231</v>
      </c>
    </row>
    <row r="121" spans="1:1" s="27" customFormat="1">
      <c r="A121" s="578" t="s">
        <v>353</v>
      </c>
    </row>
    <row r="122" spans="1:1" s="27" customFormat="1">
      <c r="A122" s="578" t="s">
        <v>232</v>
      </c>
    </row>
    <row r="123" spans="1:1" s="27" customFormat="1">
      <c r="A123" s="578" t="s">
        <v>233</v>
      </c>
    </row>
    <row r="124" spans="1:1" s="27" customFormat="1">
      <c r="A124" s="578" t="s">
        <v>354</v>
      </c>
    </row>
    <row r="125" spans="1:1" s="27" customFormat="1">
      <c r="A125" s="578" t="s">
        <v>234</v>
      </c>
    </row>
    <row r="126" spans="1:1" s="27" customFormat="1">
      <c r="A126" s="578" t="s">
        <v>235</v>
      </c>
    </row>
    <row r="127" spans="1:1" s="27" customFormat="1">
      <c r="A127" s="578" t="s">
        <v>355</v>
      </c>
    </row>
    <row r="128" spans="1:1" s="27" customFormat="1">
      <c r="A128" s="578" t="s">
        <v>236</v>
      </c>
    </row>
    <row r="129" spans="1:1" s="27" customFormat="1">
      <c r="A129" s="578" t="s">
        <v>237</v>
      </c>
    </row>
    <row r="130" spans="1:1">
      <c r="A130" s="578" t="s">
        <v>356</v>
      </c>
    </row>
  </sheetData>
  <hyperlinks>
    <hyperlink ref="A8" location="'2.1.1'!Área_de_impresión" display="2.1.1 Beneficiarios del SIPA según sexo. 2001 - 2020"/>
    <hyperlink ref="A20" location="'2.3.1'!A1" display="2.3.1 Beneficios del SIPA según tipo de beneficio. 2001 - 2020"/>
    <hyperlink ref="A23" location="'2.3.4'!Área_de_impresión" display="2.3.4 Pensiones del SIPA según sexo y grupos de edad. Diciembre 2020"/>
    <hyperlink ref="A25:F25" display="2.3.6 Beneficios en vigor del SIPA por intervalo de haber según tipo de beneficio. Jubilaciones y pensiones sin y con moratoria. Septiembre 2020"/>
    <hyperlink ref="A27" location="'2.3.8'!Área_de_impresión" display="2.3.8 Beneficios, masa de haberes brutos liquidados, y haber medio del SIPA según tipo de beneficio y régimen. Diciembre 2020"/>
    <hyperlink ref="A40" location="'2.5.3'!Área_de_impresión" display="2.5.3 Masa de haberes brutos liquidados de jubilaciones por vejez Ley 24.241 según sexo y edad. Diciembre 2020"/>
    <hyperlink ref="A29" location="'2.3.10'!A1" display="2.3.10 Beneficios en vigor y haber medio del SIPA por provincia. Diciembre 2012 - Diciembre 2020"/>
    <hyperlink ref="A3" display="Capítulo II - PASIVOS SISTEMA INTEGRADO PREVISIONAL ARGENTINO (SIPA)…………………………………………………………………………………………"/>
    <hyperlink ref="A41" location="'2.5.4'!Área_de_impresión" display="2.5.4 Haber medio de jubilaciones por vejez Ley 24.241 según sexo y edad. Diciembre 2020"/>
    <hyperlink ref="A116" location="'2.8.1.a'!Área_de_impresión" display="2.8.1.a Altas de jubilación por vejez según sector con mayor cantidad de aportes. Año 2018"/>
    <hyperlink ref="A117" location="'2.8.1.b'!Área_de_impresión" display="2.8.1.b Altas de jubilación por vejez según sector con mayor cantidad de aportes. Año 2019"/>
    <hyperlink ref="A119" location="'2.8.2.a'!Área_de_impresión" display="2.8.2.a Altas de jubilación por vejez y haber medio según régimen y sector con mayor cantidad de aportes. Año 2018"/>
    <hyperlink ref="A120" location="'2.8.2.b'!Área_de_impresión" display="2.8.2.b Altas de jubilación por vejez y haber medio según régimen y sector con mayor cantidad de aportes. Año 2019"/>
    <hyperlink ref="A122" location="'2.8.3.a'!Área_de_impresión" display="2.8.3.a Altas de jubilación por vejez ley 24.241 según sexo y edad. Año 2018"/>
    <hyperlink ref="A123" location="'2.8.3.b'!Área_de_impresión" display="2.8.3.b Altas de jubilación por vejez ley 24.241 según sexo y edad. Año 2019"/>
    <hyperlink ref="A125" location="'2.8.4.a'!Área_de_impresión" display="2.8.4.a Altas de jubilación por invalidez ley 24.241 según sexo y edad. Año 2018"/>
    <hyperlink ref="A126" location="'2.8.4.b'!Área_de_impresión" display="2.8.4.b Altas de jubilación por invalidez ley 24.241 según sexo y edad. Año 2019"/>
    <hyperlink ref="A128" location="'2.8.5.a'!Área_de_impresión" display="2.8.5.a Altas de jubilación de regímenes especiales y policía según sexo y edad. Año 2018"/>
    <hyperlink ref="A129" location="'2.8.5.b'!Área_de_impresión" display="2.8.5.b Altas de jubilación de regímenes especiales y policía según sexo y edad. Año 2019"/>
    <hyperlink ref="A26" location="'2.3.7'!Área_de_impresión" display="2.3.7 Beneficios en vigor del SIPA por intervalo de haber según régimen. Diciembre 2020"/>
    <hyperlink ref="A9" location="'2.1.2'!A1" display="2.1.2 Beneficiarios del SIPA según sexo y grupos de edad. Diciembre 2020"/>
    <hyperlink ref="A12" location="'2.2.1'!Área_de_impresión" display="2.2.1 Beneficiarios titulares de Jubilaciones y Pensiones del SIPA según sexo. 2009 - 2020"/>
    <hyperlink ref="A13" location="'2.2.2'!A1" display="2.2.2 Beneficiarios titulares de Jubilaciones y Pensiones del SIPA según sexo y grupos de edad. Diciembre 2020"/>
    <hyperlink ref="A14" location="'2.2.3'!A1" display="2.2.3 Haber medio de Beneficiarios Titulares del SIPA, según sexo y grupos de edad. Diciembre 2020"/>
    <hyperlink ref="A15" location="'2.2.4'!Área_de_impresión" display="2.2.4 Beneficiarios titulares del SIPA según tipo de beneficio y grupos de edad. Diciembre 2020"/>
    <hyperlink ref="A16" location="'2.2.5'!Área_de_impresión" display="2.2.5 Haber medio de beneficiarios titulares del SIPA según tipo de beneficio y grupos de edad. Diciembre 2020"/>
    <hyperlink ref="A17" location="'2.2.6'!Área_de_impresión" display="2.2.6.Beneficiarios titulares del SIPA según tipo de beneficio por intervalo de haber. Diciembre 2020"/>
    <hyperlink ref="A21" location="'2.3.2'!Área_de_impresión" display="2.3.2 Beneficios del SIPA según tipo de beneficio y sexo. 2001 - 2020"/>
    <hyperlink ref="A22" location="'2.3.3'!Área_de_impresión" display="2.3.3 Jubilaciones del SIPA según sexo y grupos de edad. Diciembre 2020"/>
    <hyperlink ref="A24" location="'2.3.5'!Área_de_impresión" display="2.3.5 Haber medio del SIPA. 2001 - 2020"/>
    <hyperlink ref="A25" location="'2.3.6'!Área_de_impresión" display="2.3.6 Beneficios en vigor del SIPA por intervalo de haber según tipo de beneficio. Jubilaciones y pensiones sin y con moratoria. Diciembre 2020"/>
    <hyperlink ref="A28" location="'2.3.9'!Área_de_impresión" display="2.3.9 Masa de Haberes brutos liquidados según concepto. Diciembre 2020"/>
    <hyperlink ref="A39" location="'2.5.2'!Área_de_impresión" display="2.5.2 Beneficios de jubilaciones por vejez Ley 24.241 según sexo y edad. Diciembre 2020"/>
    <hyperlink ref="A4" location="'Consid. Metodol.'!A1" display="Consideraciones metodológicas"/>
    <hyperlink ref="A38" location="'2.5.1'!Área_de_impresión" display="2.5.1 Beneficios de jubilaciones, masa de haberes brutos liquidados y haber medio del SIPA según tipo de jubilación. Diciembre 2020"/>
    <hyperlink ref="A32" location="'2.4.1'!Área_de_impresión" display="2.4.1 Altas anuales de jubilación del SIPA según tipo de beneficio. 2010 - 2020"/>
    <hyperlink ref="A33" location="'2.4.2'!Área_de_impresión" display="2.4.2 Altas anuales de pensión del SIPA según tipo de beneficio. 2010 - 2020"/>
    <hyperlink ref="A34" location="'2.4.3'!Área_de_impresión" display="2.4.3 Altas anuales de pensión según sexo y edad. 2018 - 2020"/>
    <hyperlink ref="A118" location="'2.8.1.c'!Área_de_impresión" display="2.8.1.c Altas de jubilación por vejez según sector con mayor cantidad de aportes. Año 2020"/>
    <hyperlink ref="A121" location="'2.8.2.c'!Área_de_impresión" display="2.8.2.c Altas de jubilación por vejez y haber medio según régimen y sector con mayor cantidad de aportes. Año 2020"/>
    <hyperlink ref="A124" location="'2.8.3.c'!Área_de_impresión" display="2.8.3.c Altas de jubilación por vejez ley 24.241 según sexo y edad. Año 2020"/>
    <hyperlink ref="A127" location="'2.8.4.c'!Área_de_impresión" display="2.8.4.c Altas de jubilación por invalidez ley 24.241 según sexo y edad. Año 2020"/>
    <hyperlink ref="A130" location="'2.8.5.c'!Área_de_impresión" display="2.8.5.c Altas de jubilación de regímenes especiales y policía según sexo y edad. Año 2020"/>
    <hyperlink ref="A45" location="'2.6.1-2-3'!Área_de_impresión" display="2.6.1 Evolución del régimen especial Docentes no universitarios. Beneficios y haber medio. Enero 2010 - Marzo 2021"/>
    <hyperlink ref="A46:A47" location="'2.6.1-2-3'!Área_de_impresión" display="2.6.2 Régimen especial de Docentes no universitarios. Beneficios según sexo y grupos de edad. Marzo 2021"/>
    <hyperlink ref="A49:A51" location="'2.6.4-5-6'!Área_de_impresión" display="2.6.4 Evolución del régimen especial Luz y Fuerza. Beneficios y haber medio. Enero 2011 - Marzo 2021"/>
    <hyperlink ref="A53:A55" location="'2.6.7-8-9'!Área_de_impresión" display="2.6.7 Evolución del régimen especial Investigadores Científicos y Tecnológicos. Beneficios y haber medio. Enero 2010 - Marzo 2021"/>
    <hyperlink ref="A57:A59" location="'2.6.10-11-12'!Área_de_impresión" display="2.6.10 Evolución del régimen especial Poder Judicial. Beneficios y haber medio. Enero 2015 - Marzo 2021"/>
    <hyperlink ref="A61:A63" location="'2.6.13-14-15'!Área_de_impresión" display="2.6.13 Evolución del régimen especial Docentes Universitarios Nacionales. Beneficios y haber medio. Enero 2012 - Marzo 2021"/>
    <hyperlink ref="A65:A67" location="'2.6.16-17-18'!Área_de_impresión" display="2.6.16 Evolución del régimen especial Servicio Exterior. Beneficios y haber medio. Enero 2010 - Marzo 2021"/>
    <hyperlink ref="A69:A71" location="'2.6.19-20-21'!Área_de_impresión" display="2.6.19 Evolución del régimen especial Yac.Carbon.Fisc.Río Turbio. Beneficios y haber medio. Enero 2010 - Marzo 2021"/>
    <hyperlink ref="A75:A77" location="'2.7.1-2-3'!Área_de_impresión" display="2.7.1 Evolución del régimen especial Fuerza de Seguridad de Salta. Beneficios y haber medio. Enero 2010 - Marzo 2021"/>
    <hyperlink ref="A79:A81" location="'2.7.4-5-6'!Área_de_impresión" display="2.7.4 Evolución del régimen especial Fuerza de Seguridad de Catamarca. Beneficios y haber medio. Enero 2010 - Marzo 2021"/>
    <hyperlink ref="A83:A85" location="'2.7.7-8-9'!Área_de_impresión" display="2.7.7 Evolución del régimen especial Fuerza de Seguridad de Jujuy. Beneficios y haber medio. Enero 2010 - Marzo 2021"/>
    <hyperlink ref="A87:A89" location="'2.7.10-11-12'!Área_de_impresión" display="2.7.10 Evolución del régimen especial Fuerza de Seguridad de La Rioja. Beneficios y haber medio. Enero 2010 - Marzo 2021"/>
    <hyperlink ref="A91:A93" location="'2.7.13-14-15'!Área_de_impresión" display="2.7.13 Evolución del régimen especial Fuerza de Seguridad de Mendoza. Beneficios y haber medio. Enero 2010 - Marzo 2021"/>
    <hyperlink ref="A95:A97" location="'2.7.16-17-18'!Área_de_impresión" display="2.7.16 Evolución del régimen especial Fuerza de Seguridad de Río Negro. Beneficios y haber medio. Enero 2010 - Marzo 2021"/>
    <hyperlink ref="A99:A101" location="'2.7.19-20-21'!Área_de_impresión" display="2.7.19 Evolución del régimen especial Fuerza de Seguridad de San Juan. Beneficios y haber medio. Enero 2010 - Marzo 2021"/>
    <hyperlink ref="A103:A105" location="'2.7.22-23-24'!Área_de_impresión" display="2.7.22 Evolución del régimen especial Fuerza de Seguridad de San Luis. Beneficios y haber medio. Enero 2010 - Marzo 2021"/>
    <hyperlink ref="A107:A109" location="'2.7.25-26-27'!Área_de_impresión" display="2.7.25 Evolución del régimen especial Fuerza de Seguridad de Tucumán. Beneficios y haber medio. Enero 2010 - Marzo 2021"/>
    <hyperlink ref="A111:A113" location="'2.7.28-29-30'!Área_de_impresión" display="2.7.28 Evolución del régimen especial Fuerza de Seguridad de Santiago del Estero. Beneficios y haber medio. Enero 2010 - Marzo 2021"/>
  </hyperlinks>
  <printOptions horizontalCentered="1"/>
  <pageMargins left="0.70866141732283472" right="0.70866141732283472" top="0.74803149606299213" bottom="0.74803149606299213" header="0.31496062992125984" footer="0.31496062992125984"/>
  <pageSetup paperSize="9" scale="67" fitToHeight="0" orientation="portrait" r:id="rId1"/>
  <headerFooter>
    <oddFooter xml:space="preserve">&amp;RBoletín Estadístico de la Seguridad Social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AE89"/>
  <sheetViews>
    <sheetView showGridLines="0" zoomScale="85" zoomScaleNormal="85" workbookViewId="0">
      <selection activeCell="L23" sqref="L23"/>
    </sheetView>
  </sheetViews>
  <sheetFormatPr baseColWidth="10" defaultColWidth="11.42578125" defaultRowHeight="12.75"/>
  <cols>
    <col min="1" max="1" width="22.7109375" customWidth="1"/>
    <col min="2" max="10" width="11.85546875" customWidth="1"/>
    <col min="11" max="11" width="11.7109375" customWidth="1"/>
    <col min="12" max="12" width="23" bestFit="1" customWidth="1"/>
    <col min="13" max="13" width="23" customWidth="1"/>
    <col min="14" max="14" width="22.140625" customWidth="1"/>
    <col min="16" max="16" width="9.140625" customWidth="1"/>
    <col min="18" max="18" width="15.42578125" bestFit="1" customWidth="1"/>
    <col min="19" max="19" width="11.85546875" bestFit="1" customWidth="1"/>
    <col min="20" max="20" width="8.7109375" customWidth="1"/>
    <col min="21" max="21" width="12.7109375" bestFit="1" customWidth="1"/>
    <col min="22" max="22" width="12.28515625" bestFit="1" customWidth="1"/>
  </cols>
  <sheetData>
    <row r="1" spans="1:31" ht="33" customHeight="1" thickBot="1">
      <c r="A1" s="838" t="s">
        <v>398</v>
      </c>
      <c r="B1" s="838"/>
      <c r="C1" s="838"/>
      <c r="D1" s="838"/>
      <c r="E1" s="838"/>
      <c r="F1" s="838"/>
      <c r="G1" s="838"/>
      <c r="H1" s="838"/>
      <c r="I1" s="838"/>
      <c r="J1" s="838"/>
      <c r="K1" s="401" t="s">
        <v>77</v>
      </c>
    </row>
    <row r="2" spans="1:31" ht="18.75" customHeight="1" thickBot="1">
      <c r="A2" s="50"/>
      <c r="B2" s="563"/>
      <c r="C2" s="564"/>
      <c r="D2" s="564"/>
      <c r="E2" s="564"/>
      <c r="F2" s="564"/>
      <c r="G2" s="564"/>
      <c r="H2" s="564"/>
      <c r="I2" s="565"/>
      <c r="J2" s="565"/>
    </row>
    <row r="3" spans="1:31" ht="36.75" customHeight="1" thickBot="1">
      <c r="A3" s="849" t="s">
        <v>115</v>
      </c>
      <c r="B3" s="851" t="s">
        <v>7</v>
      </c>
      <c r="C3" s="847" t="s">
        <v>16</v>
      </c>
      <c r="D3" s="852"/>
      <c r="E3" s="850"/>
      <c r="F3" s="852" t="s">
        <v>17</v>
      </c>
      <c r="G3" s="852"/>
      <c r="H3" s="852"/>
      <c r="I3" s="853" t="s">
        <v>99</v>
      </c>
      <c r="J3" s="854"/>
    </row>
    <row r="4" spans="1:31" ht="58.5" customHeight="1" thickBot="1">
      <c r="A4" s="850"/>
      <c r="B4" s="852"/>
      <c r="C4" s="136" t="s">
        <v>19</v>
      </c>
      <c r="D4" s="131" t="s">
        <v>20</v>
      </c>
      <c r="E4" s="135" t="s">
        <v>21</v>
      </c>
      <c r="F4" s="133" t="s">
        <v>19</v>
      </c>
      <c r="G4" s="131" t="s">
        <v>20</v>
      </c>
      <c r="H4" s="130" t="s">
        <v>21</v>
      </c>
      <c r="I4" s="155" t="s">
        <v>19</v>
      </c>
      <c r="J4" s="131" t="s">
        <v>20</v>
      </c>
      <c r="K4" s="94"/>
      <c r="W4" s="37"/>
      <c r="X4" s="37"/>
      <c r="Y4" s="37"/>
      <c r="Z4" s="37"/>
      <c r="AA4" s="37"/>
      <c r="AB4" s="37"/>
      <c r="AC4" s="37"/>
      <c r="AD4" s="37"/>
    </row>
    <row r="5" spans="1:31" ht="18.75" customHeight="1" thickBot="1">
      <c r="A5" s="154" t="s">
        <v>0</v>
      </c>
      <c r="B5" s="664">
        <v>5415549</v>
      </c>
      <c r="C5" s="665">
        <v>319329</v>
      </c>
      <c r="D5" s="666">
        <v>37485</v>
      </c>
      <c r="E5" s="666">
        <v>1402132</v>
      </c>
      <c r="F5" s="665">
        <v>643529</v>
      </c>
      <c r="G5" s="666">
        <v>117539</v>
      </c>
      <c r="H5" s="666">
        <v>2501175</v>
      </c>
      <c r="I5" s="665">
        <v>351335</v>
      </c>
      <c r="J5" s="666">
        <v>43025</v>
      </c>
      <c r="K5" s="37"/>
      <c r="L5" s="245"/>
      <c r="M5" s="37"/>
      <c r="N5" s="37"/>
      <c r="O5" s="37"/>
      <c r="P5" s="37"/>
      <c r="Q5" s="37"/>
      <c r="R5" s="37"/>
      <c r="S5" s="37"/>
      <c r="T5" s="37"/>
      <c r="U5" s="37"/>
      <c r="V5" s="37"/>
      <c r="W5" s="37"/>
      <c r="X5" s="37"/>
      <c r="Y5" s="37"/>
      <c r="Z5" s="37"/>
      <c r="AA5" s="37"/>
      <c r="AB5" s="37"/>
      <c r="AC5" s="37"/>
      <c r="AD5" s="37"/>
    </row>
    <row r="6" spans="1:31">
      <c r="A6" s="153" t="s">
        <v>397</v>
      </c>
      <c r="B6" s="660">
        <v>40455</v>
      </c>
      <c r="C6" s="667">
        <v>15</v>
      </c>
      <c r="D6" s="667">
        <v>0</v>
      </c>
      <c r="E6" s="668">
        <v>10548</v>
      </c>
      <c r="F6" s="667">
        <v>10</v>
      </c>
      <c r="G6" s="667">
        <v>0</v>
      </c>
      <c r="H6" s="668">
        <v>3077</v>
      </c>
      <c r="I6" s="667">
        <v>25544</v>
      </c>
      <c r="J6" s="667">
        <v>1261</v>
      </c>
      <c r="K6" s="188"/>
      <c r="L6" s="245"/>
      <c r="M6" s="37"/>
      <c r="N6" s="37"/>
      <c r="O6" s="37"/>
      <c r="P6" s="37"/>
      <c r="Q6" s="37"/>
      <c r="R6" s="37"/>
      <c r="S6" s="37"/>
      <c r="T6" s="37"/>
      <c r="U6" s="37"/>
      <c r="V6" s="37"/>
      <c r="W6" s="37"/>
      <c r="X6" s="37"/>
      <c r="Y6" s="37"/>
      <c r="Z6" s="37"/>
      <c r="AA6" s="37"/>
      <c r="AB6" s="37"/>
      <c r="AC6" s="37"/>
      <c r="AD6" s="37"/>
    </row>
    <row r="7" spans="1:31" ht="14.25">
      <c r="A7" s="152" t="s">
        <v>420</v>
      </c>
      <c r="B7" s="669">
        <v>2538258</v>
      </c>
      <c r="C7" s="667">
        <v>0</v>
      </c>
      <c r="D7" s="667">
        <v>0</v>
      </c>
      <c r="E7" s="663">
        <v>235830</v>
      </c>
      <c r="F7" s="667">
        <v>0</v>
      </c>
      <c r="G7" s="667">
        <v>0</v>
      </c>
      <c r="H7" s="663">
        <v>2126029</v>
      </c>
      <c r="I7" s="667">
        <v>139277</v>
      </c>
      <c r="J7" s="667">
        <v>37122</v>
      </c>
      <c r="K7" s="188"/>
      <c r="L7" s="245"/>
      <c r="M7" s="37"/>
      <c r="N7" s="37"/>
      <c r="O7" s="37"/>
      <c r="P7" s="37"/>
      <c r="Q7" s="37"/>
      <c r="R7" s="37"/>
      <c r="S7" s="37"/>
      <c r="T7" s="37"/>
      <c r="U7" s="37"/>
      <c r="W7" s="37"/>
      <c r="X7" s="37"/>
      <c r="Y7" s="37"/>
      <c r="Z7" s="37"/>
      <c r="AA7" s="37"/>
      <c r="AB7" s="37"/>
      <c r="AC7" s="37"/>
      <c r="AD7" s="37"/>
      <c r="AE7" s="37"/>
    </row>
    <row r="8" spans="1:31">
      <c r="A8" s="152" t="s">
        <v>419</v>
      </c>
      <c r="B8" s="669">
        <v>592451</v>
      </c>
      <c r="C8" s="667">
        <v>355</v>
      </c>
      <c r="D8" s="667">
        <v>34</v>
      </c>
      <c r="E8" s="663">
        <v>238839</v>
      </c>
      <c r="F8" s="667">
        <v>1067</v>
      </c>
      <c r="G8" s="667">
        <v>22</v>
      </c>
      <c r="H8" s="663">
        <v>284813</v>
      </c>
      <c r="I8" s="667">
        <v>63916</v>
      </c>
      <c r="J8" s="667">
        <v>3405</v>
      </c>
      <c r="K8" s="188"/>
      <c r="L8" s="245"/>
      <c r="M8" s="37"/>
      <c r="N8" s="37"/>
      <c r="O8" s="37"/>
      <c r="P8" s="37"/>
      <c r="Q8" s="37"/>
      <c r="R8" s="37"/>
      <c r="S8" s="37"/>
      <c r="T8" s="37"/>
      <c r="U8" s="37"/>
      <c r="V8" s="37"/>
      <c r="W8" s="37"/>
      <c r="X8" s="37"/>
      <c r="Y8" s="37"/>
      <c r="Z8" s="37"/>
      <c r="AA8" s="37"/>
      <c r="AB8" s="37"/>
      <c r="AC8" s="37"/>
      <c r="AD8" s="37"/>
      <c r="AE8" s="37"/>
    </row>
    <row r="9" spans="1:31">
      <c r="A9" s="152" t="s">
        <v>387</v>
      </c>
      <c r="B9" s="669">
        <v>305770</v>
      </c>
      <c r="C9" s="667">
        <v>992</v>
      </c>
      <c r="D9" s="667">
        <v>100</v>
      </c>
      <c r="E9" s="663">
        <v>206485</v>
      </c>
      <c r="F9" s="667">
        <v>4075</v>
      </c>
      <c r="G9" s="667">
        <v>457</v>
      </c>
      <c r="H9" s="663">
        <v>52376</v>
      </c>
      <c r="I9" s="667">
        <v>40672</v>
      </c>
      <c r="J9" s="667">
        <v>613</v>
      </c>
      <c r="K9" s="188"/>
      <c r="L9" s="245"/>
      <c r="M9" s="37"/>
      <c r="N9" s="37"/>
      <c r="O9" s="37"/>
      <c r="P9" s="37"/>
      <c r="Q9" s="37"/>
      <c r="R9" s="37"/>
      <c r="S9" s="37"/>
      <c r="T9" s="37"/>
      <c r="U9" s="37"/>
      <c r="V9" s="37"/>
      <c r="W9" s="37"/>
      <c r="X9" s="37"/>
      <c r="Y9" s="37"/>
      <c r="Z9" s="37"/>
      <c r="AA9" s="37"/>
      <c r="AB9" s="37"/>
      <c r="AC9" s="37"/>
      <c r="AD9" s="37"/>
      <c r="AE9" s="37"/>
    </row>
    <row r="10" spans="1:31">
      <c r="A10" s="152" t="s">
        <v>388</v>
      </c>
      <c r="B10" s="669">
        <v>882976</v>
      </c>
      <c r="C10" s="667">
        <v>112850</v>
      </c>
      <c r="D10" s="667">
        <v>16575</v>
      </c>
      <c r="E10" s="663">
        <v>150524</v>
      </c>
      <c r="F10" s="667">
        <v>444921</v>
      </c>
      <c r="G10" s="667">
        <v>110254</v>
      </c>
      <c r="H10" s="663">
        <v>17804</v>
      </c>
      <c r="I10" s="667">
        <v>29780</v>
      </c>
      <c r="J10" s="667">
        <v>268</v>
      </c>
      <c r="K10" s="188"/>
      <c r="L10" s="245"/>
      <c r="M10" s="37"/>
      <c r="N10" s="37"/>
      <c r="O10" s="37"/>
      <c r="P10" s="37"/>
      <c r="Q10" s="37"/>
      <c r="R10" s="37"/>
      <c r="S10" s="37"/>
      <c r="T10" s="37"/>
      <c r="U10" s="37"/>
      <c r="V10" s="37"/>
      <c r="W10" s="37"/>
      <c r="X10" s="37"/>
      <c r="Y10" s="37"/>
      <c r="Z10" s="37"/>
      <c r="AA10" s="37"/>
      <c r="AB10" s="37"/>
      <c r="AC10" s="37"/>
      <c r="AD10" s="37"/>
      <c r="AE10" s="37"/>
    </row>
    <row r="11" spans="1:31">
      <c r="A11" s="152" t="s">
        <v>389</v>
      </c>
      <c r="B11" s="669">
        <v>290628</v>
      </c>
      <c r="C11" s="667">
        <v>53916</v>
      </c>
      <c r="D11" s="667">
        <v>6288</v>
      </c>
      <c r="E11" s="663">
        <v>114405</v>
      </c>
      <c r="F11" s="667">
        <v>86894</v>
      </c>
      <c r="G11" s="667">
        <v>5678</v>
      </c>
      <c r="H11" s="663">
        <v>8068</v>
      </c>
      <c r="I11" s="667">
        <v>15246</v>
      </c>
      <c r="J11" s="667">
        <v>133</v>
      </c>
      <c r="K11" s="188"/>
      <c r="L11" s="245"/>
      <c r="M11" s="37"/>
      <c r="N11" s="37"/>
      <c r="O11" s="37"/>
      <c r="P11" s="37"/>
      <c r="Q11" s="37"/>
      <c r="R11" s="37"/>
      <c r="S11" s="37"/>
      <c r="T11" s="37"/>
      <c r="U11" s="37"/>
      <c r="V11" s="37"/>
      <c r="W11" s="37"/>
      <c r="X11" s="37"/>
      <c r="Y11" s="37"/>
      <c r="Z11" s="37"/>
      <c r="AA11" s="37"/>
      <c r="AB11" s="37"/>
      <c r="AC11" s="37"/>
      <c r="AD11" s="37"/>
      <c r="AE11" s="37"/>
    </row>
    <row r="12" spans="1:31">
      <c r="A12" s="152" t="s">
        <v>390</v>
      </c>
      <c r="B12" s="669">
        <v>182375</v>
      </c>
      <c r="C12" s="667">
        <v>35653</v>
      </c>
      <c r="D12" s="667">
        <v>4021</v>
      </c>
      <c r="E12" s="663">
        <v>88915</v>
      </c>
      <c r="F12" s="667">
        <v>39246</v>
      </c>
      <c r="G12" s="667">
        <v>644</v>
      </c>
      <c r="H12" s="663">
        <v>3699</v>
      </c>
      <c r="I12" s="667">
        <v>10117</v>
      </c>
      <c r="J12" s="667">
        <v>80</v>
      </c>
      <c r="K12" s="188"/>
      <c r="L12" s="245"/>
      <c r="M12" s="37"/>
      <c r="N12" s="37"/>
      <c r="O12" s="37"/>
      <c r="P12" s="37"/>
      <c r="Q12" s="37"/>
      <c r="R12" s="37"/>
      <c r="S12" s="37"/>
      <c r="T12" s="37"/>
      <c r="U12" s="37"/>
      <c r="V12" s="37"/>
      <c r="W12" s="37"/>
      <c r="X12" s="37"/>
      <c r="Y12" s="37"/>
      <c r="Z12" s="37"/>
      <c r="AA12" s="37"/>
      <c r="AB12" s="37"/>
      <c r="AC12" s="37"/>
      <c r="AD12" s="37"/>
      <c r="AE12" s="37"/>
    </row>
    <row r="13" spans="1:31">
      <c r="A13" s="152" t="s">
        <v>391</v>
      </c>
      <c r="B13" s="669">
        <v>125453</v>
      </c>
      <c r="C13" s="667">
        <v>24342</v>
      </c>
      <c r="D13" s="667">
        <v>2696</v>
      </c>
      <c r="E13" s="663">
        <v>68018</v>
      </c>
      <c r="F13" s="667">
        <v>20896</v>
      </c>
      <c r="G13" s="667">
        <v>225</v>
      </c>
      <c r="H13" s="663">
        <v>2140</v>
      </c>
      <c r="I13" s="667">
        <v>7081</v>
      </c>
      <c r="J13" s="667">
        <v>55</v>
      </c>
      <c r="K13" s="188"/>
      <c r="L13" s="245"/>
      <c r="M13" s="37"/>
      <c r="N13" s="37"/>
      <c r="O13" s="37"/>
      <c r="P13" s="37"/>
      <c r="Q13" s="37"/>
      <c r="R13" s="37"/>
      <c r="S13" s="37"/>
      <c r="T13" s="37"/>
      <c r="U13" s="37"/>
      <c r="V13" s="37"/>
      <c r="W13" s="37"/>
      <c r="X13" s="37"/>
      <c r="Y13" s="37"/>
      <c r="Z13" s="37"/>
      <c r="AA13" s="37"/>
      <c r="AB13" s="37"/>
      <c r="AC13" s="37"/>
      <c r="AD13" s="37"/>
      <c r="AE13" s="37"/>
    </row>
    <row r="14" spans="1:31">
      <c r="A14" s="152" t="s">
        <v>392</v>
      </c>
      <c r="B14" s="669">
        <v>95621</v>
      </c>
      <c r="C14" s="667">
        <v>17546</v>
      </c>
      <c r="D14" s="667">
        <v>1832</v>
      </c>
      <c r="E14" s="663">
        <v>55960</v>
      </c>
      <c r="F14" s="667">
        <v>13743</v>
      </c>
      <c r="G14" s="667">
        <v>102</v>
      </c>
      <c r="H14" s="663">
        <v>1315</v>
      </c>
      <c r="I14" s="667">
        <v>5103</v>
      </c>
      <c r="J14" s="667">
        <v>20</v>
      </c>
      <c r="K14" s="188"/>
      <c r="L14" s="245"/>
      <c r="M14" s="37"/>
      <c r="N14" s="37"/>
      <c r="O14" s="37"/>
      <c r="P14" s="37"/>
      <c r="Q14" s="37"/>
      <c r="R14" s="37"/>
      <c r="S14" s="37"/>
      <c r="T14" s="37"/>
      <c r="U14" s="37"/>
      <c r="V14" s="37"/>
      <c r="W14" s="37"/>
      <c r="X14" s="37"/>
      <c r="Y14" s="37"/>
      <c r="Z14" s="37"/>
      <c r="AA14" s="37"/>
      <c r="AB14" s="37"/>
      <c r="AC14" s="37"/>
      <c r="AD14" s="37"/>
      <c r="AE14" s="37"/>
    </row>
    <row r="15" spans="1:31">
      <c r="A15" s="152" t="s">
        <v>393</v>
      </c>
      <c r="B15" s="669">
        <v>77953</v>
      </c>
      <c r="C15" s="667">
        <v>13925</v>
      </c>
      <c r="D15" s="667">
        <v>1347</v>
      </c>
      <c r="E15" s="663">
        <v>47917</v>
      </c>
      <c r="F15" s="667">
        <v>9548</v>
      </c>
      <c r="G15" s="667">
        <v>54</v>
      </c>
      <c r="H15" s="663">
        <v>820</v>
      </c>
      <c r="I15" s="667">
        <v>4315</v>
      </c>
      <c r="J15" s="667">
        <v>27</v>
      </c>
      <c r="K15" s="188"/>
      <c r="L15" s="245"/>
      <c r="M15" s="37"/>
      <c r="N15" s="37"/>
      <c r="O15" s="37"/>
      <c r="P15" s="37"/>
      <c r="Q15" s="37"/>
      <c r="R15" s="37"/>
      <c r="S15" s="37"/>
      <c r="T15" s="37"/>
      <c r="U15" s="37"/>
      <c r="V15" s="37"/>
      <c r="W15" s="37"/>
      <c r="X15" s="37"/>
      <c r="Y15" s="37"/>
      <c r="Z15" s="37"/>
      <c r="AA15" s="37"/>
      <c r="AB15" s="37"/>
      <c r="AC15" s="37"/>
      <c r="AD15" s="37"/>
      <c r="AE15" s="37"/>
    </row>
    <row r="16" spans="1:31">
      <c r="A16" s="152" t="s">
        <v>339</v>
      </c>
      <c r="B16" s="669">
        <v>61721</v>
      </c>
      <c r="C16" s="667">
        <v>11127</v>
      </c>
      <c r="D16" s="667">
        <v>1125</v>
      </c>
      <c r="E16" s="663">
        <v>39258</v>
      </c>
      <c r="F16" s="667">
        <v>6836</v>
      </c>
      <c r="G16" s="667">
        <v>41</v>
      </c>
      <c r="H16" s="663">
        <v>407</v>
      </c>
      <c r="I16" s="667">
        <v>2902</v>
      </c>
      <c r="J16" s="667">
        <v>25</v>
      </c>
      <c r="K16" s="188"/>
      <c r="L16" s="245"/>
      <c r="M16" s="37"/>
      <c r="N16" s="37"/>
      <c r="O16" s="37"/>
      <c r="P16" s="37"/>
      <c r="Q16" s="37"/>
      <c r="R16" s="37"/>
      <c r="S16" s="37"/>
      <c r="T16" s="37"/>
      <c r="U16" s="37"/>
      <c r="V16" s="37"/>
      <c r="W16" s="37"/>
      <c r="X16" s="37"/>
      <c r="Y16" s="37"/>
      <c r="Z16" s="37"/>
      <c r="AA16" s="37"/>
      <c r="AB16" s="37"/>
      <c r="AC16" s="37"/>
      <c r="AD16" s="37"/>
      <c r="AE16" s="37"/>
    </row>
    <row r="17" spans="1:31">
      <c r="A17" s="152" t="s">
        <v>368</v>
      </c>
      <c r="B17" s="669">
        <v>50988</v>
      </c>
      <c r="C17" s="667">
        <v>9390</v>
      </c>
      <c r="D17" s="667">
        <v>802</v>
      </c>
      <c r="E17" s="663">
        <v>33391</v>
      </c>
      <c r="F17" s="667">
        <v>5681</v>
      </c>
      <c r="G17" s="667">
        <v>18</v>
      </c>
      <c r="H17" s="663">
        <v>238</v>
      </c>
      <c r="I17" s="667">
        <v>1463</v>
      </c>
      <c r="J17" s="667">
        <v>5</v>
      </c>
      <c r="K17" s="188"/>
      <c r="L17" s="245"/>
      <c r="M17" s="37"/>
      <c r="N17" s="37"/>
      <c r="O17" s="37"/>
      <c r="P17" s="37"/>
      <c r="Q17" s="37"/>
      <c r="R17" s="37"/>
      <c r="S17" s="37"/>
      <c r="T17" s="37"/>
      <c r="U17" s="37"/>
      <c r="V17" s="37"/>
      <c r="W17" s="37"/>
      <c r="X17" s="37"/>
      <c r="Y17" s="37"/>
      <c r="Z17" s="37"/>
      <c r="AA17" s="37"/>
      <c r="AB17" s="37"/>
      <c r="AC17" s="37"/>
      <c r="AD17" s="37"/>
      <c r="AE17" s="37"/>
    </row>
    <row r="18" spans="1:31">
      <c r="A18" s="152" t="s">
        <v>394</v>
      </c>
      <c r="B18" s="669">
        <v>40680</v>
      </c>
      <c r="C18" s="667">
        <v>7423</v>
      </c>
      <c r="D18" s="667">
        <v>687</v>
      </c>
      <c r="E18" s="663">
        <v>28307</v>
      </c>
      <c r="F18" s="667">
        <v>2975</v>
      </c>
      <c r="G18" s="667">
        <v>18</v>
      </c>
      <c r="H18" s="663">
        <v>162</v>
      </c>
      <c r="I18" s="667">
        <v>1105</v>
      </c>
      <c r="J18" s="667">
        <v>3</v>
      </c>
      <c r="K18" s="188"/>
      <c r="L18" s="245"/>
      <c r="M18" s="37"/>
      <c r="N18" s="37"/>
      <c r="O18" s="37"/>
      <c r="P18" s="37"/>
      <c r="Q18" s="37"/>
      <c r="R18" s="37"/>
      <c r="S18" s="37"/>
      <c r="T18" s="37"/>
      <c r="U18" s="37"/>
      <c r="W18" s="37"/>
      <c r="X18" s="37"/>
      <c r="Y18" s="37"/>
      <c r="Z18" s="37"/>
      <c r="AA18" s="37"/>
      <c r="AB18" s="37"/>
      <c r="AC18" s="37"/>
      <c r="AD18" s="37"/>
      <c r="AE18" s="37"/>
    </row>
    <row r="19" spans="1:31">
      <c r="A19" s="152" t="s">
        <v>395</v>
      </c>
      <c r="B19" s="669">
        <v>28928</v>
      </c>
      <c r="C19" s="667">
        <v>5351</v>
      </c>
      <c r="D19" s="667">
        <v>432</v>
      </c>
      <c r="E19" s="663">
        <v>20603</v>
      </c>
      <c r="F19" s="667">
        <v>1620</v>
      </c>
      <c r="G19" s="667">
        <v>9</v>
      </c>
      <c r="H19" s="663">
        <v>90</v>
      </c>
      <c r="I19" s="667">
        <v>820</v>
      </c>
      <c r="J19" s="667">
        <v>3</v>
      </c>
      <c r="K19" s="188"/>
      <c r="L19" s="245"/>
      <c r="M19" s="37"/>
      <c r="N19" s="37"/>
      <c r="O19" s="37"/>
      <c r="P19" s="37"/>
      <c r="Q19" s="37"/>
      <c r="R19" s="37"/>
      <c r="S19" s="37"/>
      <c r="T19" s="37"/>
      <c r="U19" s="37"/>
      <c r="V19" s="37"/>
      <c r="W19" s="37"/>
      <c r="X19" s="37"/>
      <c r="Y19" s="37"/>
      <c r="Z19" s="37"/>
      <c r="AA19" s="37"/>
      <c r="AB19" s="37"/>
      <c r="AC19" s="37"/>
      <c r="AD19" s="37"/>
      <c r="AE19" s="37"/>
    </row>
    <row r="20" spans="1:31" ht="14.25">
      <c r="A20" s="152" t="s">
        <v>421</v>
      </c>
      <c r="B20" s="669">
        <v>34797</v>
      </c>
      <c r="C20" s="667">
        <v>7331</v>
      </c>
      <c r="D20" s="667">
        <v>549</v>
      </c>
      <c r="E20" s="663">
        <v>21871</v>
      </c>
      <c r="F20" s="667">
        <v>2956</v>
      </c>
      <c r="G20" s="667">
        <v>11</v>
      </c>
      <c r="H20" s="663">
        <v>95</v>
      </c>
      <c r="I20" s="667">
        <v>1981</v>
      </c>
      <c r="J20" s="667">
        <v>3</v>
      </c>
      <c r="K20" s="188"/>
      <c r="L20" s="245"/>
      <c r="M20" s="37"/>
      <c r="N20" s="37"/>
      <c r="O20" s="37"/>
      <c r="P20" s="37"/>
      <c r="Q20" s="37"/>
      <c r="R20" s="37"/>
      <c r="S20" s="37"/>
      <c r="T20" s="37"/>
      <c r="U20" s="37"/>
      <c r="V20" s="37"/>
      <c r="W20" s="37"/>
      <c r="X20" s="37"/>
      <c r="Y20" s="37"/>
      <c r="Z20" s="37"/>
      <c r="AA20" s="37"/>
      <c r="AB20" s="37"/>
      <c r="AC20" s="37"/>
      <c r="AD20" s="37"/>
      <c r="AE20" s="37"/>
    </row>
    <row r="21" spans="1:31">
      <c r="A21" s="152" t="s">
        <v>396</v>
      </c>
      <c r="B21" s="669">
        <v>3182</v>
      </c>
      <c r="C21" s="667">
        <v>817</v>
      </c>
      <c r="D21" s="667">
        <v>55</v>
      </c>
      <c r="E21" s="663">
        <v>2016</v>
      </c>
      <c r="F21" s="667">
        <v>209</v>
      </c>
      <c r="G21" s="667">
        <v>1</v>
      </c>
      <c r="H21" s="663">
        <v>4</v>
      </c>
      <c r="I21" s="667">
        <v>80</v>
      </c>
      <c r="J21" s="667">
        <v>0</v>
      </c>
      <c r="K21" s="188"/>
      <c r="L21" s="245"/>
      <c r="M21" s="37"/>
      <c r="N21" s="37"/>
      <c r="O21" s="37"/>
      <c r="P21" s="37"/>
      <c r="Q21" s="37"/>
      <c r="R21" s="37"/>
      <c r="S21" s="37"/>
      <c r="T21" s="37"/>
      <c r="U21" s="37"/>
      <c r="V21" s="37"/>
      <c r="W21" s="37"/>
      <c r="X21" s="37"/>
      <c r="Y21" s="37"/>
      <c r="Z21" s="37"/>
      <c r="AA21" s="37"/>
      <c r="AB21" s="37"/>
      <c r="AC21" s="37"/>
      <c r="AD21" s="37"/>
      <c r="AE21" s="37"/>
    </row>
    <row r="22" spans="1:31">
      <c r="A22" s="152" t="s">
        <v>261</v>
      </c>
      <c r="B22" s="669">
        <v>14464</v>
      </c>
      <c r="C22" s="667">
        <v>3850</v>
      </c>
      <c r="D22" s="667">
        <v>229</v>
      </c>
      <c r="E22" s="663">
        <v>9204</v>
      </c>
      <c r="F22" s="667">
        <v>768</v>
      </c>
      <c r="G22" s="667">
        <v>1</v>
      </c>
      <c r="H22" s="663">
        <v>12</v>
      </c>
      <c r="I22" s="667">
        <v>399</v>
      </c>
      <c r="J22" s="667">
        <v>1</v>
      </c>
      <c r="K22" s="188"/>
      <c r="L22" s="245"/>
      <c r="M22" s="37"/>
      <c r="N22" s="37"/>
      <c r="O22" s="37"/>
      <c r="P22" s="37"/>
      <c r="Q22" s="37"/>
      <c r="R22" s="37"/>
      <c r="S22" s="37"/>
      <c r="T22" s="37"/>
      <c r="U22" s="37"/>
      <c r="V22" s="37"/>
      <c r="W22" s="37"/>
      <c r="X22" s="37"/>
      <c r="Y22" s="37"/>
      <c r="Z22" s="37"/>
      <c r="AA22" s="37"/>
      <c r="AB22" s="37"/>
      <c r="AC22" s="37"/>
      <c r="AD22" s="37"/>
      <c r="AE22" s="37"/>
    </row>
    <row r="23" spans="1:31">
      <c r="A23" s="152" t="s">
        <v>262</v>
      </c>
      <c r="B23" s="669">
        <v>10942</v>
      </c>
      <c r="C23" s="667">
        <v>3247</v>
      </c>
      <c r="D23" s="667">
        <v>226</v>
      </c>
      <c r="E23" s="663">
        <v>6355</v>
      </c>
      <c r="F23" s="667">
        <v>918</v>
      </c>
      <c r="G23" s="667">
        <v>1</v>
      </c>
      <c r="H23" s="663">
        <v>10</v>
      </c>
      <c r="I23" s="667">
        <v>185</v>
      </c>
      <c r="J23" s="667">
        <v>0</v>
      </c>
      <c r="K23" s="188"/>
      <c r="L23" s="245"/>
      <c r="M23" s="37"/>
      <c r="N23" s="37"/>
      <c r="O23" s="37"/>
      <c r="P23" s="37"/>
      <c r="Q23" s="37"/>
      <c r="R23" s="37"/>
      <c r="S23" s="37"/>
      <c r="T23" s="37"/>
      <c r="U23" s="37"/>
      <c r="V23" s="37"/>
      <c r="W23" s="37"/>
      <c r="X23" s="37"/>
      <c r="Y23" s="37"/>
      <c r="Z23" s="37"/>
      <c r="AA23" s="37"/>
      <c r="AB23" s="37"/>
      <c r="AC23" s="37"/>
      <c r="AD23" s="37"/>
      <c r="AE23" s="37"/>
    </row>
    <row r="24" spans="1:31">
      <c r="A24" s="152" t="s">
        <v>263</v>
      </c>
      <c r="B24" s="669">
        <v>7537</v>
      </c>
      <c r="C24" s="667">
        <v>2068</v>
      </c>
      <c r="D24" s="667">
        <v>115</v>
      </c>
      <c r="E24" s="663">
        <v>4828</v>
      </c>
      <c r="F24" s="667">
        <v>317</v>
      </c>
      <c r="G24" s="667">
        <v>0</v>
      </c>
      <c r="H24" s="663">
        <v>3</v>
      </c>
      <c r="I24" s="667">
        <v>206</v>
      </c>
      <c r="J24" s="667">
        <v>0</v>
      </c>
      <c r="K24" s="188"/>
      <c r="L24" s="245"/>
      <c r="M24" s="37"/>
      <c r="N24" s="37"/>
      <c r="O24" s="37"/>
      <c r="P24" s="37"/>
      <c r="Q24" s="37"/>
      <c r="R24" s="37"/>
      <c r="S24" s="37"/>
      <c r="T24" s="37"/>
      <c r="U24" s="37"/>
      <c r="V24" s="37"/>
      <c r="W24" s="37"/>
      <c r="X24" s="37"/>
      <c r="Y24" s="37"/>
      <c r="Z24" s="37"/>
      <c r="AA24" s="37"/>
      <c r="AB24" s="37"/>
      <c r="AC24" s="37"/>
      <c r="AD24" s="37"/>
      <c r="AE24" s="37"/>
    </row>
    <row r="25" spans="1:31">
      <c r="A25" s="152" t="s">
        <v>264</v>
      </c>
      <c r="B25" s="669">
        <v>5729</v>
      </c>
      <c r="C25" s="667">
        <v>1672</v>
      </c>
      <c r="D25" s="667">
        <v>84</v>
      </c>
      <c r="E25" s="663">
        <v>3636</v>
      </c>
      <c r="F25" s="667">
        <v>150</v>
      </c>
      <c r="G25" s="667">
        <v>1</v>
      </c>
      <c r="H25" s="663">
        <v>5</v>
      </c>
      <c r="I25" s="667">
        <v>181</v>
      </c>
      <c r="J25" s="667">
        <v>0</v>
      </c>
      <c r="K25" s="188"/>
      <c r="L25" s="245"/>
      <c r="M25" s="37"/>
      <c r="N25" s="37"/>
      <c r="O25" s="37"/>
      <c r="P25" s="37"/>
      <c r="Q25" s="37"/>
      <c r="R25" s="37"/>
      <c r="S25" s="37"/>
      <c r="T25" s="37"/>
      <c r="U25" s="37"/>
      <c r="V25" s="37"/>
      <c r="W25" s="37"/>
      <c r="X25" s="37"/>
      <c r="Y25" s="37"/>
      <c r="Z25" s="37"/>
      <c r="AA25" s="37"/>
      <c r="AB25" s="37"/>
      <c r="AC25" s="37"/>
      <c r="AD25" s="37"/>
      <c r="AE25" s="37"/>
    </row>
    <row r="26" spans="1:31">
      <c r="A26" s="152" t="s">
        <v>340</v>
      </c>
      <c r="B26" s="669">
        <v>4375</v>
      </c>
      <c r="C26" s="667">
        <v>1328</v>
      </c>
      <c r="D26" s="667">
        <v>77</v>
      </c>
      <c r="E26" s="663">
        <v>2684</v>
      </c>
      <c r="F26" s="667">
        <v>144</v>
      </c>
      <c r="G26" s="667">
        <v>0</v>
      </c>
      <c r="H26" s="663">
        <v>1</v>
      </c>
      <c r="I26" s="667">
        <v>140</v>
      </c>
      <c r="J26" s="667">
        <v>1</v>
      </c>
      <c r="K26" s="188"/>
      <c r="L26" s="245"/>
      <c r="M26" s="37"/>
      <c r="N26" s="37"/>
      <c r="O26" s="37"/>
      <c r="P26" s="37"/>
      <c r="Q26" s="37"/>
      <c r="R26" s="37"/>
      <c r="S26" s="37"/>
      <c r="T26" s="37"/>
      <c r="U26" s="37"/>
      <c r="V26" s="37"/>
      <c r="W26" s="37"/>
      <c r="X26" s="37"/>
      <c r="Y26" s="37"/>
      <c r="Z26" s="37"/>
      <c r="AA26" s="37"/>
      <c r="AB26" s="37"/>
      <c r="AC26" s="37"/>
      <c r="AD26" s="37"/>
      <c r="AE26" s="37"/>
    </row>
    <row r="27" spans="1:31">
      <c r="A27" s="152" t="s">
        <v>251</v>
      </c>
      <c r="B27" s="669">
        <v>4940</v>
      </c>
      <c r="C27" s="667">
        <v>1269</v>
      </c>
      <c r="D27" s="667">
        <v>64</v>
      </c>
      <c r="E27" s="663">
        <v>3194</v>
      </c>
      <c r="F27" s="667">
        <v>234</v>
      </c>
      <c r="G27" s="667">
        <v>2</v>
      </c>
      <c r="H27" s="663">
        <v>6</v>
      </c>
      <c r="I27" s="667">
        <v>171</v>
      </c>
      <c r="J27" s="667">
        <v>0</v>
      </c>
      <c r="K27" s="188"/>
      <c r="L27" s="245"/>
      <c r="M27" s="37"/>
      <c r="N27" s="37"/>
      <c r="O27" s="37"/>
      <c r="P27" s="37"/>
      <c r="Q27" s="37"/>
      <c r="R27" s="37"/>
      <c r="S27" s="37"/>
      <c r="T27" s="37"/>
      <c r="U27" s="37"/>
      <c r="V27" s="37"/>
      <c r="W27" s="37"/>
      <c r="X27" s="37"/>
      <c r="Y27" s="37"/>
      <c r="Z27" s="37"/>
      <c r="AA27" s="37"/>
      <c r="AB27" s="37"/>
      <c r="AC27" s="37"/>
      <c r="AD27" s="37"/>
      <c r="AE27" s="37"/>
    </row>
    <row r="28" spans="1:31">
      <c r="A28" s="152" t="s">
        <v>252</v>
      </c>
      <c r="B28" s="669">
        <v>2022</v>
      </c>
      <c r="C28" s="667">
        <v>837</v>
      </c>
      <c r="D28" s="667">
        <v>27</v>
      </c>
      <c r="E28" s="663">
        <v>1053</v>
      </c>
      <c r="F28" s="667">
        <v>41</v>
      </c>
      <c r="G28" s="667">
        <v>0</v>
      </c>
      <c r="H28" s="663">
        <v>1</v>
      </c>
      <c r="I28" s="667">
        <v>63</v>
      </c>
      <c r="J28" s="667">
        <v>0</v>
      </c>
      <c r="K28" s="188"/>
      <c r="L28" s="245"/>
      <c r="M28" s="37"/>
      <c r="N28" s="37"/>
      <c r="O28" s="37"/>
      <c r="P28" s="37"/>
      <c r="Q28" s="37"/>
      <c r="R28" s="37"/>
      <c r="S28" s="37"/>
      <c r="T28" s="37"/>
      <c r="U28" s="37"/>
      <c r="V28" s="37"/>
      <c r="W28" s="37"/>
      <c r="X28" s="37"/>
      <c r="Y28" s="37"/>
      <c r="Z28" s="37"/>
      <c r="AA28" s="37"/>
      <c r="AB28" s="37"/>
      <c r="AC28" s="37"/>
      <c r="AD28" s="37"/>
      <c r="AE28" s="37"/>
    </row>
    <row r="29" spans="1:31">
      <c r="A29" s="152" t="s">
        <v>253</v>
      </c>
      <c r="B29" s="669">
        <v>1746</v>
      </c>
      <c r="C29" s="667">
        <v>694</v>
      </c>
      <c r="D29" s="667">
        <v>20</v>
      </c>
      <c r="E29" s="663">
        <v>950</v>
      </c>
      <c r="F29" s="667">
        <v>28</v>
      </c>
      <c r="G29" s="667">
        <v>0</v>
      </c>
      <c r="H29" s="663">
        <v>0</v>
      </c>
      <c r="I29" s="667">
        <v>54</v>
      </c>
      <c r="J29" s="667">
        <v>0</v>
      </c>
      <c r="K29" s="188"/>
      <c r="L29" s="245"/>
      <c r="M29" s="37"/>
      <c r="N29" s="37"/>
      <c r="O29" s="37"/>
      <c r="P29" s="37"/>
      <c r="Q29" s="37"/>
      <c r="R29" s="37"/>
      <c r="S29" s="37"/>
      <c r="T29" s="37"/>
      <c r="U29" s="37"/>
      <c r="V29" s="37"/>
      <c r="W29" s="37"/>
      <c r="X29" s="37"/>
      <c r="Y29" s="37"/>
      <c r="Z29" s="37"/>
      <c r="AA29" s="37"/>
      <c r="AB29" s="37"/>
      <c r="AC29" s="37"/>
      <c r="AD29" s="37"/>
      <c r="AE29" s="37"/>
    </row>
    <row r="30" spans="1:31">
      <c r="A30" s="152" t="s">
        <v>254</v>
      </c>
      <c r="B30" s="669">
        <v>1544</v>
      </c>
      <c r="C30" s="667">
        <v>557</v>
      </c>
      <c r="D30" s="667">
        <v>23</v>
      </c>
      <c r="E30" s="663">
        <v>869</v>
      </c>
      <c r="F30" s="667">
        <v>42</v>
      </c>
      <c r="G30" s="667">
        <v>0</v>
      </c>
      <c r="H30" s="663">
        <v>0</v>
      </c>
      <c r="I30" s="667">
        <v>53</v>
      </c>
      <c r="J30" s="667">
        <v>0</v>
      </c>
      <c r="K30" s="188"/>
      <c r="L30" s="245"/>
      <c r="M30" s="37"/>
      <c r="N30" s="37"/>
      <c r="O30" s="37"/>
      <c r="P30" s="37"/>
      <c r="Q30" s="37"/>
      <c r="R30" s="37"/>
      <c r="S30" s="37"/>
      <c r="T30" s="37"/>
      <c r="U30" s="37"/>
      <c r="V30" s="37"/>
      <c r="W30" s="37"/>
      <c r="X30" s="37"/>
      <c r="Y30" s="37"/>
      <c r="Z30" s="37"/>
      <c r="AA30" s="37"/>
      <c r="AB30" s="37"/>
      <c r="AC30" s="37"/>
      <c r="AD30" s="37"/>
      <c r="AE30" s="37"/>
    </row>
    <row r="31" spans="1:31">
      <c r="A31" s="152" t="s">
        <v>255</v>
      </c>
      <c r="B31" s="669">
        <v>1274</v>
      </c>
      <c r="C31" s="667">
        <v>432</v>
      </c>
      <c r="D31" s="667">
        <v>12</v>
      </c>
      <c r="E31" s="663">
        <v>760</v>
      </c>
      <c r="F31" s="667">
        <v>26</v>
      </c>
      <c r="G31" s="667">
        <v>0</v>
      </c>
      <c r="H31" s="663">
        <v>0</v>
      </c>
      <c r="I31" s="667">
        <v>44</v>
      </c>
      <c r="J31" s="667">
        <v>0</v>
      </c>
      <c r="K31" s="188"/>
      <c r="L31" s="245"/>
      <c r="M31" s="37"/>
      <c r="N31" s="37"/>
      <c r="O31" s="37"/>
      <c r="P31" s="37"/>
      <c r="Q31" s="37"/>
      <c r="R31" s="37"/>
      <c r="S31" s="37"/>
      <c r="T31" s="37"/>
      <c r="U31" s="37"/>
      <c r="V31" s="37"/>
      <c r="W31" s="37"/>
      <c r="X31" s="37"/>
      <c r="Y31" s="37"/>
      <c r="Z31" s="37"/>
      <c r="AA31" s="37"/>
      <c r="AB31" s="37"/>
      <c r="AC31" s="37"/>
      <c r="AD31" s="37"/>
      <c r="AE31" s="37"/>
    </row>
    <row r="32" spans="1:31">
      <c r="A32" s="152" t="s">
        <v>256</v>
      </c>
      <c r="B32" s="669">
        <v>1152</v>
      </c>
      <c r="C32" s="667">
        <v>382</v>
      </c>
      <c r="D32" s="667">
        <v>13</v>
      </c>
      <c r="E32" s="663">
        <v>712</v>
      </c>
      <c r="F32" s="667">
        <v>17</v>
      </c>
      <c r="G32" s="667">
        <v>0</v>
      </c>
      <c r="H32" s="663">
        <v>0</v>
      </c>
      <c r="I32" s="667">
        <v>28</v>
      </c>
      <c r="J32" s="667">
        <v>0</v>
      </c>
      <c r="K32" s="188"/>
      <c r="L32" s="245"/>
      <c r="M32" s="37"/>
      <c r="N32" s="37"/>
      <c r="O32" s="37"/>
      <c r="P32" s="37"/>
      <c r="Q32" s="37"/>
      <c r="R32" s="37"/>
      <c r="S32" s="37"/>
      <c r="T32" s="37"/>
      <c r="U32" s="37"/>
      <c r="V32" s="37"/>
      <c r="W32" s="37"/>
      <c r="X32" s="37"/>
      <c r="Y32" s="37"/>
      <c r="Z32" s="37"/>
      <c r="AA32" s="37"/>
      <c r="AB32" s="37"/>
      <c r="AC32" s="37"/>
      <c r="AD32" s="37"/>
      <c r="AE32" s="37"/>
    </row>
    <row r="33" spans="1:31">
      <c r="A33" s="152" t="s">
        <v>257</v>
      </c>
      <c r="B33" s="669">
        <v>754</v>
      </c>
      <c r="C33" s="667">
        <v>272</v>
      </c>
      <c r="D33" s="667">
        <v>8</v>
      </c>
      <c r="E33" s="663">
        <v>436</v>
      </c>
      <c r="F33" s="667">
        <v>15</v>
      </c>
      <c r="G33" s="667">
        <v>0</v>
      </c>
      <c r="H33" s="663">
        <v>0</v>
      </c>
      <c r="I33" s="667">
        <v>23</v>
      </c>
      <c r="J33" s="667">
        <v>0</v>
      </c>
      <c r="K33" s="188"/>
      <c r="L33" s="245"/>
      <c r="M33" s="37"/>
      <c r="N33" s="37"/>
      <c r="O33" s="37"/>
      <c r="P33" s="37"/>
      <c r="Q33" s="37"/>
      <c r="R33" s="37"/>
      <c r="S33" s="37"/>
      <c r="T33" s="37"/>
      <c r="U33" s="37"/>
      <c r="V33" s="37"/>
      <c r="W33" s="37"/>
      <c r="X33" s="37"/>
      <c r="Y33" s="37"/>
      <c r="Z33" s="37"/>
      <c r="AA33" s="37"/>
      <c r="AB33" s="37"/>
      <c r="AC33" s="37"/>
      <c r="AD33" s="37"/>
      <c r="AE33" s="37"/>
    </row>
    <row r="34" spans="1:31">
      <c r="A34" s="152" t="s">
        <v>258</v>
      </c>
      <c r="B34" s="669">
        <v>642</v>
      </c>
      <c r="C34" s="667">
        <v>239</v>
      </c>
      <c r="D34" s="667">
        <v>3</v>
      </c>
      <c r="E34" s="663">
        <v>366</v>
      </c>
      <c r="F34" s="667">
        <v>7</v>
      </c>
      <c r="G34" s="667">
        <v>0</v>
      </c>
      <c r="H34" s="663">
        <v>0</v>
      </c>
      <c r="I34" s="667">
        <v>27</v>
      </c>
      <c r="J34" s="667">
        <v>0</v>
      </c>
      <c r="K34" s="188"/>
      <c r="L34" s="245"/>
      <c r="M34" s="37"/>
      <c r="N34" s="37"/>
      <c r="O34" s="37"/>
      <c r="P34" s="37"/>
      <c r="Q34" s="37"/>
      <c r="R34" s="37"/>
      <c r="S34" s="37"/>
      <c r="T34" s="37"/>
      <c r="U34" s="37"/>
      <c r="V34" s="37"/>
      <c r="W34" s="37"/>
      <c r="X34" s="37"/>
      <c r="Y34" s="37"/>
      <c r="Z34" s="37"/>
      <c r="AA34" s="37"/>
      <c r="AB34" s="37"/>
      <c r="AC34" s="37"/>
      <c r="AD34" s="37"/>
    </row>
    <row r="35" spans="1:31">
      <c r="A35" s="152" t="s">
        <v>259</v>
      </c>
      <c r="B35" s="669">
        <v>548</v>
      </c>
      <c r="C35" s="667">
        <v>204</v>
      </c>
      <c r="D35" s="667">
        <v>3</v>
      </c>
      <c r="E35" s="663">
        <v>306</v>
      </c>
      <c r="F35" s="667">
        <v>13</v>
      </c>
      <c r="G35" s="667">
        <v>0</v>
      </c>
      <c r="H35" s="663">
        <v>0</v>
      </c>
      <c r="I35" s="667">
        <v>22</v>
      </c>
      <c r="J35" s="667">
        <v>0</v>
      </c>
      <c r="K35" s="188"/>
      <c r="L35" s="245"/>
      <c r="M35" s="37"/>
      <c r="N35" s="37"/>
      <c r="O35" s="37"/>
      <c r="P35" s="37"/>
      <c r="Q35" s="37"/>
      <c r="R35" s="37"/>
      <c r="S35" s="37"/>
      <c r="T35" s="37"/>
      <c r="U35" s="37"/>
      <c r="V35" s="37"/>
      <c r="W35" s="37"/>
      <c r="X35" s="37"/>
      <c r="Y35" s="37"/>
      <c r="Z35" s="37"/>
      <c r="AA35" s="37"/>
      <c r="AB35" s="37"/>
      <c r="AC35" s="37"/>
      <c r="AD35" s="37"/>
    </row>
    <row r="36" spans="1:31">
      <c r="A36" s="152" t="s">
        <v>260</v>
      </c>
      <c r="B36" s="669">
        <v>553</v>
      </c>
      <c r="C36" s="667">
        <v>163</v>
      </c>
      <c r="D36" s="667">
        <v>6</v>
      </c>
      <c r="E36" s="663">
        <v>354</v>
      </c>
      <c r="F36" s="667">
        <v>8</v>
      </c>
      <c r="G36" s="667">
        <v>0</v>
      </c>
      <c r="H36" s="663">
        <v>0</v>
      </c>
      <c r="I36" s="667">
        <v>22</v>
      </c>
      <c r="J36" s="667">
        <v>0</v>
      </c>
      <c r="K36" s="188"/>
      <c r="L36" s="245"/>
      <c r="M36" s="37"/>
      <c r="N36" s="37"/>
      <c r="O36" s="37"/>
      <c r="P36" s="37"/>
      <c r="Q36" s="37"/>
      <c r="R36" s="37"/>
      <c r="S36" s="37"/>
      <c r="T36" s="37"/>
      <c r="U36" s="37"/>
      <c r="V36" s="37"/>
      <c r="W36" s="37"/>
      <c r="X36" s="37"/>
      <c r="Y36" s="37"/>
      <c r="Z36" s="37"/>
      <c r="AA36" s="37"/>
      <c r="AB36" s="37"/>
      <c r="AC36" s="37"/>
      <c r="AD36" s="37"/>
    </row>
    <row r="37" spans="1:31">
      <c r="A37" s="152" t="s">
        <v>265</v>
      </c>
      <c r="B37" s="669">
        <v>474</v>
      </c>
      <c r="C37" s="667">
        <v>139</v>
      </c>
      <c r="D37" s="667">
        <v>6</v>
      </c>
      <c r="E37" s="663">
        <v>305</v>
      </c>
      <c r="F37" s="667">
        <v>9</v>
      </c>
      <c r="G37" s="667">
        <v>0</v>
      </c>
      <c r="H37" s="663">
        <v>0</v>
      </c>
      <c r="I37" s="667">
        <v>15</v>
      </c>
      <c r="J37" s="667">
        <v>0</v>
      </c>
      <c r="K37" s="188"/>
      <c r="L37" s="245"/>
      <c r="M37" s="37"/>
      <c r="N37" s="37"/>
      <c r="O37" s="37"/>
      <c r="P37" s="37"/>
      <c r="Q37" s="37"/>
      <c r="R37" s="37"/>
      <c r="S37" s="37"/>
      <c r="T37" s="37"/>
      <c r="U37" s="37"/>
      <c r="V37" s="37"/>
      <c r="W37" s="37"/>
      <c r="X37" s="37"/>
      <c r="Y37" s="37"/>
      <c r="Z37" s="37"/>
      <c r="AA37" s="37"/>
      <c r="AB37" s="37"/>
      <c r="AC37" s="37"/>
      <c r="AD37" s="37"/>
    </row>
    <row r="38" spans="1:31">
      <c r="A38" s="152" t="s">
        <v>266</v>
      </c>
      <c r="B38" s="669">
        <v>348</v>
      </c>
      <c r="C38" s="667">
        <v>101</v>
      </c>
      <c r="D38" s="667">
        <v>3</v>
      </c>
      <c r="E38" s="663">
        <v>216</v>
      </c>
      <c r="F38" s="667">
        <v>8</v>
      </c>
      <c r="G38" s="667">
        <v>0</v>
      </c>
      <c r="H38" s="663">
        <v>0</v>
      </c>
      <c r="I38" s="667">
        <v>20</v>
      </c>
      <c r="J38" s="667">
        <v>0</v>
      </c>
      <c r="K38" s="188"/>
      <c r="L38" s="245"/>
      <c r="M38" s="37"/>
      <c r="N38" s="37"/>
      <c r="O38" s="37"/>
      <c r="P38" s="37"/>
      <c r="Q38" s="37"/>
      <c r="R38" s="37"/>
      <c r="S38" s="37"/>
      <c r="T38" s="37"/>
      <c r="U38" s="37"/>
      <c r="V38" s="37"/>
      <c r="W38" s="37"/>
      <c r="X38" s="37"/>
      <c r="Y38" s="37"/>
      <c r="Z38" s="37"/>
      <c r="AA38" s="37"/>
      <c r="AB38" s="37"/>
      <c r="AC38" s="37"/>
      <c r="AD38" s="37"/>
    </row>
    <row r="39" spans="1:31">
      <c r="A39" s="152" t="s">
        <v>267</v>
      </c>
      <c r="B39" s="669">
        <v>320</v>
      </c>
      <c r="C39" s="667">
        <v>101</v>
      </c>
      <c r="D39" s="667">
        <v>3</v>
      </c>
      <c r="E39" s="663">
        <v>179</v>
      </c>
      <c r="F39" s="667">
        <v>10</v>
      </c>
      <c r="G39" s="667">
        <v>0</v>
      </c>
      <c r="H39" s="663">
        <v>0</v>
      </c>
      <c r="I39" s="667">
        <v>27</v>
      </c>
      <c r="J39" s="667">
        <v>0</v>
      </c>
      <c r="K39" s="188"/>
      <c r="L39" s="245"/>
      <c r="M39" s="37"/>
      <c r="N39" s="37"/>
      <c r="O39" s="37"/>
      <c r="P39" s="37"/>
      <c r="Q39" s="37"/>
      <c r="R39" s="37"/>
      <c r="S39" s="37"/>
      <c r="T39" s="37"/>
      <c r="U39" s="37"/>
      <c r="V39" s="37"/>
      <c r="W39" s="37"/>
      <c r="X39" s="37"/>
      <c r="Y39" s="37"/>
      <c r="Z39" s="37"/>
      <c r="AA39" s="37"/>
      <c r="AB39" s="37"/>
      <c r="AC39" s="37"/>
      <c r="AD39" s="37"/>
    </row>
    <row r="40" spans="1:31">
      <c r="A40" s="152" t="s">
        <v>268</v>
      </c>
      <c r="B40" s="669">
        <v>275</v>
      </c>
      <c r="C40" s="667">
        <v>77</v>
      </c>
      <c r="D40" s="667">
        <v>1</v>
      </c>
      <c r="E40" s="663">
        <v>171</v>
      </c>
      <c r="F40" s="667">
        <v>8</v>
      </c>
      <c r="G40" s="667">
        <v>0</v>
      </c>
      <c r="H40" s="663">
        <v>0</v>
      </c>
      <c r="I40" s="667">
        <v>18</v>
      </c>
      <c r="J40" s="667">
        <v>0</v>
      </c>
      <c r="K40" s="188"/>
      <c r="L40" s="245"/>
      <c r="M40" s="37"/>
      <c r="N40" s="37"/>
      <c r="O40" s="37"/>
      <c r="P40" s="37"/>
      <c r="Q40" s="37"/>
      <c r="R40" s="37"/>
      <c r="S40" s="37"/>
      <c r="T40" s="37"/>
      <c r="U40" s="37"/>
      <c r="V40" s="37"/>
      <c r="W40" s="37"/>
      <c r="X40" s="37"/>
      <c r="Y40" s="37"/>
      <c r="Z40" s="37"/>
      <c r="AA40" s="37"/>
      <c r="AB40" s="37"/>
      <c r="AC40" s="37"/>
      <c r="AD40" s="37"/>
    </row>
    <row r="41" spans="1:31">
      <c r="A41" s="152" t="s">
        <v>269</v>
      </c>
      <c r="B41" s="669">
        <v>320</v>
      </c>
      <c r="C41" s="667">
        <v>74</v>
      </c>
      <c r="D41" s="667">
        <v>2</v>
      </c>
      <c r="E41" s="663">
        <v>203</v>
      </c>
      <c r="F41" s="667">
        <v>16</v>
      </c>
      <c r="G41" s="667">
        <v>0</v>
      </c>
      <c r="H41" s="663">
        <v>0</v>
      </c>
      <c r="I41" s="667">
        <v>25</v>
      </c>
      <c r="J41" s="667">
        <v>0</v>
      </c>
      <c r="K41" s="188"/>
      <c r="L41" s="245"/>
      <c r="M41" s="37"/>
      <c r="N41" s="37"/>
      <c r="O41" s="37"/>
      <c r="P41" s="37"/>
      <c r="Q41" s="37"/>
      <c r="R41" s="37"/>
      <c r="S41" s="37"/>
      <c r="T41" s="37"/>
      <c r="U41" s="37"/>
      <c r="V41" s="37"/>
      <c r="W41" s="37"/>
      <c r="X41" s="37"/>
      <c r="Y41" s="37"/>
      <c r="Z41" s="37"/>
      <c r="AA41" s="37"/>
      <c r="AB41" s="37"/>
      <c r="AC41" s="37"/>
      <c r="AD41" s="37"/>
    </row>
    <row r="42" spans="1:31">
      <c r="A42" s="152" t="s">
        <v>270</v>
      </c>
      <c r="B42" s="669">
        <v>314</v>
      </c>
      <c r="C42" s="667">
        <v>51</v>
      </c>
      <c r="D42" s="667">
        <v>1</v>
      </c>
      <c r="E42" s="663">
        <v>247</v>
      </c>
      <c r="F42" s="667">
        <v>3</v>
      </c>
      <c r="G42" s="667">
        <v>0</v>
      </c>
      <c r="H42" s="663">
        <v>0</v>
      </c>
      <c r="I42" s="667">
        <v>12</v>
      </c>
      <c r="J42" s="667">
        <v>0</v>
      </c>
      <c r="K42" s="188"/>
      <c r="L42" s="245"/>
      <c r="M42" s="37"/>
      <c r="N42" s="37"/>
      <c r="O42" s="37"/>
      <c r="P42" s="37"/>
      <c r="Q42" s="37"/>
      <c r="R42" s="37"/>
      <c r="S42" s="37"/>
      <c r="T42" s="37"/>
      <c r="U42" s="37"/>
      <c r="V42" s="37"/>
      <c r="W42" s="37"/>
      <c r="X42" s="37"/>
      <c r="Y42" s="37"/>
      <c r="Z42" s="37"/>
      <c r="AA42" s="37"/>
      <c r="AB42" s="37"/>
      <c r="AC42" s="37"/>
      <c r="AD42" s="37"/>
    </row>
    <row r="43" spans="1:31">
      <c r="A43" s="152" t="s">
        <v>271</v>
      </c>
      <c r="B43" s="669">
        <v>221</v>
      </c>
      <c r="C43" s="667">
        <v>45</v>
      </c>
      <c r="D43" s="667">
        <v>2</v>
      </c>
      <c r="E43" s="663">
        <v>152</v>
      </c>
      <c r="F43" s="667">
        <v>7</v>
      </c>
      <c r="G43" s="667">
        <v>0</v>
      </c>
      <c r="H43" s="663">
        <v>0</v>
      </c>
      <c r="I43" s="667">
        <v>15</v>
      </c>
      <c r="J43" s="667">
        <v>0</v>
      </c>
      <c r="K43" s="188"/>
      <c r="L43" s="245"/>
      <c r="M43" s="37"/>
      <c r="N43" s="37"/>
      <c r="O43" s="37"/>
      <c r="P43" s="37"/>
      <c r="Q43" s="37"/>
      <c r="R43" s="37"/>
      <c r="S43" s="37"/>
      <c r="T43" s="37"/>
      <c r="U43" s="37"/>
      <c r="V43" s="37"/>
      <c r="W43" s="37"/>
      <c r="X43" s="37"/>
      <c r="Y43" s="37"/>
      <c r="Z43" s="37"/>
      <c r="AA43" s="37"/>
      <c r="AB43" s="37"/>
      <c r="AC43" s="37"/>
      <c r="AD43" s="37"/>
    </row>
    <row r="44" spans="1:31">
      <c r="A44" s="152" t="s">
        <v>272</v>
      </c>
      <c r="B44" s="669">
        <v>177</v>
      </c>
      <c r="C44" s="667">
        <v>41</v>
      </c>
      <c r="D44" s="667">
        <v>4</v>
      </c>
      <c r="E44" s="663">
        <v>105</v>
      </c>
      <c r="F44" s="667">
        <v>5</v>
      </c>
      <c r="G44" s="667">
        <v>0</v>
      </c>
      <c r="H44" s="663">
        <v>0</v>
      </c>
      <c r="I44" s="667">
        <v>22</v>
      </c>
      <c r="J44" s="667">
        <v>0</v>
      </c>
      <c r="K44" s="188"/>
      <c r="L44" s="245"/>
      <c r="M44" s="37"/>
      <c r="N44" s="37"/>
      <c r="O44" s="37"/>
      <c r="P44" s="37"/>
      <c r="Q44" s="37"/>
      <c r="R44" s="37"/>
      <c r="S44" s="37"/>
      <c r="T44" s="37"/>
      <c r="U44" s="37"/>
      <c r="V44" s="37"/>
      <c r="W44" s="37"/>
      <c r="X44" s="37"/>
      <c r="Y44" s="37"/>
      <c r="Z44" s="37"/>
      <c r="AA44" s="37"/>
      <c r="AB44" s="37"/>
      <c r="AC44" s="37"/>
      <c r="AD44" s="37"/>
    </row>
    <row r="45" spans="1:31">
      <c r="A45" s="152" t="s">
        <v>273</v>
      </c>
      <c r="B45" s="669">
        <v>177</v>
      </c>
      <c r="C45" s="667">
        <v>39</v>
      </c>
      <c r="D45" s="667">
        <v>2</v>
      </c>
      <c r="E45" s="663">
        <v>113</v>
      </c>
      <c r="F45" s="667">
        <v>6</v>
      </c>
      <c r="G45" s="667">
        <v>0</v>
      </c>
      <c r="H45" s="663">
        <v>0</v>
      </c>
      <c r="I45" s="667">
        <v>17</v>
      </c>
      <c r="J45" s="667">
        <v>0</v>
      </c>
      <c r="K45" s="188"/>
      <c r="L45" s="245"/>
      <c r="M45" s="37"/>
      <c r="N45" s="37"/>
      <c r="O45" s="37"/>
      <c r="P45" s="37"/>
      <c r="Q45" s="37"/>
      <c r="R45" s="37"/>
      <c r="S45" s="37"/>
      <c r="T45" s="37"/>
      <c r="U45" s="37"/>
      <c r="V45" s="37"/>
      <c r="W45" s="37"/>
      <c r="X45" s="37"/>
      <c r="Y45" s="37"/>
      <c r="Z45" s="37"/>
      <c r="AA45" s="37"/>
      <c r="AB45" s="37"/>
      <c r="AC45" s="37"/>
      <c r="AD45" s="37"/>
    </row>
    <row r="46" spans="1:31">
      <c r="A46" s="152" t="s">
        <v>274</v>
      </c>
      <c r="B46" s="669">
        <v>175</v>
      </c>
      <c r="C46" s="667">
        <v>37</v>
      </c>
      <c r="D46" s="667">
        <v>0</v>
      </c>
      <c r="E46" s="663">
        <v>115</v>
      </c>
      <c r="F46" s="667">
        <v>6</v>
      </c>
      <c r="G46" s="667">
        <v>0</v>
      </c>
      <c r="H46" s="663">
        <v>0</v>
      </c>
      <c r="I46" s="667">
        <v>17</v>
      </c>
      <c r="J46" s="667">
        <v>0</v>
      </c>
      <c r="K46" s="188"/>
      <c r="L46" s="245"/>
      <c r="M46" s="37"/>
      <c r="N46" s="37"/>
      <c r="O46" s="37"/>
      <c r="P46" s="37"/>
      <c r="Q46" s="37"/>
      <c r="R46" s="37"/>
      <c r="S46" s="37"/>
      <c r="T46" s="37"/>
      <c r="U46" s="37"/>
      <c r="V46" s="37"/>
      <c r="W46" s="37"/>
      <c r="X46" s="37"/>
      <c r="Y46" s="37"/>
      <c r="Z46" s="37"/>
      <c r="AA46" s="37"/>
      <c r="AB46" s="37"/>
      <c r="AC46" s="37"/>
      <c r="AD46" s="37"/>
    </row>
    <row r="47" spans="1:31">
      <c r="A47" s="152" t="s">
        <v>275</v>
      </c>
      <c r="B47" s="669">
        <v>152</v>
      </c>
      <c r="C47" s="667">
        <v>37</v>
      </c>
      <c r="D47" s="667">
        <v>1</v>
      </c>
      <c r="E47" s="663">
        <v>94</v>
      </c>
      <c r="F47" s="667">
        <v>5</v>
      </c>
      <c r="G47" s="667">
        <v>0</v>
      </c>
      <c r="H47" s="663">
        <v>0</v>
      </c>
      <c r="I47" s="667">
        <v>15</v>
      </c>
      <c r="J47" s="667">
        <v>0</v>
      </c>
      <c r="K47" s="188"/>
      <c r="L47" s="245"/>
      <c r="M47" s="37"/>
      <c r="N47" s="37"/>
      <c r="O47" s="37"/>
      <c r="P47" s="37"/>
      <c r="Q47" s="37"/>
      <c r="R47" s="37"/>
      <c r="S47" s="37"/>
      <c r="T47" s="37"/>
      <c r="U47" s="37"/>
      <c r="V47" s="37"/>
      <c r="W47" s="37"/>
      <c r="X47" s="37"/>
      <c r="Y47" s="37"/>
      <c r="Z47" s="37"/>
      <c r="AA47" s="37"/>
      <c r="AB47" s="37"/>
      <c r="AC47" s="37"/>
      <c r="AD47" s="37"/>
    </row>
    <row r="48" spans="1:31">
      <c r="A48" s="152" t="s">
        <v>276</v>
      </c>
      <c r="B48" s="669">
        <v>130</v>
      </c>
      <c r="C48" s="667">
        <v>26</v>
      </c>
      <c r="D48" s="667">
        <v>1</v>
      </c>
      <c r="E48" s="663">
        <v>82</v>
      </c>
      <c r="F48" s="667">
        <v>7</v>
      </c>
      <c r="G48" s="667">
        <v>0</v>
      </c>
      <c r="H48" s="663">
        <v>0</v>
      </c>
      <c r="I48" s="667">
        <v>14</v>
      </c>
      <c r="J48" s="667">
        <v>0</v>
      </c>
      <c r="K48" s="188"/>
      <c r="L48" s="245"/>
      <c r="M48" s="37"/>
      <c r="N48" s="37"/>
      <c r="O48" s="37"/>
      <c r="P48" s="37"/>
      <c r="Q48" s="37"/>
      <c r="R48" s="37"/>
      <c r="S48" s="37"/>
      <c r="T48" s="37"/>
      <c r="U48" s="37"/>
      <c r="V48" s="37"/>
      <c r="W48" s="37"/>
      <c r="X48" s="37"/>
      <c r="Y48" s="37"/>
      <c r="Z48" s="37"/>
      <c r="AA48" s="37"/>
      <c r="AB48" s="37"/>
      <c r="AC48" s="37"/>
      <c r="AD48" s="37"/>
    </row>
    <row r="49" spans="1:30">
      <c r="A49" s="152" t="s">
        <v>277</v>
      </c>
      <c r="B49" s="669">
        <v>131</v>
      </c>
      <c r="C49" s="667">
        <v>29</v>
      </c>
      <c r="D49" s="667">
        <v>0</v>
      </c>
      <c r="E49" s="663">
        <v>77</v>
      </c>
      <c r="F49" s="667">
        <v>4</v>
      </c>
      <c r="G49" s="667">
        <v>0</v>
      </c>
      <c r="H49" s="663">
        <v>0</v>
      </c>
      <c r="I49" s="667">
        <v>21</v>
      </c>
      <c r="J49" s="667">
        <v>0</v>
      </c>
      <c r="K49" s="188"/>
      <c r="L49" s="245"/>
      <c r="M49" s="37"/>
      <c r="N49" s="37"/>
      <c r="O49" s="37"/>
      <c r="P49" s="37"/>
      <c r="Q49" s="37"/>
      <c r="R49" s="37"/>
      <c r="S49" s="37"/>
      <c r="T49" s="37"/>
      <c r="U49" s="37"/>
      <c r="V49" s="37"/>
      <c r="W49" s="37"/>
      <c r="X49" s="37"/>
      <c r="Y49" s="37"/>
      <c r="Z49" s="37"/>
      <c r="AA49" s="37"/>
      <c r="AB49" s="37"/>
      <c r="AC49" s="37"/>
      <c r="AD49" s="37"/>
    </row>
    <row r="50" spans="1:30">
      <c r="A50" s="152" t="s">
        <v>278</v>
      </c>
      <c r="B50" s="669">
        <v>109</v>
      </c>
      <c r="C50" s="667">
        <v>23</v>
      </c>
      <c r="D50" s="667">
        <v>1</v>
      </c>
      <c r="E50" s="663">
        <v>72</v>
      </c>
      <c r="F50" s="667">
        <v>2</v>
      </c>
      <c r="G50" s="667">
        <v>0</v>
      </c>
      <c r="H50" s="663">
        <v>0</v>
      </c>
      <c r="I50" s="667">
        <v>11</v>
      </c>
      <c r="J50" s="667">
        <v>0</v>
      </c>
      <c r="K50" s="188"/>
      <c r="L50" s="245"/>
      <c r="M50" s="37"/>
      <c r="N50" s="37"/>
      <c r="O50" s="37"/>
      <c r="P50" s="37"/>
      <c r="Q50" s="37"/>
      <c r="R50" s="37"/>
      <c r="S50" s="37"/>
      <c r="T50" s="37"/>
      <c r="U50" s="37"/>
      <c r="V50" s="37"/>
      <c r="W50" s="37"/>
      <c r="X50" s="37"/>
      <c r="Y50" s="37"/>
      <c r="Z50" s="37"/>
      <c r="AA50" s="37"/>
      <c r="AB50" s="37"/>
      <c r="AC50" s="37"/>
      <c r="AD50" s="37"/>
    </row>
    <row r="51" spans="1:30">
      <c r="A51" s="152" t="s">
        <v>279</v>
      </c>
      <c r="B51" s="669">
        <v>105</v>
      </c>
      <c r="C51" s="667">
        <v>23</v>
      </c>
      <c r="D51" s="667">
        <v>1</v>
      </c>
      <c r="E51" s="663">
        <v>65</v>
      </c>
      <c r="F51" s="667">
        <v>2</v>
      </c>
      <c r="G51" s="667">
        <v>0</v>
      </c>
      <c r="H51" s="663">
        <v>0</v>
      </c>
      <c r="I51" s="667">
        <v>14</v>
      </c>
      <c r="J51" s="667">
        <v>0</v>
      </c>
      <c r="K51" s="188"/>
      <c r="L51" s="245"/>
      <c r="M51" s="37"/>
      <c r="N51" s="37"/>
      <c r="O51" s="37"/>
      <c r="P51" s="37"/>
      <c r="Q51" s="37"/>
      <c r="R51" s="37"/>
      <c r="S51" s="37"/>
      <c r="T51" s="37"/>
      <c r="U51" s="37"/>
      <c r="V51" s="37"/>
      <c r="W51" s="37"/>
      <c r="X51" s="37"/>
      <c r="Y51" s="37"/>
      <c r="Z51" s="37"/>
      <c r="AA51" s="37"/>
      <c r="AB51" s="37"/>
      <c r="AC51" s="37"/>
      <c r="AD51" s="37"/>
    </row>
    <row r="52" spans="1:30">
      <c r="A52" s="152" t="s">
        <v>280</v>
      </c>
      <c r="B52" s="669">
        <v>118</v>
      </c>
      <c r="C52" s="667">
        <v>20</v>
      </c>
      <c r="D52" s="667">
        <v>0</v>
      </c>
      <c r="E52" s="663">
        <v>81</v>
      </c>
      <c r="F52" s="667">
        <v>5</v>
      </c>
      <c r="G52" s="667">
        <v>0</v>
      </c>
      <c r="H52" s="663">
        <v>0</v>
      </c>
      <c r="I52" s="667">
        <v>12</v>
      </c>
      <c r="J52" s="667">
        <v>0</v>
      </c>
      <c r="K52" s="188"/>
      <c r="L52" s="245"/>
      <c r="M52" s="37"/>
      <c r="N52" s="37"/>
      <c r="O52" s="37"/>
      <c r="P52" s="37"/>
      <c r="Q52" s="37"/>
      <c r="R52" s="37"/>
      <c r="S52" s="37"/>
      <c r="T52" s="37"/>
      <c r="U52" s="37"/>
      <c r="V52" s="37"/>
      <c r="W52" s="37"/>
      <c r="X52" s="37"/>
      <c r="Y52" s="37"/>
      <c r="Z52" s="37"/>
      <c r="AA52" s="37"/>
      <c r="AB52" s="37"/>
      <c r="AC52" s="37"/>
      <c r="AD52" s="37"/>
    </row>
    <row r="53" spans="1:30">
      <c r="A53" s="152" t="s">
        <v>281</v>
      </c>
      <c r="B53" s="669">
        <v>117</v>
      </c>
      <c r="C53" s="667">
        <v>17</v>
      </c>
      <c r="D53" s="667">
        <v>0</v>
      </c>
      <c r="E53" s="663">
        <v>84</v>
      </c>
      <c r="F53" s="667">
        <v>5</v>
      </c>
      <c r="G53" s="667">
        <v>0</v>
      </c>
      <c r="H53" s="663">
        <v>0</v>
      </c>
      <c r="I53" s="667">
        <v>11</v>
      </c>
      <c r="J53" s="667">
        <v>0</v>
      </c>
      <c r="K53" s="188"/>
      <c r="L53" s="245"/>
      <c r="M53" s="37"/>
      <c r="N53" s="37"/>
      <c r="O53" s="37"/>
      <c r="P53" s="37"/>
      <c r="Q53" s="37"/>
      <c r="R53" s="37"/>
      <c r="S53" s="37"/>
      <c r="T53" s="37"/>
      <c r="U53" s="37"/>
      <c r="V53" s="37"/>
      <c r="W53" s="37"/>
      <c r="X53" s="37"/>
      <c r="Y53" s="37"/>
      <c r="Z53" s="37"/>
      <c r="AA53" s="37"/>
      <c r="AB53" s="37"/>
      <c r="AC53" s="37"/>
      <c r="AD53" s="37"/>
    </row>
    <row r="54" spans="1:30">
      <c r="A54" s="152" t="s">
        <v>282</v>
      </c>
      <c r="B54" s="669">
        <v>125</v>
      </c>
      <c r="C54" s="667">
        <v>19</v>
      </c>
      <c r="D54" s="667">
        <v>0</v>
      </c>
      <c r="E54" s="663">
        <v>95</v>
      </c>
      <c r="F54" s="667">
        <v>5</v>
      </c>
      <c r="G54" s="667">
        <v>0</v>
      </c>
      <c r="H54" s="663">
        <v>0</v>
      </c>
      <c r="I54" s="667">
        <v>6</v>
      </c>
      <c r="J54" s="667">
        <v>0</v>
      </c>
      <c r="K54" s="188"/>
      <c r="L54" s="245"/>
      <c r="M54" s="37"/>
      <c r="N54" s="37"/>
      <c r="O54" s="37"/>
      <c r="P54" s="37"/>
      <c r="Q54" s="37"/>
      <c r="R54" s="37"/>
      <c r="S54" s="37"/>
      <c r="T54" s="37"/>
      <c r="U54" s="37"/>
      <c r="V54" s="37"/>
      <c r="W54" s="37"/>
      <c r="X54" s="37"/>
      <c r="Y54" s="37"/>
      <c r="Z54" s="37"/>
      <c r="AA54" s="37"/>
      <c r="AB54" s="37"/>
      <c r="AC54" s="37"/>
      <c r="AD54" s="37"/>
    </row>
    <row r="55" spans="1:30">
      <c r="A55" s="152" t="s">
        <v>283</v>
      </c>
      <c r="B55" s="669">
        <v>149</v>
      </c>
      <c r="C55" s="667">
        <v>19</v>
      </c>
      <c r="D55" s="667">
        <v>0</v>
      </c>
      <c r="E55" s="663">
        <v>121</v>
      </c>
      <c r="F55" s="667">
        <v>5</v>
      </c>
      <c r="G55" s="667">
        <v>0</v>
      </c>
      <c r="H55" s="663">
        <v>0</v>
      </c>
      <c r="I55" s="667">
        <v>4</v>
      </c>
      <c r="J55" s="667">
        <v>0</v>
      </c>
      <c r="K55" s="188"/>
      <c r="L55" s="245"/>
      <c r="M55" s="37"/>
      <c r="N55" s="37"/>
      <c r="O55" s="37"/>
      <c r="P55" s="37"/>
      <c r="Q55" s="37"/>
      <c r="R55" s="37"/>
      <c r="S55" s="37"/>
      <c r="T55" s="37"/>
      <c r="U55" s="37"/>
      <c r="V55" s="37"/>
      <c r="W55" s="37"/>
      <c r="X55" s="37"/>
      <c r="Y55" s="37"/>
      <c r="Z55" s="37"/>
      <c r="AA55" s="37"/>
      <c r="AB55" s="37"/>
      <c r="AC55" s="37"/>
      <c r="AD55" s="37"/>
    </row>
    <row r="56" spans="1:30">
      <c r="A56" s="152" t="s">
        <v>284</v>
      </c>
      <c r="B56" s="669">
        <v>104</v>
      </c>
      <c r="C56" s="667">
        <v>11</v>
      </c>
      <c r="D56" s="667">
        <v>0</v>
      </c>
      <c r="E56" s="663">
        <v>88</v>
      </c>
      <c r="F56" s="667">
        <v>1</v>
      </c>
      <c r="G56" s="667">
        <v>0</v>
      </c>
      <c r="H56" s="663">
        <v>0</v>
      </c>
      <c r="I56" s="667">
        <v>4</v>
      </c>
      <c r="J56" s="667">
        <v>0</v>
      </c>
      <c r="K56" s="188"/>
      <c r="L56" s="245"/>
      <c r="M56" s="37"/>
      <c r="N56" s="37"/>
      <c r="O56" s="37"/>
      <c r="P56" s="37"/>
      <c r="Q56" s="37"/>
      <c r="R56" s="37"/>
      <c r="S56" s="37"/>
      <c r="T56" s="37"/>
      <c r="U56" s="37"/>
      <c r="V56" s="37"/>
      <c r="W56" s="37"/>
      <c r="X56" s="37"/>
      <c r="Y56" s="37"/>
      <c r="Z56" s="37"/>
      <c r="AA56" s="37"/>
      <c r="AB56" s="37"/>
      <c r="AC56" s="37"/>
      <c r="AD56" s="37"/>
    </row>
    <row r="57" spans="1:30">
      <c r="A57" s="152" t="s">
        <v>285</v>
      </c>
      <c r="B57" s="669">
        <v>89</v>
      </c>
      <c r="C57" s="667">
        <v>13</v>
      </c>
      <c r="D57" s="667">
        <v>1</v>
      </c>
      <c r="E57" s="663">
        <v>71</v>
      </c>
      <c r="F57" s="667">
        <v>1</v>
      </c>
      <c r="G57" s="667">
        <v>0</v>
      </c>
      <c r="H57" s="663">
        <v>0</v>
      </c>
      <c r="I57" s="667">
        <v>3</v>
      </c>
      <c r="J57" s="667">
        <v>0</v>
      </c>
      <c r="K57" s="188"/>
      <c r="L57" s="245"/>
      <c r="M57" s="37"/>
      <c r="N57" s="37"/>
      <c r="O57" s="37"/>
      <c r="P57" s="37"/>
      <c r="Q57" s="37"/>
      <c r="R57" s="37"/>
      <c r="S57" s="37"/>
      <c r="T57" s="37"/>
      <c r="U57" s="37"/>
      <c r="V57" s="37"/>
      <c r="W57" s="37"/>
      <c r="X57" s="37"/>
      <c r="Y57" s="37"/>
      <c r="Z57" s="37"/>
      <c r="AA57" s="37"/>
      <c r="AB57" s="37"/>
      <c r="AC57" s="37"/>
      <c r="AD57" s="37"/>
    </row>
    <row r="58" spans="1:30">
      <c r="A58" s="152" t="s">
        <v>286</v>
      </c>
      <c r="B58" s="669">
        <v>66</v>
      </c>
      <c r="C58" s="667">
        <v>13</v>
      </c>
      <c r="D58" s="667">
        <v>0</v>
      </c>
      <c r="E58" s="663">
        <v>50</v>
      </c>
      <c r="F58" s="667">
        <v>0</v>
      </c>
      <c r="G58" s="667">
        <v>0</v>
      </c>
      <c r="H58" s="663">
        <v>0</v>
      </c>
      <c r="I58" s="667">
        <v>3</v>
      </c>
      <c r="J58" s="667">
        <v>0</v>
      </c>
      <c r="K58" s="188"/>
      <c r="L58" s="245"/>
      <c r="M58" s="37"/>
      <c r="N58" s="37"/>
      <c r="O58" s="37"/>
      <c r="P58" s="37"/>
      <c r="Q58" s="37"/>
      <c r="R58" s="37"/>
      <c r="S58" s="37"/>
      <c r="T58" s="37"/>
      <c r="U58" s="37"/>
      <c r="V58" s="37"/>
      <c r="W58" s="37"/>
      <c r="X58" s="37"/>
      <c r="Y58" s="37"/>
      <c r="Z58" s="37"/>
      <c r="AA58" s="37"/>
      <c r="AB58" s="37"/>
      <c r="AC58" s="37"/>
      <c r="AD58" s="37"/>
    </row>
    <row r="59" spans="1:30">
      <c r="A59" s="152" t="s">
        <v>287</v>
      </c>
      <c r="B59" s="669">
        <v>68</v>
      </c>
      <c r="C59" s="667">
        <v>13</v>
      </c>
      <c r="D59" s="667">
        <v>1</v>
      </c>
      <c r="E59" s="663">
        <v>52</v>
      </c>
      <c r="F59" s="667">
        <v>0</v>
      </c>
      <c r="G59" s="667">
        <v>0</v>
      </c>
      <c r="H59" s="663">
        <v>0</v>
      </c>
      <c r="I59" s="667">
        <v>2</v>
      </c>
      <c r="J59" s="667">
        <v>0</v>
      </c>
      <c r="K59" s="188"/>
      <c r="L59" s="245"/>
      <c r="M59" s="37"/>
      <c r="N59" s="37"/>
      <c r="O59" s="37"/>
      <c r="P59" s="37"/>
      <c r="Q59" s="37"/>
      <c r="R59" s="37"/>
      <c r="S59" s="37"/>
      <c r="T59" s="37"/>
      <c r="U59" s="37"/>
      <c r="V59" s="37"/>
      <c r="W59" s="37"/>
      <c r="X59" s="37"/>
      <c r="Y59" s="37"/>
      <c r="Z59" s="37"/>
      <c r="AA59" s="37"/>
      <c r="AB59" s="37"/>
      <c r="AC59" s="37"/>
      <c r="AD59" s="37"/>
    </row>
    <row r="60" spans="1:30">
      <c r="A60" s="152" t="s">
        <v>288</v>
      </c>
      <c r="B60" s="669">
        <v>75</v>
      </c>
      <c r="C60" s="667">
        <v>12</v>
      </c>
      <c r="D60" s="667">
        <v>0</v>
      </c>
      <c r="E60" s="663">
        <v>60</v>
      </c>
      <c r="F60" s="667">
        <v>1</v>
      </c>
      <c r="G60" s="667">
        <v>0</v>
      </c>
      <c r="H60" s="663">
        <v>0</v>
      </c>
      <c r="I60" s="667">
        <v>2</v>
      </c>
      <c r="J60" s="667">
        <v>0</v>
      </c>
      <c r="K60" s="188"/>
      <c r="L60" s="245"/>
      <c r="M60" s="37"/>
      <c r="N60" s="37"/>
      <c r="O60" s="37"/>
      <c r="P60" s="37"/>
      <c r="Q60" s="37"/>
      <c r="R60" s="37"/>
      <c r="S60" s="37"/>
      <c r="T60" s="37"/>
      <c r="U60" s="37"/>
      <c r="V60" s="37"/>
      <c r="W60" s="37"/>
      <c r="X60" s="37"/>
      <c r="Y60" s="37"/>
      <c r="Z60" s="37"/>
      <c r="AA60" s="37"/>
      <c r="AB60" s="37"/>
      <c r="AC60" s="37"/>
      <c r="AD60" s="37"/>
    </row>
    <row r="61" spans="1:30">
      <c r="A61" s="152" t="s">
        <v>289</v>
      </c>
      <c r="B61" s="669">
        <v>42</v>
      </c>
      <c r="C61" s="667">
        <v>12</v>
      </c>
      <c r="D61" s="667">
        <v>0</v>
      </c>
      <c r="E61" s="663">
        <v>29</v>
      </c>
      <c r="F61" s="667">
        <v>0</v>
      </c>
      <c r="G61" s="667">
        <v>0</v>
      </c>
      <c r="H61" s="663">
        <v>0</v>
      </c>
      <c r="I61" s="667">
        <v>1</v>
      </c>
      <c r="J61" s="667">
        <v>0</v>
      </c>
      <c r="K61" s="188"/>
      <c r="L61" s="245"/>
      <c r="M61" s="37"/>
      <c r="N61" s="37"/>
      <c r="O61" s="37"/>
      <c r="P61" s="37"/>
      <c r="Q61" s="37"/>
      <c r="R61" s="37"/>
      <c r="S61" s="37"/>
      <c r="T61" s="37"/>
      <c r="U61" s="37"/>
      <c r="V61" s="37"/>
      <c r="W61" s="37"/>
      <c r="X61" s="37"/>
      <c r="Y61" s="37"/>
      <c r="Z61" s="37"/>
      <c r="AA61" s="37"/>
      <c r="AB61" s="37"/>
      <c r="AC61" s="37"/>
      <c r="AD61" s="37"/>
    </row>
    <row r="62" spans="1:30">
      <c r="A62" s="152" t="s">
        <v>290</v>
      </c>
      <c r="B62" s="669">
        <v>49</v>
      </c>
      <c r="C62" s="667">
        <v>7</v>
      </c>
      <c r="D62" s="667">
        <v>1</v>
      </c>
      <c r="E62" s="663">
        <v>41</v>
      </c>
      <c r="F62" s="667">
        <v>0</v>
      </c>
      <c r="G62" s="667">
        <v>0</v>
      </c>
      <c r="H62" s="663">
        <v>0</v>
      </c>
      <c r="I62" s="667">
        <v>0</v>
      </c>
      <c r="J62" s="667">
        <v>0</v>
      </c>
      <c r="K62" s="188"/>
      <c r="L62" s="245"/>
      <c r="M62" s="37"/>
      <c r="N62" s="37"/>
      <c r="O62" s="37"/>
      <c r="P62" s="37"/>
      <c r="Q62" s="37"/>
      <c r="R62" s="37"/>
      <c r="S62" s="37"/>
      <c r="T62" s="37"/>
      <c r="U62" s="37"/>
      <c r="V62" s="37"/>
      <c r="W62" s="37"/>
      <c r="X62" s="37"/>
      <c r="Y62" s="37"/>
      <c r="Z62" s="37"/>
      <c r="AA62" s="37"/>
      <c r="AB62" s="37"/>
      <c r="AC62" s="37"/>
      <c r="AD62" s="37"/>
    </row>
    <row r="63" spans="1:30">
      <c r="A63" s="152" t="s">
        <v>291</v>
      </c>
      <c r="B63" s="669">
        <v>39</v>
      </c>
      <c r="C63" s="667">
        <v>7</v>
      </c>
      <c r="D63" s="667">
        <v>0</v>
      </c>
      <c r="E63" s="663">
        <v>32</v>
      </c>
      <c r="F63" s="667">
        <v>0</v>
      </c>
      <c r="G63" s="667">
        <v>0</v>
      </c>
      <c r="H63" s="663">
        <v>0</v>
      </c>
      <c r="I63" s="667">
        <v>0</v>
      </c>
      <c r="J63" s="667">
        <v>0</v>
      </c>
      <c r="K63" s="188"/>
      <c r="L63" s="245"/>
      <c r="M63" s="37"/>
      <c r="N63" s="37"/>
      <c r="O63" s="37"/>
      <c r="P63" s="37"/>
      <c r="Q63" s="37"/>
      <c r="R63" s="37"/>
      <c r="S63" s="37"/>
      <c r="T63" s="37"/>
      <c r="U63" s="37"/>
      <c r="V63" s="37"/>
      <c r="W63" s="37"/>
      <c r="X63" s="37"/>
      <c r="Y63" s="37"/>
      <c r="Z63" s="37"/>
      <c r="AA63" s="37"/>
      <c r="AB63" s="37"/>
      <c r="AC63" s="37"/>
      <c r="AD63" s="37"/>
    </row>
    <row r="64" spans="1:30">
      <c r="A64" s="152" t="s">
        <v>292</v>
      </c>
      <c r="B64" s="669">
        <v>38</v>
      </c>
      <c r="C64" s="667">
        <v>7</v>
      </c>
      <c r="D64" s="667">
        <v>0</v>
      </c>
      <c r="E64" s="663">
        <v>31</v>
      </c>
      <c r="F64" s="667">
        <v>0</v>
      </c>
      <c r="G64" s="667">
        <v>0</v>
      </c>
      <c r="H64" s="663">
        <v>0</v>
      </c>
      <c r="I64" s="667">
        <v>0</v>
      </c>
      <c r="J64" s="667">
        <v>0</v>
      </c>
      <c r="K64" s="188"/>
      <c r="L64" s="245"/>
      <c r="M64" s="37"/>
      <c r="N64" s="37"/>
      <c r="O64" s="37"/>
      <c r="P64" s="37"/>
      <c r="Q64" s="37"/>
      <c r="R64" s="37"/>
      <c r="S64" s="37"/>
      <c r="T64" s="37"/>
      <c r="U64" s="37"/>
      <c r="V64" s="37"/>
      <c r="W64" s="37"/>
      <c r="X64" s="37"/>
      <c r="Y64" s="37"/>
      <c r="Z64" s="37"/>
      <c r="AA64" s="37"/>
      <c r="AB64" s="37"/>
      <c r="AC64" s="37"/>
      <c r="AD64" s="37"/>
    </row>
    <row r="65" spans="1:30">
      <c r="A65" s="152" t="s">
        <v>293</v>
      </c>
      <c r="B65" s="669">
        <v>71</v>
      </c>
      <c r="C65" s="667">
        <v>4</v>
      </c>
      <c r="D65" s="667">
        <v>0</v>
      </c>
      <c r="E65" s="663">
        <v>67</v>
      </c>
      <c r="F65" s="667">
        <v>0</v>
      </c>
      <c r="G65" s="667">
        <v>0</v>
      </c>
      <c r="H65" s="663">
        <v>0</v>
      </c>
      <c r="I65" s="667">
        <v>0</v>
      </c>
      <c r="J65" s="667">
        <v>0</v>
      </c>
      <c r="K65" s="188"/>
      <c r="L65" s="245"/>
      <c r="M65" s="37"/>
      <c r="N65" s="37"/>
      <c r="O65" s="37"/>
      <c r="P65" s="37"/>
      <c r="Q65" s="37"/>
      <c r="R65" s="37"/>
      <c r="S65" s="37"/>
      <c r="T65" s="37"/>
      <c r="U65" s="37"/>
      <c r="V65" s="37"/>
      <c r="W65" s="37"/>
      <c r="X65" s="37"/>
      <c r="Y65" s="37"/>
      <c r="Z65" s="37"/>
      <c r="AA65" s="37"/>
      <c r="AB65" s="37"/>
      <c r="AC65" s="37"/>
      <c r="AD65" s="37"/>
    </row>
    <row r="66" spans="1:30">
      <c r="A66" s="152" t="s">
        <v>294</v>
      </c>
      <c r="B66" s="669">
        <v>41</v>
      </c>
      <c r="C66" s="667">
        <v>4</v>
      </c>
      <c r="D66" s="667">
        <v>0</v>
      </c>
      <c r="E66" s="663">
        <v>36</v>
      </c>
      <c r="F66" s="667">
        <v>1</v>
      </c>
      <c r="G66" s="667">
        <v>0</v>
      </c>
      <c r="H66" s="663">
        <v>0</v>
      </c>
      <c r="I66" s="667">
        <v>0</v>
      </c>
      <c r="J66" s="667">
        <v>0</v>
      </c>
      <c r="K66" s="188"/>
      <c r="L66" s="245"/>
      <c r="M66" s="37"/>
      <c r="N66" s="37"/>
      <c r="O66" s="37"/>
      <c r="P66" s="37"/>
      <c r="Q66" s="37"/>
      <c r="R66" s="37"/>
      <c r="S66" s="37"/>
      <c r="T66" s="37"/>
      <c r="U66" s="37"/>
      <c r="V66" s="37"/>
      <c r="W66" s="37"/>
      <c r="X66" s="37"/>
      <c r="Y66" s="37"/>
      <c r="Z66" s="37"/>
      <c r="AA66" s="37"/>
      <c r="AB66" s="37"/>
      <c r="AC66" s="37"/>
      <c r="AD66" s="37"/>
    </row>
    <row r="67" spans="1:30">
      <c r="A67" s="152" t="s">
        <v>295</v>
      </c>
      <c r="B67" s="669">
        <v>66</v>
      </c>
      <c r="C67" s="667">
        <v>4</v>
      </c>
      <c r="D67" s="667">
        <v>0</v>
      </c>
      <c r="E67" s="663">
        <v>60</v>
      </c>
      <c r="F67" s="667">
        <v>0</v>
      </c>
      <c r="G67" s="667">
        <v>0</v>
      </c>
      <c r="H67" s="663">
        <v>0</v>
      </c>
      <c r="I67" s="667">
        <v>2</v>
      </c>
      <c r="J67" s="667">
        <v>0</v>
      </c>
      <c r="K67" s="188"/>
      <c r="L67" s="570"/>
      <c r="M67" s="37"/>
      <c r="N67" s="37"/>
      <c r="O67" s="37"/>
      <c r="P67" s="37"/>
      <c r="Q67" s="37"/>
      <c r="R67" s="37"/>
      <c r="S67" s="37"/>
      <c r="T67" s="37"/>
      <c r="U67" s="37"/>
      <c r="V67" s="37"/>
      <c r="W67" s="37"/>
      <c r="X67" s="37"/>
      <c r="Y67" s="37"/>
      <c r="Z67" s="37"/>
      <c r="AA67" s="37"/>
      <c r="AB67" s="37"/>
      <c r="AC67" s="37"/>
      <c r="AD67" s="37"/>
    </row>
    <row r="68" spans="1:30">
      <c r="A68" s="152" t="s">
        <v>296</v>
      </c>
      <c r="B68" s="669">
        <v>40</v>
      </c>
      <c r="C68" s="667">
        <v>2</v>
      </c>
      <c r="D68" s="667">
        <v>1</v>
      </c>
      <c r="E68" s="663">
        <v>37</v>
      </c>
      <c r="F68" s="667">
        <v>0</v>
      </c>
      <c r="G68" s="667">
        <v>0</v>
      </c>
      <c r="H68" s="663">
        <v>0</v>
      </c>
      <c r="I68" s="667">
        <v>0</v>
      </c>
      <c r="J68" s="667">
        <v>0</v>
      </c>
      <c r="K68" s="188"/>
      <c r="L68" s="570"/>
      <c r="M68" s="37"/>
      <c r="N68" s="37"/>
      <c r="O68" s="37"/>
      <c r="P68" s="37"/>
      <c r="Q68" s="37"/>
      <c r="R68" s="37"/>
      <c r="S68" s="37"/>
      <c r="T68" s="37"/>
      <c r="U68" s="37"/>
      <c r="V68" s="37"/>
      <c r="W68" s="37"/>
      <c r="X68" s="37"/>
      <c r="Y68" s="37"/>
      <c r="Z68" s="37"/>
      <c r="AA68" s="37"/>
      <c r="AB68" s="37"/>
      <c r="AC68" s="37"/>
      <c r="AD68" s="37"/>
    </row>
    <row r="69" spans="1:30">
      <c r="A69" s="152" t="s">
        <v>297</v>
      </c>
      <c r="B69" s="669">
        <v>66</v>
      </c>
      <c r="C69" s="667">
        <v>3</v>
      </c>
      <c r="D69" s="667">
        <v>0</v>
      </c>
      <c r="E69" s="663">
        <v>62</v>
      </c>
      <c r="F69" s="667">
        <v>0</v>
      </c>
      <c r="G69" s="667">
        <v>0</v>
      </c>
      <c r="H69" s="663">
        <v>0</v>
      </c>
      <c r="I69" s="667">
        <v>1</v>
      </c>
      <c r="J69" s="667">
        <v>0</v>
      </c>
      <c r="K69" s="188"/>
      <c r="L69" s="570"/>
      <c r="M69" s="37"/>
      <c r="N69" s="37"/>
      <c r="O69" s="37"/>
      <c r="P69" s="37"/>
      <c r="Q69" s="37"/>
      <c r="R69" s="37"/>
      <c r="S69" s="37"/>
      <c r="T69" s="37"/>
      <c r="U69" s="37"/>
      <c r="V69" s="37"/>
      <c r="W69" s="37"/>
      <c r="X69" s="37"/>
      <c r="Y69" s="37"/>
      <c r="Z69" s="37"/>
      <c r="AA69" s="37"/>
      <c r="AB69" s="37"/>
      <c r="AC69" s="37"/>
      <c r="AD69" s="37"/>
    </row>
    <row r="70" spans="1:30">
      <c r="A70" s="152" t="s">
        <v>298</v>
      </c>
      <c r="B70" s="669">
        <v>29</v>
      </c>
      <c r="C70" s="667">
        <v>2</v>
      </c>
      <c r="D70" s="667">
        <v>0</v>
      </c>
      <c r="E70" s="663">
        <v>26</v>
      </c>
      <c r="F70" s="667">
        <v>1</v>
      </c>
      <c r="G70" s="667">
        <v>0</v>
      </c>
      <c r="H70" s="663">
        <v>0</v>
      </c>
      <c r="I70" s="667">
        <v>0</v>
      </c>
      <c r="J70" s="667">
        <v>0</v>
      </c>
      <c r="K70" s="188"/>
      <c r="L70" s="570"/>
      <c r="M70" s="37"/>
      <c r="N70" s="37"/>
      <c r="O70" s="37"/>
      <c r="P70" s="37"/>
      <c r="Q70" s="37"/>
      <c r="R70" s="37"/>
      <c r="S70" s="37"/>
      <c r="T70" s="37"/>
      <c r="U70" s="37"/>
      <c r="V70" s="37"/>
      <c r="W70" s="37"/>
      <c r="X70" s="37"/>
      <c r="Y70" s="37"/>
      <c r="Z70" s="37"/>
      <c r="AA70" s="37"/>
      <c r="AB70" s="37"/>
      <c r="AC70" s="37"/>
      <c r="AD70" s="37"/>
    </row>
    <row r="71" spans="1:30">
      <c r="A71" s="152" t="s">
        <v>299</v>
      </c>
      <c r="B71" s="669">
        <v>46</v>
      </c>
      <c r="C71" s="667">
        <v>7</v>
      </c>
      <c r="D71" s="667">
        <v>0</v>
      </c>
      <c r="E71" s="663">
        <v>39</v>
      </c>
      <c r="F71" s="667">
        <v>0</v>
      </c>
      <c r="G71" s="667">
        <v>0</v>
      </c>
      <c r="H71" s="663">
        <v>0</v>
      </c>
      <c r="I71" s="667">
        <v>0</v>
      </c>
      <c r="J71" s="667">
        <v>0</v>
      </c>
      <c r="K71" s="188"/>
      <c r="L71" s="570"/>
      <c r="M71" s="37"/>
      <c r="N71" s="37"/>
      <c r="O71" s="37"/>
      <c r="P71" s="37"/>
      <c r="Q71" s="37"/>
      <c r="R71" s="37"/>
      <c r="S71" s="37"/>
      <c r="T71" s="37"/>
      <c r="U71" s="37"/>
      <c r="V71" s="37"/>
      <c r="W71" s="37"/>
      <c r="X71" s="37"/>
      <c r="Y71" s="37"/>
      <c r="Z71" s="37"/>
      <c r="AA71" s="37"/>
      <c r="AB71" s="37"/>
      <c r="AC71" s="37"/>
      <c r="AD71" s="37"/>
    </row>
    <row r="72" spans="1:30">
      <c r="A72" s="152" t="s">
        <v>300</v>
      </c>
      <c r="B72" s="669">
        <v>40</v>
      </c>
      <c r="C72" s="667">
        <v>2</v>
      </c>
      <c r="D72" s="667">
        <v>0</v>
      </c>
      <c r="E72" s="663">
        <v>37</v>
      </c>
      <c r="F72" s="667">
        <v>0</v>
      </c>
      <c r="G72" s="667">
        <v>0</v>
      </c>
      <c r="H72" s="663">
        <v>0</v>
      </c>
      <c r="I72" s="667">
        <v>1</v>
      </c>
      <c r="J72" s="667">
        <v>0</v>
      </c>
      <c r="K72" s="188"/>
      <c r="L72" s="570"/>
      <c r="M72" s="37"/>
      <c r="N72" s="37"/>
      <c r="O72" s="37"/>
      <c r="P72" s="37"/>
      <c r="Q72" s="37"/>
      <c r="R72" s="37"/>
      <c r="S72" s="37"/>
      <c r="T72" s="37"/>
      <c r="U72" s="37"/>
      <c r="V72" s="37"/>
      <c r="W72" s="37"/>
      <c r="X72" s="37"/>
      <c r="Y72" s="37"/>
      <c r="Z72" s="37"/>
      <c r="AA72" s="37"/>
      <c r="AB72" s="37"/>
      <c r="AC72" s="37"/>
      <c r="AD72" s="37"/>
    </row>
    <row r="73" spans="1:30">
      <c r="A73" s="152" t="s">
        <v>301</v>
      </c>
      <c r="B73" s="669">
        <v>24</v>
      </c>
      <c r="C73" s="667">
        <v>4</v>
      </c>
      <c r="D73" s="667">
        <v>0</v>
      </c>
      <c r="E73" s="663">
        <v>20</v>
      </c>
      <c r="F73" s="667">
        <v>0</v>
      </c>
      <c r="G73" s="667">
        <v>0</v>
      </c>
      <c r="H73" s="663">
        <v>0</v>
      </c>
      <c r="I73" s="667">
        <v>0</v>
      </c>
      <c r="J73" s="667">
        <v>0</v>
      </c>
      <c r="K73" s="188"/>
      <c r="L73" s="570"/>
      <c r="M73" s="37"/>
      <c r="N73" s="37"/>
      <c r="O73" s="37"/>
      <c r="P73" s="37"/>
      <c r="Q73" s="37"/>
      <c r="R73" s="37"/>
      <c r="S73" s="37"/>
      <c r="T73" s="37"/>
      <c r="U73" s="37"/>
      <c r="V73" s="37"/>
      <c r="W73" s="37"/>
      <c r="X73" s="37"/>
      <c r="Y73" s="37"/>
      <c r="Z73" s="37"/>
      <c r="AA73" s="37"/>
      <c r="AB73" s="37"/>
      <c r="AC73" s="37"/>
      <c r="AD73" s="37"/>
    </row>
    <row r="74" spans="1:30">
      <c r="A74" s="152" t="s">
        <v>302</v>
      </c>
      <c r="B74" s="669">
        <v>23</v>
      </c>
      <c r="C74" s="667">
        <v>3</v>
      </c>
      <c r="D74" s="667">
        <v>0</v>
      </c>
      <c r="E74" s="663">
        <v>20</v>
      </c>
      <c r="F74" s="667">
        <v>0</v>
      </c>
      <c r="G74" s="667">
        <v>0</v>
      </c>
      <c r="H74" s="663">
        <v>0</v>
      </c>
      <c r="I74" s="667">
        <v>0</v>
      </c>
      <c r="J74" s="667">
        <v>0</v>
      </c>
      <c r="K74" s="188"/>
      <c r="L74" s="570"/>
      <c r="M74" s="37"/>
      <c r="N74" s="37"/>
      <c r="O74" s="37"/>
      <c r="P74" s="37"/>
      <c r="Q74" s="37"/>
      <c r="R74" s="37"/>
      <c r="S74" s="37"/>
      <c r="T74" s="37"/>
      <c r="U74" s="37"/>
      <c r="V74" s="37"/>
      <c r="W74" s="37"/>
      <c r="X74" s="37"/>
      <c r="Y74" s="37"/>
      <c r="Z74" s="37"/>
      <c r="AA74" s="37"/>
      <c r="AB74" s="37"/>
      <c r="AC74" s="37"/>
      <c r="AD74" s="37"/>
    </row>
    <row r="75" spans="1:30">
      <c r="A75" s="152" t="s">
        <v>303</v>
      </c>
      <c r="B75" s="669">
        <v>18</v>
      </c>
      <c r="C75" s="667">
        <v>5</v>
      </c>
      <c r="D75" s="667">
        <v>0</v>
      </c>
      <c r="E75" s="663">
        <v>13</v>
      </c>
      <c r="F75" s="667">
        <v>0</v>
      </c>
      <c r="G75" s="667">
        <v>0</v>
      </c>
      <c r="H75" s="663">
        <v>0</v>
      </c>
      <c r="I75" s="667">
        <v>0</v>
      </c>
      <c r="J75" s="667">
        <v>0</v>
      </c>
      <c r="K75" s="188"/>
      <c r="L75" s="570"/>
      <c r="M75" s="37"/>
      <c r="N75" s="37"/>
      <c r="O75" s="37"/>
      <c r="P75" s="37"/>
      <c r="Q75" s="37"/>
      <c r="R75" s="37"/>
      <c r="S75" s="37"/>
      <c r="T75" s="37"/>
      <c r="U75" s="37"/>
      <c r="V75" s="37"/>
      <c r="W75" s="37"/>
      <c r="X75" s="37"/>
      <c r="Y75" s="37"/>
      <c r="Z75" s="37"/>
      <c r="AA75" s="37"/>
      <c r="AB75" s="37"/>
      <c r="AC75" s="37"/>
      <c r="AD75" s="37"/>
    </row>
    <row r="76" spans="1:30">
      <c r="A76" s="152" t="s">
        <v>304</v>
      </c>
      <c r="B76" s="669">
        <v>23</v>
      </c>
      <c r="C76" s="667">
        <v>2</v>
      </c>
      <c r="D76" s="667">
        <v>0</v>
      </c>
      <c r="E76" s="663">
        <v>21</v>
      </c>
      <c r="F76" s="667">
        <v>0</v>
      </c>
      <c r="G76" s="667">
        <v>0</v>
      </c>
      <c r="H76" s="663">
        <v>0</v>
      </c>
      <c r="I76" s="667">
        <v>0</v>
      </c>
      <c r="J76" s="667">
        <v>0</v>
      </c>
      <c r="K76" s="188"/>
      <c r="L76" s="570"/>
      <c r="M76" s="37"/>
      <c r="N76" s="37"/>
      <c r="O76" s="37"/>
      <c r="P76" s="37"/>
      <c r="Q76" s="37"/>
      <c r="R76" s="37"/>
      <c r="S76" s="37"/>
      <c r="T76" s="37"/>
      <c r="U76" s="37"/>
      <c r="V76" s="37"/>
      <c r="W76" s="37"/>
      <c r="X76" s="37"/>
      <c r="Y76" s="37"/>
      <c r="Z76" s="37"/>
      <c r="AA76" s="37"/>
      <c r="AB76" s="37"/>
      <c r="AC76" s="37"/>
      <c r="AD76" s="37"/>
    </row>
    <row r="77" spans="1:30">
      <c r="A77" s="152" t="s">
        <v>305</v>
      </c>
      <c r="B77" s="669">
        <v>16</v>
      </c>
      <c r="C77" s="667">
        <v>6</v>
      </c>
      <c r="D77" s="667">
        <v>0</v>
      </c>
      <c r="E77" s="663">
        <v>10</v>
      </c>
      <c r="F77" s="667">
        <v>0</v>
      </c>
      <c r="G77" s="667">
        <v>0</v>
      </c>
      <c r="H77" s="663">
        <v>0</v>
      </c>
      <c r="I77" s="667">
        <v>0</v>
      </c>
      <c r="J77" s="667">
        <v>0</v>
      </c>
      <c r="K77" s="188"/>
      <c r="L77" s="570"/>
      <c r="M77" s="37"/>
      <c r="N77" s="37"/>
      <c r="O77" s="37"/>
      <c r="P77" s="37"/>
      <c r="Q77" s="37"/>
      <c r="R77" s="37"/>
      <c r="S77" s="37"/>
      <c r="T77" s="37"/>
      <c r="U77" s="37"/>
      <c r="V77" s="37"/>
      <c r="W77" s="37"/>
      <c r="X77" s="37"/>
      <c r="Y77" s="37"/>
      <c r="Z77" s="37"/>
      <c r="AA77" s="37"/>
      <c r="AB77" s="37"/>
      <c r="AC77" s="37"/>
      <c r="AD77" s="37"/>
    </row>
    <row r="78" spans="1:30">
      <c r="A78" s="441" t="s">
        <v>306</v>
      </c>
      <c r="B78" s="669">
        <v>81</v>
      </c>
      <c r="C78" s="667">
        <v>21</v>
      </c>
      <c r="D78" s="667">
        <v>0</v>
      </c>
      <c r="E78" s="663">
        <v>59</v>
      </c>
      <c r="F78" s="667">
        <v>1</v>
      </c>
      <c r="G78" s="667">
        <v>0</v>
      </c>
      <c r="H78" s="663">
        <v>0</v>
      </c>
      <c r="I78" s="667">
        <v>0</v>
      </c>
      <c r="J78" s="667">
        <v>0</v>
      </c>
      <c r="K78" s="418"/>
      <c r="L78" s="570"/>
      <c r="M78" s="37"/>
      <c r="N78" s="37"/>
      <c r="O78" s="37"/>
      <c r="P78" s="37"/>
      <c r="Q78" s="37"/>
      <c r="R78" s="37"/>
      <c r="S78" s="37"/>
      <c r="T78" s="37"/>
      <c r="U78" s="37"/>
    </row>
    <row r="79" spans="1:30">
      <c r="A79" s="485"/>
      <c r="B79" s="502"/>
      <c r="C79" s="503"/>
      <c r="D79" s="503"/>
      <c r="E79" s="503"/>
      <c r="F79" s="503"/>
      <c r="G79" s="503"/>
      <c r="H79" s="503"/>
      <c r="I79" s="503"/>
      <c r="J79" s="503"/>
      <c r="K79" s="418"/>
      <c r="L79" s="570"/>
      <c r="M79" s="37"/>
      <c r="N79" s="37"/>
      <c r="O79" s="37"/>
      <c r="P79" s="37"/>
      <c r="Q79" s="37"/>
      <c r="R79" s="37"/>
      <c r="S79" s="37"/>
      <c r="T79" s="37"/>
      <c r="U79" s="37"/>
    </row>
    <row r="80" spans="1:30">
      <c r="A80" s="485"/>
      <c r="K80" s="418"/>
      <c r="L80" s="570"/>
      <c r="M80" s="37"/>
      <c r="N80" s="37"/>
      <c r="O80" s="37"/>
      <c r="P80" s="37"/>
      <c r="Q80" s="37"/>
      <c r="R80" s="37"/>
      <c r="S80" s="37"/>
      <c r="T80" s="37"/>
      <c r="U80" s="37"/>
    </row>
    <row r="81" spans="1:21" ht="21.75" customHeight="1">
      <c r="A81" s="214" t="s">
        <v>6</v>
      </c>
      <c r="B81" s="584"/>
      <c r="C81" s="584"/>
      <c r="D81" s="584"/>
      <c r="E81" s="584"/>
      <c r="F81" s="584"/>
      <c r="G81" s="584"/>
      <c r="H81" s="584"/>
      <c r="I81" s="584"/>
      <c r="J81" s="584"/>
      <c r="K81" s="418"/>
      <c r="L81" s="570"/>
      <c r="M81" s="37"/>
      <c r="N81" s="37"/>
      <c r="O81" s="37"/>
      <c r="P81" s="37"/>
      <c r="Q81" s="37"/>
      <c r="R81" s="37"/>
      <c r="S81" s="37"/>
      <c r="T81" s="37"/>
      <c r="U81" s="37"/>
    </row>
    <row r="82" spans="1:21" ht="25.5" customHeight="1">
      <c r="A82" s="848" t="s">
        <v>416</v>
      </c>
      <c r="B82" s="848"/>
      <c r="C82" s="848"/>
      <c r="D82" s="848"/>
      <c r="E82" s="848"/>
      <c r="F82" s="848"/>
      <c r="G82" s="848"/>
      <c r="H82" s="848"/>
      <c r="I82" s="848"/>
      <c r="J82" s="848"/>
      <c r="K82" s="418"/>
      <c r="L82" s="570"/>
      <c r="M82" s="37"/>
      <c r="N82" s="37"/>
      <c r="O82" s="37"/>
      <c r="P82" s="37"/>
      <c r="Q82" s="37"/>
      <c r="R82" s="37"/>
      <c r="S82" s="37"/>
      <c r="T82" s="37"/>
      <c r="U82" s="37"/>
    </row>
    <row r="83" spans="1:21" ht="25.5" customHeight="1">
      <c r="A83" s="848" t="s">
        <v>415</v>
      </c>
      <c r="B83" s="848"/>
      <c r="C83" s="848"/>
      <c r="D83" s="848"/>
      <c r="E83" s="848"/>
      <c r="F83" s="848"/>
      <c r="G83" s="848"/>
      <c r="H83" s="848"/>
      <c r="I83" s="848"/>
      <c r="J83" s="848"/>
      <c r="K83" s="418"/>
      <c r="L83" s="570"/>
      <c r="M83" s="37"/>
      <c r="N83" s="37"/>
      <c r="O83" s="37"/>
      <c r="P83" s="37"/>
      <c r="Q83" s="37"/>
      <c r="R83" s="37"/>
      <c r="S83" s="37"/>
      <c r="T83" s="37"/>
      <c r="U83" s="37"/>
    </row>
    <row r="84" spans="1:21">
      <c r="K84" s="418"/>
      <c r="L84" s="570"/>
      <c r="M84" s="37"/>
      <c r="N84" s="37"/>
      <c r="O84" s="37"/>
      <c r="P84" s="37"/>
      <c r="Q84" s="37"/>
      <c r="R84" s="37"/>
      <c r="S84" s="37"/>
      <c r="T84" s="37"/>
      <c r="U84" s="37"/>
    </row>
    <row r="85" spans="1:21">
      <c r="A85" s="12" t="s">
        <v>81</v>
      </c>
      <c r="K85" s="418"/>
      <c r="L85" s="570"/>
      <c r="M85" s="37"/>
      <c r="N85" s="37"/>
      <c r="O85" s="37"/>
      <c r="P85" s="37"/>
      <c r="Q85" s="37"/>
      <c r="R85" s="37"/>
      <c r="S85" s="37"/>
      <c r="T85" s="37"/>
      <c r="U85" s="37"/>
    </row>
    <row r="88" spans="1:21" ht="24.75" customHeight="1"/>
    <row r="89" spans="1:21" ht="23.25" customHeight="1"/>
  </sheetData>
  <mergeCells count="8">
    <mergeCell ref="A83:J83"/>
    <mergeCell ref="A82:J82"/>
    <mergeCell ref="A1:J1"/>
    <mergeCell ref="A3:A4"/>
    <mergeCell ref="B3:B4"/>
    <mergeCell ref="C3:E3"/>
    <mergeCell ref="F3:H3"/>
    <mergeCell ref="I3:J3"/>
  </mergeCells>
  <hyperlinks>
    <hyperlink ref="K1" location="Indice!Área_de_impresión" display="volver al índice"/>
  </hyperlinks>
  <printOptions horizontalCentered="1"/>
  <pageMargins left="0.70866141732283472" right="0.70866141732283472" top="0.74803149606299213" bottom="0.74803149606299213" header="0.31496062992125984" footer="0.31496062992125984"/>
  <pageSetup paperSize="9" scale="59" orientation="portrait" r:id="rId1"/>
  <headerFooter>
    <oddFooter xml:space="preserve">&amp;RBoletín Estadístico de la Seguridad Social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T62"/>
  <sheetViews>
    <sheetView showGridLines="0" topLeftCell="A24" zoomScaleNormal="100" workbookViewId="0">
      <selection activeCell="M52" sqref="M52"/>
    </sheetView>
  </sheetViews>
  <sheetFormatPr baseColWidth="10" defaultColWidth="11.42578125" defaultRowHeight="12.75"/>
  <cols>
    <col min="1" max="1" width="14.85546875" style="58" customWidth="1"/>
    <col min="2" max="2" width="12.7109375" style="58" customWidth="1"/>
    <col min="3" max="19" width="12.7109375" style="44" customWidth="1"/>
    <col min="20" max="16384" width="11.42578125" style="44"/>
  </cols>
  <sheetData>
    <row r="1" spans="1:20" ht="24" customHeight="1" thickBot="1">
      <c r="A1" s="838" t="s">
        <v>400</v>
      </c>
      <c r="B1" s="838"/>
      <c r="C1" s="838"/>
      <c r="D1" s="838"/>
      <c r="E1" s="838"/>
      <c r="F1" s="838"/>
      <c r="G1" s="838"/>
      <c r="H1" s="838"/>
      <c r="I1" s="838"/>
      <c r="J1" s="838"/>
      <c r="K1" s="838"/>
      <c r="L1" s="838"/>
      <c r="M1" s="838"/>
      <c r="N1" s="838"/>
      <c r="O1" s="838"/>
      <c r="P1" s="838"/>
      <c r="Q1" s="838"/>
      <c r="R1" s="838"/>
      <c r="S1" s="838"/>
      <c r="T1" s="401" t="s">
        <v>77</v>
      </c>
    </row>
    <row r="2" spans="1:20" ht="21.75" customHeight="1">
      <c r="A2" s="125"/>
      <c r="F2" s="409"/>
      <c r="G2" s="188"/>
      <c r="I2" s="188"/>
    </row>
    <row r="3" spans="1:20" ht="21.75" customHeight="1" thickBot="1">
      <c r="A3" s="125"/>
      <c r="B3" s="864" t="s">
        <v>349</v>
      </c>
      <c r="C3" s="865"/>
      <c r="D3" s="865"/>
      <c r="E3" s="865"/>
      <c r="F3" s="865"/>
      <c r="G3" s="865"/>
      <c r="H3" s="865"/>
      <c r="I3" s="865"/>
      <c r="J3" s="865"/>
      <c r="K3" s="864" t="s">
        <v>347</v>
      </c>
      <c r="L3" s="865"/>
      <c r="M3" s="865"/>
      <c r="N3" s="865"/>
      <c r="O3" s="865"/>
      <c r="P3" s="865"/>
      <c r="Q3" s="865"/>
      <c r="R3" s="865"/>
      <c r="S3" s="866"/>
    </row>
    <row r="4" spans="1:20" ht="15.75" customHeight="1" thickBot="1">
      <c r="A4" s="870" t="s">
        <v>105</v>
      </c>
      <c r="B4" s="867" t="s">
        <v>346</v>
      </c>
      <c r="C4" s="868"/>
      <c r="D4" s="869"/>
      <c r="E4" s="867" t="s">
        <v>24</v>
      </c>
      <c r="F4" s="868"/>
      <c r="G4" s="869"/>
      <c r="H4" s="867" t="s">
        <v>25</v>
      </c>
      <c r="I4" s="868"/>
      <c r="J4" s="868"/>
      <c r="K4" s="867" t="s">
        <v>346</v>
      </c>
      <c r="L4" s="868"/>
      <c r="M4" s="869"/>
      <c r="N4" s="867" t="s">
        <v>24</v>
      </c>
      <c r="O4" s="868"/>
      <c r="P4" s="869"/>
      <c r="Q4" s="867" t="s">
        <v>25</v>
      </c>
      <c r="R4" s="868"/>
      <c r="S4" s="869"/>
    </row>
    <row r="5" spans="1:20" ht="31.5" customHeight="1" thickBot="1">
      <c r="A5" s="871"/>
      <c r="B5" s="226" t="s">
        <v>0</v>
      </c>
      <c r="C5" s="228" t="s">
        <v>39</v>
      </c>
      <c r="D5" s="227" t="s">
        <v>38</v>
      </c>
      <c r="E5" s="226" t="s">
        <v>0</v>
      </c>
      <c r="F5" s="228" t="s">
        <v>39</v>
      </c>
      <c r="G5" s="227" t="s">
        <v>38</v>
      </c>
      <c r="H5" s="226" t="s">
        <v>0</v>
      </c>
      <c r="I5" s="228" t="s">
        <v>39</v>
      </c>
      <c r="J5" s="228" t="s">
        <v>38</v>
      </c>
      <c r="K5" s="229" t="s">
        <v>0</v>
      </c>
      <c r="L5" s="230" t="s">
        <v>39</v>
      </c>
      <c r="M5" s="231" t="s">
        <v>38</v>
      </c>
      <c r="N5" s="229" t="s">
        <v>0</v>
      </c>
      <c r="O5" s="230" t="s">
        <v>39</v>
      </c>
      <c r="P5" s="231" t="s">
        <v>38</v>
      </c>
      <c r="Q5" s="229" t="s">
        <v>0</v>
      </c>
      <c r="R5" s="230" t="s">
        <v>39</v>
      </c>
      <c r="S5" s="231" t="s">
        <v>38</v>
      </c>
    </row>
    <row r="6" spans="1:20" ht="18" customHeight="1">
      <c r="A6" s="203">
        <v>2001</v>
      </c>
      <c r="B6" s="670">
        <v>3311686.166666667</v>
      </c>
      <c r="C6" s="670">
        <v>0</v>
      </c>
      <c r="D6" s="670">
        <v>3311686.166666667</v>
      </c>
      <c r="E6" s="671">
        <v>1984587.9166666667</v>
      </c>
      <c r="F6" s="672">
        <v>0</v>
      </c>
      <c r="G6" s="670">
        <v>1984587.9166666667</v>
      </c>
      <c r="H6" s="671">
        <v>1327098.25</v>
      </c>
      <c r="I6" s="672">
        <v>0</v>
      </c>
      <c r="J6" s="670">
        <v>1327098.25</v>
      </c>
      <c r="K6" s="855" t="s">
        <v>338</v>
      </c>
      <c r="L6" s="856"/>
      <c r="M6" s="856"/>
      <c r="N6" s="856"/>
      <c r="O6" s="856"/>
      <c r="P6" s="856"/>
      <c r="Q6" s="856"/>
      <c r="R6" s="856"/>
      <c r="S6" s="857"/>
    </row>
    <row r="7" spans="1:20" ht="18" customHeight="1">
      <c r="A7" s="204">
        <v>2002</v>
      </c>
      <c r="B7" s="670">
        <v>3280487.25</v>
      </c>
      <c r="C7" s="670">
        <v>0</v>
      </c>
      <c r="D7" s="670">
        <v>3280487.25</v>
      </c>
      <c r="E7" s="671">
        <v>1953410.0833333333</v>
      </c>
      <c r="F7" s="673">
        <v>0</v>
      </c>
      <c r="G7" s="670">
        <v>1953410.0833333333</v>
      </c>
      <c r="H7" s="671">
        <v>1327077.1666666667</v>
      </c>
      <c r="I7" s="673">
        <v>0</v>
      </c>
      <c r="J7" s="670">
        <v>1327077.1666666667</v>
      </c>
      <c r="K7" s="858"/>
      <c r="L7" s="859"/>
      <c r="M7" s="859"/>
      <c r="N7" s="859"/>
      <c r="O7" s="859"/>
      <c r="P7" s="859"/>
      <c r="Q7" s="859"/>
      <c r="R7" s="859"/>
      <c r="S7" s="860"/>
    </row>
    <row r="8" spans="1:20" ht="18" customHeight="1">
      <c r="A8" s="204">
        <v>2003</v>
      </c>
      <c r="B8" s="670">
        <v>3253009.083333333</v>
      </c>
      <c r="C8" s="670">
        <v>0</v>
      </c>
      <c r="D8" s="670">
        <v>3253009.083333333</v>
      </c>
      <c r="E8" s="671">
        <v>1925530.75</v>
      </c>
      <c r="F8" s="673">
        <v>0</v>
      </c>
      <c r="G8" s="670">
        <v>1925530.75</v>
      </c>
      <c r="H8" s="671">
        <v>1327478.3333333333</v>
      </c>
      <c r="I8" s="673">
        <v>0</v>
      </c>
      <c r="J8" s="670">
        <v>1327478.3333333333</v>
      </c>
      <c r="K8" s="858"/>
      <c r="L8" s="859"/>
      <c r="M8" s="859"/>
      <c r="N8" s="859"/>
      <c r="O8" s="859"/>
      <c r="P8" s="859"/>
      <c r="Q8" s="859"/>
      <c r="R8" s="859"/>
      <c r="S8" s="860"/>
    </row>
    <row r="9" spans="1:20" ht="18" customHeight="1">
      <c r="A9" s="204">
        <v>2004</v>
      </c>
      <c r="B9" s="670">
        <v>3201506.166666667</v>
      </c>
      <c r="C9" s="670">
        <v>0</v>
      </c>
      <c r="D9" s="670">
        <v>3201506.166666667</v>
      </c>
      <c r="E9" s="671">
        <v>1881671</v>
      </c>
      <c r="F9" s="673">
        <v>0</v>
      </c>
      <c r="G9" s="670">
        <v>1881671</v>
      </c>
      <c r="H9" s="671">
        <v>1319835.1666666667</v>
      </c>
      <c r="I9" s="673">
        <v>0</v>
      </c>
      <c r="J9" s="670">
        <v>1319835.1666666667</v>
      </c>
      <c r="K9" s="858"/>
      <c r="L9" s="859"/>
      <c r="M9" s="859"/>
      <c r="N9" s="859"/>
      <c r="O9" s="859"/>
      <c r="P9" s="859"/>
      <c r="Q9" s="859"/>
      <c r="R9" s="859"/>
      <c r="S9" s="860"/>
    </row>
    <row r="10" spans="1:20" ht="18" customHeight="1">
      <c r="A10" s="204">
        <v>2005</v>
      </c>
      <c r="B10" s="670">
        <v>3165336.3333333335</v>
      </c>
      <c r="C10" s="670">
        <v>4812.166666666667</v>
      </c>
      <c r="D10" s="670">
        <v>3160524.166666667</v>
      </c>
      <c r="E10" s="671">
        <v>1856967.1666666667</v>
      </c>
      <c r="F10" s="673">
        <v>4812.166666666667</v>
      </c>
      <c r="G10" s="670">
        <v>1852155</v>
      </c>
      <c r="H10" s="671">
        <v>1308369.1666666667</v>
      </c>
      <c r="I10" s="673">
        <v>0</v>
      </c>
      <c r="J10" s="670">
        <v>1308369.1666666667</v>
      </c>
      <c r="K10" s="858"/>
      <c r="L10" s="859"/>
      <c r="M10" s="859"/>
      <c r="N10" s="859"/>
      <c r="O10" s="859"/>
      <c r="P10" s="859"/>
      <c r="Q10" s="859"/>
      <c r="R10" s="859"/>
      <c r="S10" s="860"/>
    </row>
    <row r="11" spans="1:20" ht="18" customHeight="1">
      <c r="A11" s="204">
        <v>2006</v>
      </c>
      <c r="B11" s="670">
        <v>3333947.166666667</v>
      </c>
      <c r="C11" s="670">
        <v>189826.83333333331</v>
      </c>
      <c r="D11" s="670">
        <v>3144120.333333333</v>
      </c>
      <c r="E11" s="671">
        <v>2031435.4166666667</v>
      </c>
      <c r="F11" s="673">
        <v>189380.41666666666</v>
      </c>
      <c r="G11" s="670">
        <v>1842055</v>
      </c>
      <c r="H11" s="671">
        <v>1302511.75</v>
      </c>
      <c r="I11" s="673">
        <v>446.41666666666669</v>
      </c>
      <c r="J11" s="670">
        <v>1302065.3333333333</v>
      </c>
      <c r="K11" s="858"/>
      <c r="L11" s="859"/>
      <c r="M11" s="859"/>
      <c r="N11" s="859"/>
      <c r="O11" s="859"/>
      <c r="P11" s="859"/>
      <c r="Q11" s="859"/>
      <c r="R11" s="859"/>
      <c r="S11" s="860"/>
    </row>
    <row r="12" spans="1:20" ht="18" customHeight="1">
      <c r="A12" s="204">
        <v>2007</v>
      </c>
      <c r="B12" s="670">
        <v>4460353.75</v>
      </c>
      <c r="C12" s="670">
        <v>1385132.25</v>
      </c>
      <c r="D12" s="670">
        <v>3075221.5</v>
      </c>
      <c r="E12" s="671">
        <v>3167799.416666667</v>
      </c>
      <c r="F12" s="673">
        <v>1377787.6666666667</v>
      </c>
      <c r="G12" s="670">
        <v>1790011.75</v>
      </c>
      <c r="H12" s="671">
        <v>1292554.3333333333</v>
      </c>
      <c r="I12" s="673">
        <v>7344.583333333333</v>
      </c>
      <c r="J12" s="670">
        <v>1285209.75</v>
      </c>
      <c r="K12" s="858"/>
      <c r="L12" s="859"/>
      <c r="M12" s="859"/>
      <c r="N12" s="859"/>
      <c r="O12" s="859"/>
      <c r="P12" s="859"/>
      <c r="Q12" s="859"/>
      <c r="R12" s="859"/>
      <c r="S12" s="860"/>
    </row>
    <row r="13" spans="1:20" ht="18" customHeight="1">
      <c r="A13" s="204">
        <v>2008</v>
      </c>
      <c r="B13" s="670">
        <v>4919395.916666666</v>
      </c>
      <c r="C13" s="670">
        <v>1864228.5</v>
      </c>
      <c r="D13" s="670">
        <v>3055167.4166666665</v>
      </c>
      <c r="E13" s="671">
        <v>3611162.333333333</v>
      </c>
      <c r="F13" s="673">
        <v>1839418.25</v>
      </c>
      <c r="G13" s="670">
        <v>1771744.0833333333</v>
      </c>
      <c r="H13" s="671">
        <v>1308233.5833333333</v>
      </c>
      <c r="I13" s="673">
        <v>24810.25</v>
      </c>
      <c r="J13" s="670">
        <v>1283423.3333333333</v>
      </c>
      <c r="K13" s="858"/>
      <c r="L13" s="859"/>
      <c r="M13" s="859"/>
      <c r="N13" s="859"/>
      <c r="O13" s="859"/>
      <c r="P13" s="859"/>
      <c r="Q13" s="859"/>
      <c r="R13" s="859"/>
      <c r="S13" s="860"/>
    </row>
    <row r="14" spans="1:20" ht="18" customHeight="1">
      <c r="A14" s="204">
        <v>2009</v>
      </c>
      <c r="B14" s="670">
        <v>5461462.916666667</v>
      </c>
      <c r="C14" s="670">
        <v>2192400.8333333335</v>
      </c>
      <c r="D14" s="670">
        <v>3269062.0833333335</v>
      </c>
      <c r="E14" s="671">
        <v>4053665.666666667</v>
      </c>
      <c r="F14" s="673">
        <v>2137646</v>
      </c>
      <c r="G14" s="670">
        <v>1916019.6666666667</v>
      </c>
      <c r="H14" s="671">
        <v>1407797.25</v>
      </c>
      <c r="I14" s="673">
        <v>54754.833333333336</v>
      </c>
      <c r="J14" s="670">
        <v>1353042.4166666667</v>
      </c>
      <c r="K14" s="858"/>
      <c r="L14" s="859"/>
      <c r="M14" s="859"/>
      <c r="N14" s="859"/>
      <c r="O14" s="859"/>
      <c r="P14" s="859"/>
      <c r="Q14" s="859"/>
      <c r="R14" s="859"/>
      <c r="S14" s="860"/>
    </row>
    <row r="15" spans="1:20" ht="18" customHeight="1">
      <c r="A15" s="204">
        <v>2010</v>
      </c>
      <c r="B15" s="670">
        <v>5672146.916666666</v>
      </c>
      <c r="C15" s="670">
        <v>2415501.25</v>
      </c>
      <c r="D15" s="670">
        <v>3256645.666666667</v>
      </c>
      <c r="E15" s="671">
        <v>4224397.666666666</v>
      </c>
      <c r="F15" s="673">
        <v>2324976.1666666665</v>
      </c>
      <c r="G15" s="670">
        <v>1899421.5</v>
      </c>
      <c r="H15" s="671">
        <v>1447749.25</v>
      </c>
      <c r="I15" s="673">
        <v>90525.083333333328</v>
      </c>
      <c r="J15" s="670">
        <v>1357224.1666666667</v>
      </c>
      <c r="K15" s="858"/>
      <c r="L15" s="859"/>
      <c r="M15" s="859"/>
      <c r="N15" s="859"/>
      <c r="O15" s="859"/>
      <c r="P15" s="859"/>
      <c r="Q15" s="859"/>
      <c r="R15" s="859"/>
      <c r="S15" s="860"/>
    </row>
    <row r="16" spans="1:20" ht="18" customHeight="1">
      <c r="A16" s="204">
        <v>2011</v>
      </c>
      <c r="B16" s="670">
        <v>5748857.916666667</v>
      </c>
      <c r="C16" s="670">
        <v>2538526.4166666665</v>
      </c>
      <c r="D16" s="670">
        <v>3210331.5</v>
      </c>
      <c r="E16" s="671">
        <v>4281335.166666667</v>
      </c>
      <c r="F16" s="673">
        <v>2416197</v>
      </c>
      <c r="G16" s="670">
        <v>1865138.1666666667</v>
      </c>
      <c r="H16" s="671">
        <v>1467522.75</v>
      </c>
      <c r="I16" s="673">
        <v>122329.41666666667</v>
      </c>
      <c r="J16" s="670">
        <v>1345193.3333333333</v>
      </c>
      <c r="K16" s="858"/>
      <c r="L16" s="859"/>
      <c r="M16" s="859"/>
      <c r="N16" s="859"/>
      <c r="O16" s="859"/>
      <c r="P16" s="859"/>
      <c r="Q16" s="859"/>
      <c r="R16" s="859"/>
      <c r="S16" s="860"/>
    </row>
    <row r="17" spans="1:20" ht="18" customHeight="1">
      <c r="A17" s="204">
        <v>2012</v>
      </c>
      <c r="B17" s="670">
        <v>5792812</v>
      </c>
      <c r="C17" s="670">
        <v>2617981</v>
      </c>
      <c r="D17" s="670">
        <v>3174831</v>
      </c>
      <c r="E17" s="671">
        <v>4309367.583333333</v>
      </c>
      <c r="F17" s="673">
        <v>2469455</v>
      </c>
      <c r="G17" s="670">
        <v>1839912.5833333333</v>
      </c>
      <c r="H17" s="671">
        <v>1483444.4166666667</v>
      </c>
      <c r="I17" s="673">
        <v>148526</v>
      </c>
      <c r="J17" s="670">
        <v>1334918.4166666667</v>
      </c>
      <c r="K17" s="858"/>
      <c r="L17" s="859"/>
      <c r="M17" s="859"/>
      <c r="N17" s="859"/>
      <c r="O17" s="859"/>
      <c r="P17" s="859"/>
      <c r="Q17" s="859"/>
      <c r="R17" s="859"/>
      <c r="S17" s="860"/>
    </row>
    <row r="18" spans="1:20" ht="18" customHeight="1">
      <c r="A18" s="204">
        <v>2013</v>
      </c>
      <c r="B18" s="670">
        <v>5834005.5000000009</v>
      </c>
      <c r="C18" s="670">
        <v>2668130.5833333335</v>
      </c>
      <c r="D18" s="670">
        <v>3165874.916666667</v>
      </c>
      <c r="E18" s="671">
        <v>4332215.833333334</v>
      </c>
      <c r="F18" s="673">
        <v>2505563.0833333335</v>
      </c>
      <c r="G18" s="670">
        <v>1826652.75</v>
      </c>
      <c r="H18" s="671">
        <v>1501789.6666666667</v>
      </c>
      <c r="I18" s="673">
        <v>162567.5</v>
      </c>
      <c r="J18" s="670">
        <v>1339222.1666666667</v>
      </c>
      <c r="K18" s="858"/>
      <c r="L18" s="859"/>
      <c r="M18" s="859"/>
      <c r="N18" s="859"/>
      <c r="O18" s="859"/>
      <c r="P18" s="859"/>
      <c r="Q18" s="859"/>
      <c r="R18" s="859"/>
      <c r="S18" s="860"/>
    </row>
    <row r="19" spans="1:20" ht="18" customHeight="1">
      <c r="A19" s="204">
        <v>2014</v>
      </c>
      <c r="B19" s="670">
        <v>5872678</v>
      </c>
      <c r="C19" s="670">
        <v>2708713.5833333335</v>
      </c>
      <c r="D19" s="670">
        <v>3163964.4166666665</v>
      </c>
      <c r="E19" s="671">
        <v>4357746.333333333</v>
      </c>
      <c r="F19" s="673">
        <v>2539028</v>
      </c>
      <c r="G19" s="670">
        <v>1818718.3333333333</v>
      </c>
      <c r="H19" s="671">
        <v>1514931.6666666665</v>
      </c>
      <c r="I19" s="673">
        <v>169685.58333333334</v>
      </c>
      <c r="J19" s="670">
        <v>1345246.0833333333</v>
      </c>
      <c r="K19" s="858"/>
      <c r="L19" s="859"/>
      <c r="M19" s="859"/>
      <c r="N19" s="859"/>
      <c r="O19" s="859"/>
      <c r="P19" s="859"/>
      <c r="Q19" s="859"/>
      <c r="R19" s="859"/>
      <c r="S19" s="860"/>
    </row>
    <row r="20" spans="1:20" ht="18" customHeight="1">
      <c r="A20" s="204">
        <v>2015</v>
      </c>
      <c r="B20" s="670">
        <v>6342186.583333334</v>
      </c>
      <c r="C20" s="670">
        <v>3175465.4166666665</v>
      </c>
      <c r="D20" s="670">
        <v>3166721.166666667</v>
      </c>
      <c r="E20" s="671">
        <v>4815401.75</v>
      </c>
      <c r="F20" s="673">
        <v>3000779.5</v>
      </c>
      <c r="G20" s="670">
        <v>1814622.25</v>
      </c>
      <c r="H20" s="671">
        <v>1526784.8333333335</v>
      </c>
      <c r="I20" s="673">
        <v>174685.91666666666</v>
      </c>
      <c r="J20" s="670">
        <v>1352098.9166666667</v>
      </c>
      <c r="K20" s="858"/>
      <c r="L20" s="859"/>
      <c r="M20" s="859"/>
      <c r="N20" s="859"/>
      <c r="O20" s="859"/>
      <c r="P20" s="859"/>
      <c r="Q20" s="859"/>
      <c r="R20" s="859"/>
      <c r="S20" s="860"/>
    </row>
    <row r="21" spans="1:20" ht="18" customHeight="1">
      <c r="A21" s="204">
        <v>2016</v>
      </c>
      <c r="B21" s="670">
        <v>6657905.416666667</v>
      </c>
      <c r="C21" s="670">
        <v>3477776.5</v>
      </c>
      <c r="D21" s="670">
        <v>3180128.916666667</v>
      </c>
      <c r="E21" s="671">
        <v>5111177.916666667</v>
      </c>
      <c r="F21" s="673">
        <v>3293148</v>
      </c>
      <c r="G21" s="670">
        <v>1818029.9166666667</v>
      </c>
      <c r="H21" s="671">
        <v>1546727.5</v>
      </c>
      <c r="I21" s="673">
        <v>184628.5</v>
      </c>
      <c r="J21" s="670">
        <v>1362099</v>
      </c>
      <c r="K21" s="858"/>
      <c r="L21" s="859"/>
      <c r="M21" s="859"/>
      <c r="N21" s="859"/>
      <c r="O21" s="859"/>
      <c r="P21" s="859"/>
      <c r="Q21" s="859"/>
      <c r="R21" s="859"/>
      <c r="S21" s="860"/>
    </row>
    <row r="22" spans="1:20" ht="18" customHeight="1">
      <c r="A22" s="204">
        <v>2017</v>
      </c>
      <c r="B22" s="670">
        <v>6823951</v>
      </c>
      <c r="C22" s="670">
        <v>3606851.083333333</v>
      </c>
      <c r="D22" s="670">
        <v>3217099.916666667</v>
      </c>
      <c r="E22" s="671">
        <v>5249685.916666666</v>
      </c>
      <c r="F22" s="673">
        <v>3410194.9166666665</v>
      </c>
      <c r="G22" s="670">
        <v>1839491</v>
      </c>
      <c r="H22" s="671">
        <v>1574265.0833333335</v>
      </c>
      <c r="I22" s="673">
        <v>196656.16666666666</v>
      </c>
      <c r="J22" s="670">
        <v>1377608.9166666667</v>
      </c>
      <c r="K22" s="858"/>
      <c r="L22" s="859"/>
      <c r="M22" s="859"/>
      <c r="N22" s="859"/>
      <c r="O22" s="859"/>
      <c r="P22" s="859"/>
      <c r="Q22" s="859"/>
      <c r="R22" s="859"/>
      <c r="S22" s="860"/>
    </row>
    <row r="23" spans="1:20" ht="18" customHeight="1">
      <c r="A23" s="204">
        <v>2018</v>
      </c>
      <c r="B23" s="670">
        <v>6854492.833333334</v>
      </c>
      <c r="C23" s="670">
        <v>3617041.9166666665</v>
      </c>
      <c r="D23" s="670">
        <v>3237450.916666667</v>
      </c>
      <c r="E23" s="671">
        <v>5265956</v>
      </c>
      <c r="F23" s="673">
        <v>3413909</v>
      </c>
      <c r="G23" s="670">
        <v>1852047</v>
      </c>
      <c r="H23" s="671">
        <v>1588536.8333333335</v>
      </c>
      <c r="I23" s="673">
        <v>203132.91666666666</v>
      </c>
      <c r="J23" s="670">
        <v>1385403.9166666667</v>
      </c>
      <c r="K23" s="861"/>
      <c r="L23" s="862"/>
      <c r="M23" s="862"/>
      <c r="N23" s="862"/>
      <c r="O23" s="862"/>
      <c r="P23" s="862"/>
      <c r="Q23" s="862"/>
      <c r="R23" s="862"/>
      <c r="S23" s="863"/>
    </row>
    <row r="24" spans="1:20" ht="18" customHeight="1">
      <c r="A24" s="204">
        <v>2019</v>
      </c>
      <c r="B24" s="670">
        <v>6863061.75</v>
      </c>
      <c r="C24" s="670">
        <v>3624347.4166666665</v>
      </c>
      <c r="D24" s="670">
        <v>3238714.3333333335</v>
      </c>
      <c r="E24" s="671">
        <v>5266852.083333333</v>
      </c>
      <c r="F24" s="673">
        <v>3417398.9166666665</v>
      </c>
      <c r="G24" s="670">
        <v>1849453.1666666667</v>
      </c>
      <c r="H24" s="671">
        <v>1596209.6666666667</v>
      </c>
      <c r="I24" s="673">
        <v>206948.5</v>
      </c>
      <c r="J24" s="670">
        <v>1389261.1666666667</v>
      </c>
      <c r="K24" s="671">
        <v>6732460.666666667</v>
      </c>
      <c r="L24" s="674">
        <v>3567664.7777777775</v>
      </c>
      <c r="M24" s="670">
        <v>3164795.888888889</v>
      </c>
      <c r="N24" s="671">
        <v>5170638.555555556</v>
      </c>
      <c r="O24" s="674">
        <v>3363900.5555555555</v>
      </c>
      <c r="P24" s="674">
        <v>1806738</v>
      </c>
      <c r="Q24" s="671">
        <v>1561822.1111111112</v>
      </c>
      <c r="R24" s="674">
        <v>203764.22222222222</v>
      </c>
      <c r="S24" s="675">
        <v>1358057.888888889</v>
      </c>
    </row>
    <row r="25" spans="1:20" ht="18" customHeight="1">
      <c r="A25" s="204">
        <v>2020</v>
      </c>
      <c r="B25" s="670">
        <v>6841132.333333333</v>
      </c>
      <c r="C25" s="670">
        <v>3603299.083333333</v>
      </c>
      <c r="D25" s="670">
        <v>3237833.25</v>
      </c>
      <c r="E25" s="671">
        <v>5237584.416666666</v>
      </c>
      <c r="F25" s="673">
        <v>3394386.4166666665</v>
      </c>
      <c r="G25" s="670">
        <v>1843198</v>
      </c>
      <c r="H25" s="671">
        <v>1603547.9166666667</v>
      </c>
      <c r="I25" s="673">
        <v>208912.66666666666</v>
      </c>
      <c r="J25" s="670">
        <v>1394635.25</v>
      </c>
      <c r="K25" s="671">
        <v>6679658.166666667</v>
      </c>
      <c r="L25" s="673">
        <v>3532567.8333333335</v>
      </c>
      <c r="M25" s="670">
        <v>3147090.3333333335</v>
      </c>
      <c r="N25" s="671">
        <v>5121710.916666667</v>
      </c>
      <c r="O25" s="674">
        <v>3328160.75</v>
      </c>
      <c r="P25" s="674">
        <v>1793550.1666666667</v>
      </c>
      <c r="Q25" s="671">
        <v>1557947.25</v>
      </c>
      <c r="R25" s="674">
        <v>204407.08333333334</v>
      </c>
      <c r="S25" s="676">
        <v>1353540.1666666667</v>
      </c>
      <c r="T25" s="442"/>
    </row>
    <row r="26" spans="1:20" ht="18" customHeight="1">
      <c r="A26" s="579">
        <v>44256</v>
      </c>
      <c r="B26" s="670">
        <v>6762119</v>
      </c>
      <c r="C26" s="670">
        <v>3548764</v>
      </c>
      <c r="D26" s="670">
        <v>3213355</v>
      </c>
      <c r="E26" s="671">
        <v>5159994</v>
      </c>
      <c r="F26" s="677">
        <v>3341618</v>
      </c>
      <c r="G26" s="670">
        <v>1818376</v>
      </c>
      <c r="H26" s="671">
        <v>1602125</v>
      </c>
      <c r="I26" s="673">
        <v>207146</v>
      </c>
      <c r="J26" s="670">
        <v>1394979</v>
      </c>
      <c r="K26" s="671">
        <v>6566509</v>
      </c>
      <c r="L26" s="673">
        <v>3463846</v>
      </c>
      <c r="M26" s="670">
        <v>3102663</v>
      </c>
      <c r="N26" s="671">
        <v>5022269</v>
      </c>
      <c r="O26" s="674">
        <v>3262445</v>
      </c>
      <c r="P26" s="674">
        <v>1759824</v>
      </c>
      <c r="Q26" s="671">
        <v>1544240</v>
      </c>
      <c r="R26" s="674">
        <v>201401</v>
      </c>
      <c r="S26" s="676">
        <v>1342839</v>
      </c>
      <c r="T26" s="442"/>
    </row>
    <row r="27" spans="1:20" ht="14.85" customHeight="1">
      <c r="A27" s="580"/>
      <c r="B27" s="71"/>
      <c r="C27" s="15"/>
      <c r="D27" s="71"/>
      <c r="E27" s="71"/>
      <c r="F27" s="158"/>
      <c r="G27" s="105"/>
      <c r="H27" s="106"/>
      <c r="J27" s="75"/>
    </row>
    <row r="28" spans="1:20" ht="14.85" customHeight="1">
      <c r="A28" s="103" t="s">
        <v>22</v>
      </c>
      <c r="B28" s="85"/>
      <c r="C28" s="87"/>
      <c r="D28" s="107"/>
      <c r="E28" s="85"/>
      <c r="F28" s="108"/>
      <c r="G28" s="86"/>
      <c r="H28" s="86"/>
      <c r="J28" s="75"/>
    </row>
    <row r="29" spans="1:20" ht="14.85" customHeight="1">
      <c r="A29" s="104" t="s">
        <v>89</v>
      </c>
      <c r="B29" s="87"/>
      <c r="C29" s="87"/>
      <c r="D29" s="87"/>
      <c r="E29" s="87"/>
      <c r="F29" s="110"/>
      <c r="G29" s="89"/>
      <c r="H29" s="89"/>
    </row>
    <row r="30" spans="1:20" ht="14.25" customHeight="1">
      <c r="A30" s="18" t="s">
        <v>348</v>
      </c>
      <c r="B30" s="87"/>
      <c r="C30" s="87"/>
      <c r="D30" s="87"/>
      <c r="E30" s="87"/>
      <c r="F30" s="110"/>
      <c r="G30" s="89"/>
      <c r="H30" s="89"/>
    </row>
    <row r="31" spans="1:20" ht="14.25" customHeight="1">
      <c r="A31" s="18"/>
      <c r="B31" s="87"/>
      <c r="C31" s="87"/>
      <c r="D31" s="87"/>
      <c r="E31" s="87"/>
      <c r="F31" s="110"/>
      <c r="G31" s="89"/>
      <c r="H31" s="89"/>
    </row>
    <row r="32" spans="1:20" ht="11.25" customHeight="1">
      <c r="A32" s="70" t="s">
        <v>90</v>
      </c>
      <c r="B32" s="90"/>
      <c r="C32" s="90"/>
      <c r="D32" s="90"/>
      <c r="E32" s="90"/>
      <c r="F32" s="111"/>
      <c r="G32" s="91"/>
      <c r="H32" s="112"/>
    </row>
    <row r="33" spans="1:10" ht="12" customHeight="1">
      <c r="A33" s="88"/>
      <c r="B33" s="87"/>
      <c r="C33" s="87"/>
      <c r="D33" s="89"/>
      <c r="E33" s="89"/>
      <c r="F33" s="13"/>
      <c r="G33" s="59"/>
      <c r="H33" s="59"/>
    </row>
    <row r="34" spans="1:10" ht="13.5" customHeight="1" thickBot="1">
      <c r="A34" s="124" t="s">
        <v>399</v>
      </c>
      <c r="B34" s="124"/>
      <c r="C34" s="124"/>
      <c r="D34" s="124"/>
      <c r="E34" s="124"/>
      <c r="F34" s="124"/>
      <c r="G34" s="124"/>
      <c r="H34" s="124"/>
      <c r="I34" s="124"/>
      <c r="J34" s="124"/>
    </row>
    <row r="35" spans="1:10" ht="13.5" customHeight="1">
      <c r="A35" s="521" t="s">
        <v>345</v>
      </c>
      <c r="B35" s="125"/>
      <c r="C35" s="125"/>
      <c r="D35" s="125"/>
      <c r="E35" s="125"/>
      <c r="F35" s="125"/>
      <c r="G35" s="125"/>
      <c r="H35" s="125"/>
      <c r="I35" s="125"/>
      <c r="J35" s="125"/>
    </row>
    <row r="36" spans="1:10" ht="14.25" customHeight="1">
      <c r="A36" s="90"/>
      <c r="B36" s="90"/>
      <c r="C36" s="90"/>
      <c r="D36" s="90"/>
      <c r="E36" s="91"/>
      <c r="F36" s="57"/>
      <c r="G36" s="56"/>
      <c r="H36" s="56"/>
    </row>
    <row r="37" spans="1:10" ht="14.25" customHeight="1">
      <c r="A37" s="44"/>
      <c r="B37" s="44"/>
      <c r="F37" s="57"/>
      <c r="G37" s="56"/>
      <c r="H37" s="56"/>
    </row>
    <row r="38" spans="1:10" ht="14.25" customHeight="1">
      <c r="A38" s="44"/>
      <c r="B38" s="44"/>
      <c r="F38" s="57"/>
      <c r="G38" s="56"/>
      <c r="H38" s="56"/>
    </row>
    <row r="39" spans="1:10" ht="14.25" customHeight="1">
      <c r="A39" s="44"/>
      <c r="B39" s="44"/>
      <c r="F39" s="57"/>
      <c r="G39" s="56"/>
      <c r="H39" s="56"/>
    </row>
    <row r="40" spans="1:10" ht="14.25" customHeight="1">
      <c r="A40" s="44"/>
      <c r="B40" s="44"/>
      <c r="F40" s="57"/>
      <c r="G40" s="56"/>
      <c r="H40" s="56"/>
    </row>
    <row r="41" spans="1:10" ht="15.75" customHeight="1">
      <c r="A41" s="44"/>
      <c r="B41" s="44"/>
      <c r="F41" s="57"/>
      <c r="G41" s="56"/>
      <c r="H41" s="56"/>
    </row>
    <row r="42" spans="1:10">
      <c r="F42" s="57"/>
      <c r="G42" s="56"/>
      <c r="H42" s="56"/>
    </row>
    <row r="43" spans="1:10">
      <c r="F43" s="57"/>
      <c r="G43" s="56"/>
      <c r="H43" s="56"/>
    </row>
    <row r="44" spans="1:10">
      <c r="F44" s="57"/>
      <c r="G44" s="56"/>
      <c r="H44" s="56"/>
    </row>
    <row r="45" spans="1:10">
      <c r="F45" s="57"/>
      <c r="G45" s="56"/>
      <c r="H45" s="56"/>
    </row>
    <row r="46" spans="1:10">
      <c r="F46" s="55"/>
    </row>
    <row r="59" spans="1:1">
      <c r="A59" s="103" t="s">
        <v>22</v>
      </c>
    </row>
    <row r="60" spans="1:1">
      <c r="A60" s="104" t="s">
        <v>89</v>
      </c>
    </row>
    <row r="61" spans="1:1">
      <c r="A61" s="44"/>
    </row>
    <row r="62" spans="1:1">
      <c r="A62" s="70" t="s">
        <v>90</v>
      </c>
    </row>
  </sheetData>
  <mergeCells count="11">
    <mergeCell ref="K6:S23"/>
    <mergeCell ref="A1:S1"/>
    <mergeCell ref="K3:S3"/>
    <mergeCell ref="K4:M4"/>
    <mergeCell ref="N4:P4"/>
    <mergeCell ref="Q4:S4"/>
    <mergeCell ref="H4:J4"/>
    <mergeCell ref="A4:A5"/>
    <mergeCell ref="B4:D4"/>
    <mergeCell ref="E4:G4"/>
    <mergeCell ref="B3:J3"/>
  </mergeCells>
  <hyperlinks>
    <hyperlink ref="T1" location="Indice!Área_de_impresión" display="volver al índice"/>
  </hyperlinks>
  <printOptions horizontalCentered="1"/>
  <pageMargins left="0.70866141732283472" right="0.70866141732283472" top="0.74803149606299213" bottom="0.74803149606299213" header="0.31496062992125984" footer="0.31496062992125984"/>
  <pageSetup paperSize="9" scale="62" fitToHeight="0" orientation="landscape" r:id="rId1"/>
  <headerFooter>
    <oddFooter xml:space="preserve">&amp;RBoletín Estadístico de la Seguridad Social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HW97"/>
  <sheetViews>
    <sheetView showGridLines="0" tabSelected="1" topLeftCell="A34" zoomScaleNormal="100" workbookViewId="0">
      <selection activeCell="A85" sqref="A85"/>
    </sheetView>
  </sheetViews>
  <sheetFormatPr baseColWidth="10" defaultColWidth="11.42578125" defaultRowHeight="12.75"/>
  <cols>
    <col min="1" max="1" width="10.28515625" style="207" customWidth="1"/>
    <col min="2" max="25" width="12.5703125" style="158" customWidth="1"/>
    <col min="26" max="251" width="11.42578125" style="158"/>
    <col min="252" max="252" width="10.28515625" style="158" customWidth="1"/>
    <col min="253" max="253" width="10.28515625" style="158" bestFit="1" customWidth="1"/>
    <col min="254" max="254" width="12.5703125" style="158" bestFit="1" customWidth="1"/>
    <col min="255" max="255" width="11.28515625" style="158" bestFit="1" customWidth="1"/>
    <col min="256" max="256" width="4" style="158" customWidth="1"/>
    <col min="257" max="257" width="6.7109375" style="158" customWidth="1"/>
    <col min="258" max="258" width="11.42578125" style="158"/>
    <col min="259" max="259" width="4.5703125" style="158" customWidth="1"/>
    <col min="260" max="260" width="13" style="158" customWidth="1"/>
    <col min="261" max="261" width="10.5703125" style="158" customWidth="1"/>
    <col min="262" max="507" width="11.42578125" style="158"/>
    <col min="508" max="508" width="10.28515625" style="158" customWidth="1"/>
    <col min="509" max="509" width="10.28515625" style="158" bestFit="1" customWidth="1"/>
    <col min="510" max="510" width="12.5703125" style="158" bestFit="1" customWidth="1"/>
    <col min="511" max="511" width="11.28515625" style="158" bestFit="1" customWidth="1"/>
    <col min="512" max="512" width="4" style="158" customWidth="1"/>
    <col min="513" max="513" width="6.7109375" style="158" customWidth="1"/>
    <col min="514" max="514" width="11.42578125" style="158"/>
    <col min="515" max="515" width="4.5703125" style="158" customWidth="1"/>
    <col min="516" max="516" width="13" style="158" customWidth="1"/>
    <col min="517" max="517" width="10.5703125" style="158" customWidth="1"/>
    <col min="518" max="763" width="11.42578125" style="158"/>
    <col min="764" max="764" width="10.28515625" style="158" customWidth="1"/>
    <col min="765" max="765" width="10.28515625" style="158" bestFit="1" customWidth="1"/>
    <col min="766" max="766" width="12.5703125" style="158" bestFit="1" customWidth="1"/>
    <col min="767" max="767" width="11.28515625" style="158" bestFit="1" customWidth="1"/>
    <col min="768" max="768" width="4" style="158" customWidth="1"/>
    <col min="769" max="769" width="6.7109375" style="158" customWidth="1"/>
    <col min="770" max="770" width="11.42578125" style="158"/>
    <col min="771" max="771" width="4.5703125" style="158" customWidth="1"/>
    <col min="772" max="772" width="13" style="158" customWidth="1"/>
    <col min="773" max="773" width="10.5703125" style="158" customWidth="1"/>
    <col min="774" max="1019" width="11.42578125" style="158"/>
    <col min="1020" max="1020" width="10.28515625" style="158" customWidth="1"/>
    <col min="1021" max="1021" width="10.28515625" style="158" bestFit="1" customWidth="1"/>
    <col min="1022" max="1022" width="12.5703125" style="158" bestFit="1" customWidth="1"/>
    <col min="1023" max="1023" width="11.28515625" style="158" bestFit="1" customWidth="1"/>
    <col min="1024" max="1024" width="4" style="158" customWidth="1"/>
    <col min="1025" max="1025" width="6.7109375" style="158" customWidth="1"/>
    <col min="1026" max="1026" width="11.42578125" style="158"/>
    <col min="1027" max="1027" width="4.5703125" style="158" customWidth="1"/>
    <col min="1028" max="1028" width="13" style="158" customWidth="1"/>
    <col min="1029" max="1029" width="10.5703125" style="158" customWidth="1"/>
    <col min="1030" max="1275" width="11.42578125" style="158"/>
    <col min="1276" max="1276" width="10.28515625" style="158" customWidth="1"/>
    <col min="1277" max="1277" width="10.28515625" style="158" bestFit="1" customWidth="1"/>
    <col min="1278" max="1278" width="12.5703125" style="158" bestFit="1" customWidth="1"/>
    <col min="1279" max="1279" width="11.28515625" style="158" bestFit="1" customWidth="1"/>
    <col min="1280" max="1280" width="4" style="158" customWidth="1"/>
    <col min="1281" max="1281" width="6.7109375" style="158" customWidth="1"/>
    <col min="1282" max="1282" width="11.42578125" style="158"/>
    <col min="1283" max="1283" width="4.5703125" style="158" customWidth="1"/>
    <col min="1284" max="1284" width="13" style="158" customWidth="1"/>
    <col min="1285" max="1285" width="10.5703125" style="158" customWidth="1"/>
    <col min="1286" max="1531" width="11.42578125" style="158"/>
    <col min="1532" max="1532" width="10.28515625" style="158" customWidth="1"/>
    <col min="1533" max="1533" width="10.28515625" style="158" bestFit="1" customWidth="1"/>
    <col min="1534" max="1534" width="12.5703125" style="158" bestFit="1" customWidth="1"/>
    <col min="1535" max="1535" width="11.28515625" style="158" bestFit="1" customWidth="1"/>
    <col min="1536" max="1536" width="4" style="158" customWidth="1"/>
    <col min="1537" max="1537" width="6.7109375" style="158" customWidth="1"/>
    <col min="1538" max="1538" width="11.42578125" style="158"/>
    <col min="1539" max="1539" width="4.5703125" style="158" customWidth="1"/>
    <col min="1540" max="1540" width="13" style="158" customWidth="1"/>
    <col min="1541" max="1541" width="10.5703125" style="158" customWidth="1"/>
    <col min="1542" max="1787" width="11.42578125" style="158"/>
    <col min="1788" max="1788" width="10.28515625" style="158" customWidth="1"/>
    <col min="1789" max="1789" width="10.28515625" style="158" bestFit="1" customWidth="1"/>
    <col min="1790" max="1790" width="12.5703125" style="158" bestFit="1" customWidth="1"/>
    <col min="1791" max="1791" width="11.28515625" style="158" bestFit="1" customWidth="1"/>
    <col min="1792" max="1792" width="4" style="158" customWidth="1"/>
    <col min="1793" max="1793" width="6.7109375" style="158" customWidth="1"/>
    <col min="1794" max="1794" width="11.42578125" style="158"/>
    <col min="1795" max="1795" width="4.5703125" style="158" customWidth="1"/>
    <col min="1796" max="1796" width="13" style="158" customWidth="1"/>
    <col min="1797" max="1797" width="10.5703125" style="158" customWidth="1"/>
    <col min="1798" max="2043" width="11.42578125" style="158"/>
    <col min="2044" max="2044" width="10.28515625" style="158" customWidth="1"/>
    <col min="2045" max="2045" width="10.28515625" style="158" bestFit="1" customWidth="1"/>
    <col min="2046" max="2046" width="12.5703125" style="158" bestFit="1" customWidth="1"/>
    <col min="2047" max="2047" width="11.28515625" style="158" bestFit="1" customWidth="1"/>
    <col min="2048" max="2048" width="4" style="158" customWidth="1"/>
    <col min="2049" max="2049" width="6.7109375" style="158" customWidth="1"/>
    <col min="2050" max="2050" width="11.42578125" style="158"/>
    <col min="2051" max="2051" width="4.5703125" style="158" customWidth="1"/>
    <col min="2052" max="2052" width="13" style="158" customWidth="1"/>
    <col min="2053" max="2053" width="10.5703125" style="158" customWidth="1"/>
    <col min="2054" max="2299" width="11.42578125" style="158"/>
    <col min="2300" max="2300" width="10.28515625" style="158" customWidth="1"/>
    <col min="2301" max="2301" width="10.28515625" style="158" bestFit="1" customWidth="1"/>
    <col min="2302" max="2302" width="12.5703125" style="158" bestFit="1" customWidth="1"/>
    <col min="2303" max="2303" width="11.28515625" style="158" bestFit="1" customWidth="1"/>
    <col min="2304" max="2304" width="4" style="158" customWidth="1"/>
    <col min="2305" max="2305" width="6.7109375" style="158" customWidth="1"/>
    <col min="2306" max="2306" width="11.42578125" style="158"/>
    <col min="2307" max="2307" width="4.5703125" style="158" customWidth="1"/>
    <col min="2308" max="2308" width="13" style="158" customWidth="1"/>
    <col min="2309" max="2309" width="10.5703125" style="158" customWidth="1"/>
    <col min="2310" max="2555" width="11.42578125" style="158"/>
    <col min="2556" max="2556" width="10.28515625" style="158" customWidth="1"/>
    <col min="2557" max="2557" width="10.28515625" style="158" bestFit="1" customWidth="1"/>
    <col min="2558" max="2558" width="12.5703125" style="158" bestFit="1" customWidth="1"/>
    <col min="2559" max="2559" width="11.28515625" style="158" bestFit="1" customWidth="1"/>
    <col min="2560" max="2560" width="4" style="158" customWidth="1"/>
    <col min="2561" max="2561" width="6.7109375" style="158" customWidth="1"/>
    <col min="2562" max="2562" width="11.42578125" style="158"/>
    <col min="2563" max="2563" width="4.5703125" style="158" customWidth="1"/>
    <col min="2564" max="2564" width="13" style="158" customWidth="1"/>
    <col min="2565" max="2565" width="10.5703125" style="158" customWidth="1"/>
    <col min="2566" max="2811" width="11.42578125" style="158"/>
    <col min="2812" max="2812" width="10.28515625" style="158" customWidth="1"/>
    <col min="2813" max="2813" width="10.28515625" style="158" bestFit="1" customWidth="1"/>
    <col min="2814" max="2814" width="12.5703125" style="158" bestFit="1" customWidth="1"/>
    <col min="2815" max="2815" width="11.28515625" style="158" bestFit="1" customWidth="1"/>
    <col min="2816" max="2816" width="4" style="158" customWidth="1"/>
    <col min="2817" max="2817" width="6.7109375" style="158" customWidth="1"/>
    <col min="2818" max="2818" width="11.42578125" style="158"/>
    <col min="2819" max="2819" width="4.5703125" style="158" customWidth="1"/>
    <col min="2820" max="2820" width="13" style="158" customWidth="1"/>
    <col min="2821" max="2821" width="10.5703125" style="158" customWidth="1"/>
    <col min="2822" max="3067" width="11.42578125" style="158"/>
    <col min="3068" max="3068" width="10.28515625" style="158" customWidth="1"/>
    <col min="3069" max="3069" width="10.28515625" style="158" bestFit="1" customWidth="1"/>
    <col min="3070" max="3070" width="12.5703125" style="158" bestFit="1" customWidth="1"/>
    <col min="3071" max="3071" width="11.28515625" style="158" bestFit="1" customWidth="1"/>
    <col min="3072" max="3072" width="4" style="158" customWidth="1"/>
    <col min="3073" max="3073" width="6.7109375" style="158" customWidth="1"/>
    <col min="3074" max="3074" width="11.42578125" style="158"/>
    <col min="3075" max="3075" width="4.5703125" style="158" customWidth="1"/>
    <col min="3076" max="3076" width="13" style="158" customWidth="1"/>
    <col min="3077" max="3077" width="10.5703125" style="158" customWidth="1"/>
    <col min="3078" max="3323" width="11.42578125" style="158"/>
    <col min="3324" max="3324" width="10.28515625" style="158" customWidth="1"/>
    <col min="3325" max="3325" width="10.28515625" style="158" bestFit="1" customWidth="1"/>
    <col min="3326" max="3326" width="12.5703125" style="158" bestFit="1" customWidth="1"/>
    <col min="3327" max="3327" width="11.28515625" style="158" bestFit="1" customWidth="1"/>
    <col min="3328" max="3328" width="4" style="158" customWidth="1"/>
    <col min="3329" max="3329" width="6.7109375" style="158" customWidth="1"/>
    <col min="3330" max="3330" width="11.42578125" style="158"/>
    <col min="3331" max="3331" width="4.5703125" style="158" customWidth="1"/>
    <col min="3332" max="3332" width="13" style="158" customWidth="1"/>
    <col min="3333" max="3333" width="10.5703125" style="158" customWidth="1"/>
    <col min="3334" max="3579" width="11.42578125" style="158"/>
    <col min="3580" max="3580" width="10.28515625" style="158" customWidth="1"/>
    <col min="3581" max="3581" width="10.28515625" style="158" bestFit="1" customWidth="1"/>
    <col min="3582" max="3582" width="12.5703125" style="158" bestFit="1" customWidth="1"/>
    <col min="3583" max="3583" width="11.28515625" style="158" bestFit="1" customWidth="1"/>
    <col min="3584" max="3584" width="4" style="158" customWidth="1"/>
    <col min="3585" max="3585" width="6.7109375" style="158" customWidth="1"/>
    <col min="3586" max="3586" width="11.42578125" style="158"/>
    <col min="3587" max="3587" width="4.5703125" style="158" customWidth="1"/>
    <col min="3588" max="3588" width="13" style="158" customWidth="1"/>
    <col min="3589" max="3589" width="10.5703125" style="158" customWidth="1"/>
    <col min="3590" max="3835" width="11.42578125" style="158"/>
    <col min="3836" max="3836" width="10.28515625" style="158" customWidth="1"/>
    <col min="3837" max="3837" width="10.28515625" style="158" bestFit="1" customWidth="1"/>
    <col min="3838" max="3838" width="12.5703125" style="158" bestFit="1" customWidth="1"/>
    <col min="3839" max="3839" width="11.28515625" style="158" bestFit="1" customWidth="1"/>
    <col min="3840" max="3840" width="4" style="158" customWidth="1"/>
    <col min="3841" max="3841" width="6.7109375" style="158" customWidth="1"/>
    <col min="3842" max="3842" width="11.42578125" style="158"/>
    <col min="3843" max="3843" width="4.5703125" style="158" customWidth="1"/>
    <col min="3844" max="3844" width="13" style="158" customWidth="1"/>
    <col min="3845" max="3845" width="10.5703125" style="158" customWidth="1"/>
    <col min="3846" max="4091" width="11.42578125" style="158"/>
    <col min="4092" max="4092" width="10.28515625" style="158" customWidth="1"/>
    <col min="4093" max="4093" width="10.28515625" style="158" bestFit="1" customWidth="1"/>
    <col min="4094" max="4094" width="12.5703125" style="158" bestFit="1" customWidth="1"/>
    <col min="4095" max="4095" width="11.28515625" style="158" bestFit="1" customWidth="1"/>
    <col min="4096" max="4096" width="4" style="158" customWidth="1"/>
    <col min="4097" max="4097" width="6.7109375" style="158" customWidth="1"/>
    <col min="4098" max="4098" width="11.42578125" style="158"/>
    <col min="4099" max="4099" width="4.5703125" style="158" customWidth="1"/>
    <col min="4100" max="4100" width="13" style="158" customWidth="1"/>
    <col min="4101" max="4101" width="10.5703125" style="158" customWidth="1"/>
    <col min="4102" max="4347" width="11.42578125" style="158"/>
    <col min="4348" max="4348" width="10.28515625" style="158" customWidth="1"/>
    <col min="4349" max="4349" width="10.28515625" style="158" bestFit="1" customWidth="1"/>
    <col min="4350" max="4350" width="12.5703125" style="158" bestFit="1" customWidth="1"/>
    <col min="4351" max="4351" width="11.28515625" style="158" bestFit="1" customWidth="1"/>
    <col min="4352" max="4352" width="4" style="158" customWidth="1"/>
    <col min="4353" max="4353" width="6.7109375" style="158" customWidth="1"/>
    <col min="4354" max="4354" width="11.42578125" style="158"/>
    <col min="4355" max="4355" width="4.5703125" style="158" customWidth="1"/>
    <col min="4356" max="4356" width="13" style="158" customWidth="1"/>
    <col min="4357" max="4357" width="10.5703125" style="158" customWidth="1"/>
    <col min="4358" max="4603" width="11.42578125" style="158"/>
    <col min="4604" max="4604" width="10.28515625" style="158" customWidth="1"/>
    <col min="4605" max="4605" width="10.28515625" style="158" bestFit="1" customWidth="1"/>
    <col min="4606" max="4606" width="12.5703125" style="158" bestFit="1" customWidth="1"/>
    <col min="4607" max="4607" width="11.28515625" style="158" bestFit="1" customWidth="1"/>
    <col min="4608" max="4608" width="4" style="158" customWidth="1"/>
    <col min="4609" max="4609" width="6.7109375" style="158" customWidth="1"/>
    <col min="4610" max="4610" width="11.42578125" style="158"/>
    <col min="4611" max="4611" width="4.5703125" style="158" customWidth="1"/>
    <col min="4612" max="4612" width="13" style="158" customWidth="1"/>
    <col min="4613" max="4613" width="10.5703125" style="158" customWidth="1"/>
    <col min="4614" max="4859" width="11.42578125" style="158"/>
    <col min="4860" max="4860" width="10.28515625" style="158" customWidth="1"/>
    <col min="4861" max="4861" width="10.28515625" style="158" bestFit="1" customWidth="1"/>
    <col min="4862" max="4862" width="12.5703125" style="158" bestFit="1" customWidth="1"/>
    <col min="4863" max="4863" width="11.28515625" style="158" bestFit="1" customWidth="1"/>
    <col min="4864" max="4864" width="4" style="158" customWidth="1"/>
    <col min="4865" max="4865" width="6.7109375" style="158" customWidth="1"/>
    <col min="4866" max="4866" width="11.42578125" style="158"/>
    <col min="4867" max="4867" width="4.5703125" style="158" customWidth="1"/>
    <col min="4868" max="4868" width="13" style="158" customWidth="1"/>
    <col min="4869" max="4869" width="10.5703125" style="158" customWidth="1"/>
    <col min="4870" max="5115" width="11.42578125" style="158"/>
    <col min="5116" max="5116" width="10.28515625" style="158" customWidth="1"/>
    <col min="5117" max="5117" width="10.28515625" style="158" bestFit="1" customWidth="1"/>
    <col min="5118" max="5118" width="12.5703125" style="158" bestFit="1" customWidth="1"/>
    <col min="5119" max="5119" width="11.28515625" style="158" bestFit="1" customWidth="1"/>
    <col min="5120" max="5120" width="4" style="158" customWidth="1"/>
    <col min="5121" max="5121" width="6.7109375" style="158" customWidth="1"/>
    <col min="5122" max="5122" width="11.42578125" style="158"/>
    <col min="5123" max="5123" width="4.5703125" style="158" customWidth="1"/>
    <col min="5124" max="5124" width="13" style="158" customWidth="1"/>
    <col min="5125" max="5125" width="10.5703125" style="158" customWidth="1"/>
    <col min="5126" max="5371" width="11.42578125" style="158"/>
    <col min="5372" max="5372" width="10.28515625" style="158" customWidth="1"/>
    <col min="5373" max="5373" width="10.28515625" style="158" bestFit="1" customWidth="1"/>
    <col min="5374" max="5374" width="12.5703125" style="158" bestFit="1" customWidth="1"/>
    <col min="5375" max="5375" width="11.28515625" style="158" bestFit="1" customWidth="1"/>
    <col min="5376" max="5376" width="4" style="158" customWidth="1"/>
    <col min="5377" max="5377" width="6.7109375" style="158" customWidth="1"/>
    <col min="5378" max="5378" width="11.42578125" style="158"/>
    <col min="5379" max="5379" width="4.5703125" style="158" customWidth="1"/>
    <col min="5380" max="5380" width="13" style="158" customWidth="1"/>
    <col min="5381" max="5381" width="10.5703125" style="158" customWidth="1"/>
    <col min="5382" max="5627" width="11.42578125" style="158"/>
    <col min="5628" max="5628" width="10.28515625" style="158" customWidth="1"/>
    <col min="5629" max="5629" width="10.28515625" style="158" bestFit="1" customWidth="1"/>
    <col min="5630" max="5630" width="12.5703125" style="158" bestFit="1" customWidth="1"/>
    <col min="5631" max="5631" width="11.28515625" style="158" bestFit="1" customWidth="1"/>
    <col min="5632" max="5632" width="4" style="158" customWidth="1"/>
    <col min="5633" max="5633" width="6.7109375" style="158" customWidth="1"/>
    <col min="5634" max="5634" width="11.42578125" style="158"/>
    <col min="5635" max="5635" width="4.5703125" style="158" customWidth="1"/>
    <col min="5636" max="5636" width="13" style="158" customWidth="1"/>
    <col min="5637" max="5637" width="10.5703125" style="158" customWidth="1"/>
    <col min="5638" max="5883" width="11.42578125" style="158"/>
    <col min="5884" max="5884" width="10.28515625" style="158" customWidth="1"/>
    <col min="5885" max="5885" width="10.28515625" style="158" bestFit="1" customWidth="1"/>
    <col min="5886" max="5886" width="12.5703125" style="158" bestFit="1" customWidth="1"/>
    <col min="5887" max="5887" width="11.28515625" style="158" bestFit="1" customWidth="1"/>
    <col min="5888" max="5888" width="4" style="158" customWidth="1"/>
    <col min="5889" max="5889" width="6.7109375" style="158" customWidth="1"/>
    <col min="5890" max="5890" width="11.42578125" style="158"/>
    <col min="5891" max="5891" width="4.5703125" style="158" customWidth="1"/>
    <col min="5892" max="5892" width="13" style="158" customWidth="1"/>
    <col min="5893" max="5893" width="10.5703125" style="158" customWidth="1"/>
    <col min="5894" max="6139" width="11.42578125" style="158"/>
    <col min="6140" max="6140" width="10.28515625" style="158" customWidth="1"/>
    <col min="6141" max="6141" width="10.28515625" style="158" bestFit="1" customWidth="1"/>
    <col min="6142" max="6142" width="12.5703125" style="158" bestFit="1" customWidth="1"/>
    <col min="6143" max="6143" width="11.28515625" style="158" bestFit="1" customWidth="1"/>
    <col min="6144" max="6144" width="4" style="158" customWidth="1"/>
    <col min="6145" max="6145" width="6.7109375" style="158" customWidth="1"/>
    <col min="6146" max="6146" width="11.42578125" style="158"/>
    <col min="6147" max="6147" width="4.5703125" style="158" customWidth="1"/>
    <col min="6148" max="6148" width="13" style="158" customWidth="1"/>
    <col min="6149" max="6149" width="10.5703125" style="158" customWidth="1"/>
    <col min="6150" max="6395" width="11.42578125" style="158"/>
    <col min="6396" max="6396" width="10.28515625" style="158" customWidth="1"/>
    <col min="6397" max="6397" width="10.28515625" style="158" bestFit="1" customWidth="1"/>
    <col min="6398" max="6398" width="12.5703125" style="158" bestFit="1" customWidth="1"/>
    <col min="6399" max="6399" width="11.28515625" style="158" bestFit="1" customWidth="1"/>
    <col min="6400" max="6400" width="4" style="158" customWidth="1"/>
    <col min="6401" max="6401" width="6.7109375" style="158" customWidth="1"/>
    <col min="6402" max="6402" width="11.42578125" style="158"/>
    <col min="6403" max="6403" width="4.5703125" style="158" customWidth="1"/>
    <col min="6404" max="6404" width="13" style="158" customWidth="1"/>
    <col min="6405" max="6405" width="10.5703125" style="158" customWidth="1"/>
    <col min="6406" max="6651" width="11.42578125" style="158"/>
    <col min="6652" max="6652" width="10.28515625" style="158" customWidth="1"/>
    <col min="6653" max="6653" width="10.28515625" style="158" bestFit="1" customWidth="1"/>
    <col min="6654" max="6654" width="12.5703125" style="158" bestFit="1" customWidth="1"/>
    <col min="6655" max="6655" width="11.28515625" style="158" bestFit="1" customWidth="1"/>
    <col min="6656" max="6656" width="4" style="158" customWidth="1"/>
    <col min="6657" max="6657" width="6.7109375" style="158" customWidth="1"/>
    <col min="6658" max="6658" width="11.42578125" style="158"/>
    <col min="6659" max="6659" width="4.5703125" style="158" customWidth="1"/>
    <col min="6660" max="6660" width="13" style="158" customWidth="1"/>
    <col min="6661" max="6661" width="10.5703125" style="158" customWidth="1"/>
    <col min="6662" max="6907" width="11.42578125" style="158"/>
    <col min="6908" max="6908" width="10.28515625" style="158" customWidth="1"/>
    <col min="6909" max="6909" width="10.28515625" style="158" bestFit="1" customWidth="1"/>
    <col min="6910" max="6910" width="12.5703125" style="158" bestFit="1" customWidth="1"/>
    <col min="6911" max="6911" width="11.28515625" style="158" bestFit="1" customWidth="1"/>
    <col min="6912" max="6912" width="4" style="158" customWidth="1"/>
    <col min="6913" max="6913" width="6.7109375" style="158" customWidth="1"/>
    <col min="6914" max="6914" width="11.42578125" style="158"/>
    <col min="6915" max="6915" width="4.5703125" style="158" customWidth="1"/>
    <col min="6916" max="6916" width="13" style="158" customWidth="1"/>
    <col min="6917" max="6917" width="10.5703125" style="158" customWidth="1"/>
    <col min="6918" max="7163" width="11.42578125" style="158"/>
    <col min="7164" max="7164" width="10.28515625" style="158" customWidth="1"/>
    <col min="7165" max="7165" width="10.28515625" style="158" bestFit="1" customWidth="1"/>
    <col min="7166" max="7166" width="12.5703125" style="158" bestFit="1" customWidth="1"/>
    <col min="7167" max="7167" width="11.28515625" style="158" bestFit="1" customWidth="1"/>
    <col min="7168" max="7168" width="4" style="158" customWidth="1"/>
    <col min="7169" max="7169" width="6.7109375" style="158" customWidth="1"/>
    <col min="7170" max="7170" width="11.42578125" style="158"/>
    <col min="7171" max="7171" width="4.5703125" style="158" customWidth="1"/>
    <col min="7172" max="7172" width="13" style="158" customWidth="1"/>
    <col min="7173" max="7173" width="10.5703125" style="158" customWidth="1"/>
    <col min="7174" max="7419" width="11.42578125" style="158"/>
    <col min="7420" max="7420" width="10.28515625" style="158" customWidth="1"/>
    <col min="7421" max="7421" width="10.28515625" style="158" bestFit="1" customWidth="1"/>
    <col min="7422" max="7422" width="12.5703125" style="158" bestFit="1" customWidth="1"/>
    <col min="7423" max="7423" width="11.28515625" style="158" bestFit="1" customWidth="1"/>
    <col min="7424" max="7424" width="4" style="158" customWidth="1"/>
    <col min="7425" max="7425" width="6.7109375" style="158" customWidth="1"/>
    <col min="7426" max="7426" width="11.42578125" style="158"/>
    <col min="7427" max="7427" width="4.5703125" style="158" customWidth="1"/>
    <col min="7428" max="7428" width="13" style="158" customWidth="1"/>
    <col min="7429" max="7429" width="10.5703125" style="158" customWidth="1"/>
    <col min="7430" max="7675" width="11.42578125" style="158"/>
    <col min="7676" max="7676" width="10.28515625" style="158" customWidth="1"/>
    <col min="7677" max="7677" width="10.28515625" style="158" bestFit="1" customWidth="1"/>
    <col min="7678" max="7678" width="12.5703125" style="158" bestFit="1" customWidth="1"/>
    <col min="7679" max="7679" width="11.28515625" style="158" bestFit="1" customWidth="1"/>
    <col min="7680" max="7680" width="4" style="158" customWidth="1"/>
    <col min="7681" max="7681" width="6.7109375" style="158" customWidth="1"/>
    <col min="7682" max="7682" width="11.42578125" style="158"/>
    <col min="7683" max="7683" width="4.5703125" style="158" customWidth="1"/>
    <col min="7684" max="7684" width="13" style="158" customWidth="1"/>
    <col min="7685" max="7685" width="10.5703125" style="158" customWidth="1"/>
    <col min="7686" max="7931" width="11.42578125" style="158"/>
    <col min="7932" max="7932" width="10.28515625" style="158" customWidth="1"/>
    <col min="7933" max="7933" width="10.28515625" style="158" bestFit="1" customWidth="1"/>
    <col min="7934" max="7934" width="12.5703125" style="158" bestFit="1" customWidth="1"/>
    <col min="7935" max="7935" width="11.28515625" style="158" bestFit="1" customWidth="1"/>
    <col min="7936" max="7936" width="4" style="158" customWidth="1"/>
    <col min="7937" max="7937" width="6.7109375" style="158" customWidth="1"/>
    <col min="7938" max="7938" width="11.42578125" style="158"/>
    <col min="7939" max="7939" width="4.5703125" style="158" customWidth="1"/>
    <col min="7940" max="7940" width="13" style="158" customWidth="1"/>
    <col min="7941" max="7941" width="10.5703125" style="158" customWidth="1"/>
    <col min="7942" max="8187" width="11.42578125" style="158"/>
    <col min="8188" max="8188" width="10.28515625" style="158" customWidth="1"/>
    <col min="8189" max="8189" width="10.28515625" style="158" bestFit="1" customWidth="1"/>
    <col min="8190" max="8190" width="12.5703125" style="158" bestFit="1" customWidth="1"/>
    <col min="8191" max="8191" width="11.28515625" style="158" bestFit="1" customWidth="1"/>
    <col min="8192" max="8192" width="4" style="158" customWidth="1"/>
    <col min="8193" max="8193" width="6.7109375" style="158" customWidth="1"/>
    <col min="8194" max="8194" width="11.42578125" style="158"/>
    <col min="8195" max="8195" width="4.5703125" style="158" customWidth="1"/>
    <col min="8196" max="8196" width="13" style="158" customWidth="1"/>
    <col min="8197" max="8197" width="10.5703125" style="158" customWidth="1"/>
    <col min="8198" max="8443" width="11.42578125" style="158"/>
    <col min="8444" max="8444" width="10.28515625" style="158" customWidth="1"/>
    <col min="8445" max="8445" width="10.28515625" style="158" bestFit="1" customWidth="1"/>
    <col min="8446" max="8446" width="12.5703125" style="158" bestFit="1" customWidth="1"/>
    <col min="8447" max="8447" width="11.28515625" style="158" bestFit="1" customWidth="1"/>
    <col min="8448" max="8448" width="4" style="158" customWidth="1"/>
    <col min="8449" max="8449" width="6.7109375" style="158" customWidth="1"/>
    <col min="8450" max="8450" width="11.42578125" style="158"/>
    <col min="8451" max="8451" width="4.5703125" style="158" customWidth="1"/>
    <col min="8452" max="8452" width="13" style="158" customWidth="1"/>
    <col min="8453" max="8453" width="10.5703125" style="158" customWidth="1"/>
    <col min="8454" max="8699" width="11.42578125" style="158"/>
    <col min="8700" max="8700" width="10.28515625" style="158" customWidth="1"/>
    <col min="8701" max="8701" width="10.28515625" style="158" bestFit="1" customWidth="1"/>
    <col min="8702" max="8702" width="12.5703125" style="158" bestFit="1" customWidth="1"/>
    <col min="8703" max="8703" width="11.28515625" style="158" bestFit="1" customWidth="1"/>
    <col min="8704" max="8704" width="4" style="158" customWidth="1"/>
    <col min="8705" max="8705" width="6.7109375" style="158" customWidth="1"/>
    <col min="8706" max="8706" width="11.42578125" style="158"/>
    <col min="8707" max="8707" width="4.5703125" style="158" customWidth="1"/>
    <col min="8708" max="8708" width="13" style="158" customWidth="1"/>
    <col min="8709" max="8709" width="10.5703125" style="158" customWidth="1"/>
    <col min="8710" max="8955" width="11.42578125" style="158"/>
    <col min="8956" max="8956" width="10.28515625" style="158" customWidth="1"/>
    <col min="8957" max="8957" width="10.28515625" style="158" bestFit="1" customWidth="1"/>
    <col min="8958" max="8958" width="12.5703125" style="158" bestFit="1" customWidth="1"/>
    <col min="8959" max="8959" width="11.28515625" style="158" bestFit="1" customWidth="1"/>
    <col min="8960" max="8960" width="4" style="158" customWidth="1"/>
    <col min="8961" max="8961" width="6.7109375" style="158" customWidth="1"/>
    <col min="8962" max="8962" width="11.42578125" style="158"/>
    <col min="8963" max="8963" width="4.5703125" style="158" customWidth="1"/>
    <col min="8964" max="8964" width="13" style="158" customWidth="1"/>
    <col min="8965" max="8965" width="10.5703125" style="158" customWidth="1"/>
    <col min="8966" max="9211" width="11.42578125" style="158"/>
    <col min="9212" max="9212" width="10.28515625" style="158" customWidth="1"/>
    <col min="9213" max="9213" width="10.28515625" style="158" bestFit="1" customWidth="1"/>
    <col min="9214" max="9214" width="12.5703125" style="158" bestFit="1" customWidth="1"/>
    <col min="9215" max="9215" width="11.28515625" style="158" bestFit="1" customWidth="1"/>
    <col min="9216" max="9216" width="4" style="158" customWidth="1"/>
    <col min="9217" max="9217" width="6.7109375" style="158" customWidth="1"/>
    <col min="9218" max="9218" width="11.42578125" style="158"/>
    <col min="9219" max="9219" width="4.5703125" style="158" customWidth="1"/>
    <col min="9220" max="9220" width="13" style="158" customWidth="1"/>
    <col min="9221" max="9221" width="10.5703125" style="158" customWidth="1"/>
    <col min="9222" max="9467" width="11.42578125" style="158"/>
    <col min="9468" max="9468" width="10.28515625" style="158" customWidth="1"/>
    <col min="9469" max="9469" width="10.28515625" style="158" bestFit="1" customWidth="1"/>
    <col min="9470" max="9470" width="12.5703125" style="158" bestFit="1" customWidth="1"/>
    <col min="9471" max="9471" width="11.28515625" style="158" bestFit="1" customWidth="1"/>
    <col min="9472" max="9472" width="4" style="158" customWidth="1"/>
    <col min="9473" max="9473" width="6.7109375" style="158" customWidth="1"/>
    <col min="9474" max="9474" width="11.42578125" style="158"/>
    <col min="9475" max="9475" width="4.5703125" style="158" customWidth="1"/>
    <col min="9476" max="9476" width="13" style="158" customWidth="1"/>
    <col min="9477" max="9477" width="10.5703125" style="158" customWidth="1"/>
    <col min="9478" max="9723" width="11.42578125" style="158"/>
    <col min="9724" max="9724" width="10.28515625" style="158" customWidth="1"/>
    <col min="9725" max="9725" width="10.28515625" style="158" bestFit="1" customWidth="1"/>
    <col min="9726" max="9726" width="12.5703125" style="158" bestFit="1" customWidth="1"/>
    <col min="9727" max="9727" width="11.28515625" style="158" bestFit="1" customWidth="1"/>
    <col min="9728" max="9728" width="4" style="158" customWidth="1"/>
    <col min="9729" max="9729" width="6.7109375" style="158" customWidth="1"/>
    <col min="9730" max="9730" width="11.42578125" style="158"/>
    <col min="9731" max="9731" width="4.5703125" style="158" customWidth="1"/>
    <col min="9732" max="9732" width="13" style="158" customWidth="1"/>
    <col min="9733" max="9733" width="10.5703125" style="158" customWidth="1"/>
    <col min="9734" max="9979" width="11.42578125" style="158"/>
    <col min="9980" max="9980" width="10.28515625" style="158" customWidth="1"/>
    <col min="9981" max="9981" width="10.28515625" style="158" bestFit="1" customWidth="1"/>
    <col min="9982" max="9982" width="12.5703125" style="158" bestFit="1" customWidth="1"/>
    <col min="9983" max="9983" width="11.28515625" style="158" bestFit="1" customWidth="1"/>
    <col min="9984" max="9984" width="4" style="158" customWidth="1"/>
    <col min="9985" max="9985" width="6.7109375" style="158" customWidth="1"/>
    <col min="9986" max="9986" width="11.42578125" style="158"/>
    <col min="9987" max="9987" width="4.5703125" style="158" customWidth="1"/>
    <col min="9988" max="9988" width="13" style="158" customWidth="1"/>
    <col min="9989" max="9989" width="10.5703125" style="158" customWidth="1"/>
    <col min="9990" max="10235" width="11.42578125" style="158"/>
    <col min="10236" max="10236" width="10.28515625" style="158" customWidth="1"/>
    <col min="10237" max="10237" width="10.28515625" style="158" bestFit="1" customWidth="1"/>
    <col min="10238" max="10238" width="12.5703125" style="158" bestFit="1" customWidth="1"/>
    <col min="10239" max="10239" width="11.28515625" style="158" bestFit="1" customWidth="1"/>
    <col min="10240" max="10240" width="4" style="158" customWidth="1"/>
    <col min="10241" max="10241" width="6.7109375" style="158" customWidth="1"/>
    <col min="10242" max="10242" width="11.42578125" style="158"/>
    <col min="10243" max="10243" width="4.5703125" style="158" customWidth="1"/>
    <col min="10244" max="10244" width="13" style="158" customWidth="1"/>
    <col min="10245" max="10245" width="10.5703125" style="158" customWidth="1"/>
    <col min="10246" max="10491" width="11.42578125" style="158"/>
    <col min="10492" max="10492" width="10.28515625" style="158" customWidth="1"/>
    <col min="10493" max="10493" width="10.28515625" style="158" bestFit="1" customWidth="1"/>
    <col min="10494" max="10494" width="12.5703125" style="158" bestFit="1" customWidth="1"/>
    <col min="10495" max="10495" width="11.28515625" style="158" bestFit="1" customWidth="1"/>
    <col min="10496" max="10496" width="4" style="158" customWidth="1"/>
    <col min="10497" max="10497" width="6.7109375" style="158" customWidth="1"/>
    <col min="10498" max="10498" width="11.42578125" style="158"/>
    <col min="10499" max="10499" width="4.5703125" style="158" customWidth="1"/>
    <col min="10500" max="10500" width="13" style="158" customWidth="1"/>
    <col min="10501" max="10501" width="10.5703125" style="158" customWidth="1"/>
    <col min="10502" max="10747" width="11.42578125" style="158"/>
    <col min="10748" max="10748" width="10.28515625" style="158" customWidth="1"/>
    <col min="10749" max="10749" width="10.28515625" style="158" bestFit="1" customWidth="1"/>
    <col min="10750" max="10750" width="12.5703125" style="158" bestFit="1" customWidth="1"/>
    <col min="10751" max="10751" width="11.28515625" style="158" bestFit="1" customWidth="1"/>
    <col min="10752" max="10752" width="4" style="158" customWidth="1"/>
    <col min="10753" max="10753" width="6.7109375" style="158" customWidth="1"/>
    <col min="10754" max="10754" width="11.42578125" style="158"/>
    <col min="10755" max="10755" width="4.5703125" style="158" customWidth="1"/>
    <col min="10756" max="10756" width="13" style="158" customWidth="1"/>
    <col min="10757" max="10757" width="10.5703125" style="158" customWidth="1"/>
    <col min="10758" max="11003" width="11.42578125" style="158"/>
    <col min="11004" max="11004" width="10.28515625" style="158" customWidth="1"/>
    <col min="11005" max="11005" width="10.28515625" style="158" bestFit="1" customWidth="1"/>
    <col min="11006" max="11006" width="12.5703125" style="158" bestFit="1" customWidth="1"/>
    <col min="11007" max="11007" width="11.28515625" style="158" bestFit="1" customWidth="1"/>
    <col min="11008" max="11008" width="4" style="158" customWidth="1"/>
    <col min="11009" max="11009" width="6.7109375" style="158" customWidth="1"/>
    <col min="11010" max="11010" width="11.42578125" style="158"/>
    <col min="11011" max="11011" width="4.5703125" style="158" customWidth="1"/>
    <col min="11012" max="11012" width="13" style="158" customWidth="1"/>
    <col min="11013" max="11013" width="10.5703125" style="158" customWidth="1"/>
    <col min="11014" max="11259" width="11.42578125" style="158"/>
    <col min="11260" max="11260" width="10.28515625" style="158" customWidth="1"/>
    <col min="11261" max="11261" width="10.28515625" style="158" bestFit="1" customWidth="1"/>
    <col min="11262" max="11262" width="12.5703125" style="158" bestFit="1" customWidth="1"/>
    <col min="11263" max="11263" width="11.28515625" style="158" bestFit="1" customWidth="1"/>
    <col min="11264" max="11264" width="4" style="158" customWidth="1"/>
    <col min="11265" max="11265" width="6.7109375" style="158" customWidth="1"/>
    <col min="11266" max="11266" width="11.42578125" style="158"/>
    <col min="11267" max="11267" width="4.5703125" style="158" customWidth="1"/>
    <col min="11268" max="11268" width="13" style="158" customWidth="1"/>
    <col min="11269" max="11269" width="10.5703125" style="158" customWidth="1"/>
    <col min="11270" max="11515" width="11.42578125" style="158"/>
    <col min="11516" max="11516" width="10.28515625" style="158" customWidth="1"/>
    <col min="11517" max="11517" width="10.28515625" style="158" bestFit="1" customWidth="1"/>
    <col min="11518" max="11518" width="12.5703125" style="158" bestFit="1" customWidth="1"/>
    <col min="11519" max="11519" width="11.28515625" style="158" bestFit="1" customWidth="1"/>
    <col min="11520" max="11520" width="4" style="158" customWidth="1"/>
    <col min="11521" max="11521" width="6.7109375" style="158" customWidth="1"/>
    <col min="11522" max="11522" width="11.42578125" style="158"/>
    <col min="11523" max="11523" width="4.5703125" style="158" customWidth="1"/>
    <col min="11524" max="11524" width="13" style="158" customWidth="1"/>
    <col min="11525" max="11525" width="10.5703125" style="158" customWidth="1"/>
    <col min="11526" max="11771" width="11.42578125" style="158"/>
    <col min="11772" max="11772" width="10.28515625" style="158" customWidth="1"/>
    <col min="11773" max="11773" width="10.28515625" style="158" bestFit="1" customWidth="1"/>
    <col min="11774" max="11774" width="12.5703125" style="158" bestFit="1" customWidth="1"/>
    <col min="11775" max="11775" width="11.28515625" style="158" bestFit="1" customWidth="1"/>
    <col min="11776" max="11776" width="4" style="158" customWidth="1"/>
    <col min="11777" max="11777" width="6.7109375" style="158" customWidth="1"/>
    <col min="11778" max="11778" width="11.42578125" style="158"/>
    <col min="11779" max="11779" width="4.5703125" style="158" customWidth="1"/>
    <col min="11780" max="11780" width="13" style="158" customWidth="1"/>
    <col min="11781" max="11781" width="10.5703125" style="158" customWidth="1"/>
    <col min="11782" max="12027" width="11.42578125" style="158"/>
    <col min="12028" max="12028" width="10.28515625" style="158" customWidth="1"/>
    <col min="12029" max="12029" width="10.28515625" style="158" bestFit="1" customWidth="1"/>
    <col min="12030" max="12030" width="12.5703125" style="158" bestFit="1" customWidth="1"/>
    <col min="12031" max="12031" width="11.28515625" style="158" bestFit="1" customWidth="1"/>
    <col min="12032" max="12032" width="4" style="158" customWidth="1"/>
    <col min="12033" max="12033" width="6.7109375" style="158" customWidth="1"/>
    <col min="12034" max="12034" width="11.42578125" style="158"/>
    <col min="12035" max="12035" width="4.5703125" style="158" customWidth="1"/>
    <col min="12036" max="12036" width="13" style="158" customWidth="1"/>
    <col min="12037" max="12037" width="10.5703125" style="158" customWidth="1"/>
    <col min="12038" max="12283" width="11.42578125" style="158"/>
    <col min="12284" max="12284" width="10.28515625" style="158" customWidth="1"/>
    <col min="12285" max="12285" width="10.28515625" style="158" bestFit="1" customWidth="1"/>
    <col min="12286" max="12286" width="12.5703125" style="158" bestFit="1" customWidth="1"/>
    <col min="12287" max="12287" width="11.28515625" style="158" bestFit="1" customWidth="1"/>
    <col min="12288" max="12288" width="4" style="158" customWidth="1"/>
    <col min="12289" max="12289" width="6.7109375" style="158" customWidth="1"/>
    <col min="12290" max="12290" width="11.42578125" style="158"/>
    <col min="12291" max="12291" width="4.5703125" style="158" customWidth="1"/>
    <col min="12292" max="12292" width="13" style="158" customWidth="1"/>
    <col min="12293" max="12293" width="10.5703125" style="158" customWidth="1"/>
    <col min="12294" max="12539" width="11.42578125" style="158"/>
    <col min="12540" max="12540" width="10.28515625" style="158" customWidth="1"/>
    <col min="12541" max="12541" width="10.28515625" style="158" bestFit="1" customWidth="1"/>
    <col min="12542" max="12542" width="12.5703125" style="158" bestFit="1" customWidth="1"/>
    <col min="12543" max="12543" width="11.28515625" style="158" bestFit="1" customWidth="1"/>
    <col min="12544" max="12544" width="4" style="158" customWidth="1"/>
    <col min="12545" max="12545" width="6.7109375" style="158" customWidth="1"/>
    <col min="12546" max="12546" width="11.42578125" style="158"/>
    <col min="12547" max="12547" width="4.5703125" style="158" customWidth="1"/>
    <col min="12548" max="12548" width="13" style="158" customWidth="1"/>
    <col min="12549" max="12549" width="10.5703125" style="158" customWidth="1"/>
    <col min="12550" max="12795" width="11.42578125" style="158"/>
    <col min="12796" max="12796" width="10.28515625" style="158" customWidth="1"/>
    <col min="12797" max="12797" width="10.28515625" style="158" bestFit="1" customWidth="1"/>
    <col min="12798" max="12798" width="12.5703125" style="158" bestFit="1" customWidth="1"/>
    <col min="12799" max="12799" width="11.28515625" style="158" bestFit="1" customWidth="1"/>
    <col min="12800" max="12800" width="4" style="158" customWidth="1"/>
    <col min="12801" max="12801" width="6.7109375" style="158" customWidth="1"/>
    <col min="12802" max="12802" width="11.42578125" style="158"/>
    <col min="12803" max="12803" width="4.5703125" style="158" customWidth="1"/>
    <col min="12804" max="12804" width="13" style="158" customWidth="1"/>
    <col min="12805" max="12805" width="10.5703125" style="158" customWidth="1"/>
    <col min="12806" max="13051" width="11.42578125" style="158"/>
    <col min="13052" max="13052" width="10.28515625" style="158" customWidth="1"/>
    <col min="13053" max="13053" width="10.28515625" style="158" bestFit="1" customWidth="1"/>
    <col min="13054" max="13054" width="12.5703125" style="158" bestFit="1" customWidth="1"/>
    <col min="13055" max="13055" width="11.28515625" style="158" bestFit="1" customWidth="1"/>
    <col min="13056" max="13056" width="4" style="158" customWidth="1"/>
    <col min="13057" max="13057" width="6.7109375" style="158" customWidth="1"/>
    <col min="13058" max="13058" width="11.42578125" style="158"/>
    <col min="13059" max="13059" width="4.5703125" style="158" customWidth="1"/>
    <col min="13060" max="13060" width="13" style="158" customWidth="1"/>
    <col min="13061" max="13061" width="10.5703125" style="158" customWidth="1"/>
    <col min="13062" max="13307" width="11.42578125" style="158"/>
    <col min="13308" max="13308" width="10.28515625" style="158" customWidth="1"/>
    <col min="13309" max="13309" width="10.28515625" style="158" bestFit="1" customWidth="1"/>
    <col min="13310" max="13310" width="12.5703125" style="158" bestFit="1" customWidth="1"/>
    <col min="13311" max="13311" width="11.28515625" style="158" bestFit="1" customWidth="1"/>
    <col min="13312" max="13312" width="4" style="158" customWidth="1"/>
    <col min="13313" max="13313" width="6.7109375" style="158" customWidth="1"/>
    <col min="13314" max="13314" width="11.42578125" style="158"/>
    <col min="13315" max="13315" width="4.5703125" style="158" customWidth="1"/>
    <col min="13316" max="13316" width="13" style="158" customWidth="1"/>
    <col min="13317" max="13317" width="10.5703125" style="158" customWidth="1"/>
    <col min="13318" max="13563" width="11.42578125" style="158"/>
    <col min="13564" max="13564" width="10.28515625" style="158" customWidth="1"/>
    <col min="13565" max="13565" width="10.28515625" style="158" bestFit="1" customWidth="1"/>
    <col min="13566" max="13566" width="12.5703125" style="158" bestFit="1" customWidth="1"/>
    <col min="13567" max="13567" width="11.28515625" style="158" bestFit="1" customWidth="1"/>
    <col min="13568" max="13568" width="4" style="158" customWidth="1"/>
    <col min="13569" max="13569" width="6.7109375" style="158" customWidth="1"/>
    <col min="13570" max="13570" width="11.42578125" style="158"/>
    <col min="13571" max="13571" width="4.5703125" style="158" customWidth="1"/>
    <col min="13572" max="13572" width="13" style="158" customWidth="1"/>
    <col min="13573" max="13573" width="10.5703125" style="158" customWidth="1"/>
    <col min="13574" max="13819" width="11.42578125" style="158"/>
    <col min="13820" max="13820" width="10.28515625" style="158" customWidth="1"/>
    <col min="13821" max="13821" width="10.28515625" style="158" bestFit="1" customWidth="1"/>
    <col min="13822" max="13822" width="12.5703125" style="158" bestFit="1" customWidth="1"/>
    <col min="13823" max="13823" width="11.28515625" style="158" bestFit="1" customWidth="1"/>
    <col min="13824" max="13824" width="4" style="158" customWidth="1"/>
    <col min="13825" max="13825" width="6.7109375" style="158" customWidth="1"/>
    <col min="13826" max="13826" width="11.42578125" style="158"/>
    <col min="13827" max="13827" width="4.5703125" style="158" customWidth="1"/>
    <col min="13828" max="13828" width="13" style="158" customWidth="1"/>
    <col min="13829" max="13829" width="10.5703125" style="158" customWidth="1"/>
    <col min="13830" max="14075" width="11.42578125" style="158"/>
    <col min="14076" max="14076" width="10.28515625" style="158" customWidth="1"/>
    <col min="14077" max="14077" width="10.28515625" style="158" bestFit="1" customWidth="1"/>
    <col min="14078" max="14078" width="12.5703125" style="158" bestFit="1" customWidth="1"/>
    <col min="14079" max="14079" width="11.28515625" style="158" bestFit="1" customWidth="1"/>
    <col min="14080" max="14080" width="4" style="158" customWidth="1"/>
    <col min="14081" max="14081" width="6.7109375" style="158" customWidth="1"/>
    <col min="14082" max="14082" width="11.42578125" style="158"/>
    <col min="14083" max="14083" width="4.5703125" style="158" customWidth="1"/>
    <col min="14084" max="14084" width="13" style="158" customWidth="1"/>
    <col min="14085" max="14085" width="10.5703125" style="158" customWidth="1"/>
    <col min="14086" max="14331" width="11.42578125" style="158"/>
    <col min="14332" max="14332" width="10.28515625" style="158" customWidth="1"/>
    <col min="14333" max="14333" width="10.28515625" style="158" bestFit="1" customWidth="1"/>
    <col min="14334" max="14334" width="12.5703125" style="158" bestFit="1" customWidth="1"/>
    <col min="14335" max="14335" width="11.28515625" style="158" bestFit="1" customWidth="1"/>
    <col min="14336" max="14336" width="4" style="158" customWidth="1"/>
    <col min="14337" max="14337" width="6.7109375" style="158" customWidth="1"/>
    <col min="14338" max="14338" width="11.42578125" style="158"/>
    <col min="14339" max="14339" width="4.5703125" style="158" customWidth="1"/>
    <col min="14340" max="14340" width="13" style="158" customWidth="1"/>
    <col min="14341" max="14341" width="10.5703125" style="158" customWidth="1"/>
    <col min="14342" max="14587" width="11.42578125" style="158"/>
    <col min="14588" max="14588" width="10.28515625" style="158" customWidth="1"/>
    <col min="14589" max="14589" width="10.28515625" style="158" bestFit="1" customWidth="1"/>
    <col min="14590" max="14590" width="12.5703125" style="158" bestFit="1" customWidth="1"/>
    <col min="14591" max="14591" width="11.28515625" style="158" bestFit="1" customWidth="1"/>
    <col min="14592" max="14592" width="4" style="158" customWidth="1"/>
    <col min="14593" max="14593" width="6.7109375" style="158" customWidth="1"/>
    <col min="14594" max="14594" width="11.42578125" style="158"/>
    <col min="14595" max="14595" width="4.5703125" style="158" customWidth="1"/>
    <col min="14596" max="14596" width="13" style="158" customWidth="1"/>
    <col min="14597" max="14597" width="10.5703125" style="158" customWidth="1"/>
    <col min="14598" max="14843" width="11.42578125" style="158"/>
    <col min="14844" max="14844" width="10.28515625" style="158" customWidth="1"/>
    <col min="14845" max="14845" width="10.28515625" style="158" bestFit="1" customWidth="1"/>
    <col min="14846" max="14846" width="12.5703125" style="158" bestFit="1" customWidth="1"/>
    <col min="14847" max="14847" width="11.28515625" style="158" bestFit="1" customWidth="1"/>
    <col min="14848" max="14848" width="4" style="158" customWidth="1"/>
    <col min="14849" max="14849" width="6.7109375" style="158" customWidth="1"/>
    <col min="14850" max="14850" width="11.42578125" style="158"/>
    <col min="14851" max="14851" width="4.5703125" style="158" customWidth="1"/>
    <col min="14852" max="14852" width="13" style="158" customWidth="1"/>
    <col min="14853" max="14853" width="10.5703125" style="158" customWidth="1"/>
    <col min="14854" max="15099" width="11.42578125" style="158"/>
    <col min="15100" max="15100" width="10.28515625" style="158" customWidth="1"/>
    <col min="15101" max="15101" width="10.28515625" style="158" bestFit="1" customWidth="1"/>
    <col min="15102" max="15102" width="12.5703125" style="158" bestFit="1" customWidth="1"/>
    <col min="15103" max="15103" width="11.28515625" style="158" bestFit="1" customWidth="1"/>
    <col min="15104" max="15104" width="4" style="158" customWidth="1"/>
    <col min="15105" max="15105" width="6.7109375" style="158" customWidth="1"/>
    <col min="15106" max="15106" width="11.42578125" style="158"/>
    <col min="15107" max="15107" width="4.5703125" style="158" customWidth="1"/>
    <col min="15108" max="15108" width="13" style="158" customWidth="1"/>
    <col min="15109" max="15109" width="10.5703125" style="158" customWidth="1"/>
    <col min="15110" max="15355" width="11.42578125" style="158"/>
    <col min="15356" max="15356" width="10.28515625" style="158" customWidth="1"/>
    <col min="15357" max="15357" width="10.28515625" style="158" bestFit="1" customWidth="1"/>
    <col min="15358" max="15358" width="12.5703125" style="158" bestFit="1" customWidth="1"/>
    <col min="15359" max="15359" width="11.28515625" style="158" bestFit="1" customWidth="1"/>
    <col min="15360" max="15360" width="4" style="158" customWidth="1"/>
    <col min="15361" max="15361" width="6.7109375" style="158" customWidth="1"/>
    <col min="15362" max="15362" width="11.42578125" style="158"/>
    <col min="15363" max="15363" width="4.5703125" style="158" customWidth="1"/>
    <col min="15364" max="15364" width="13" style="158" customWidth="1"/>
    <col min="15365" max="15365" width="10.5703125" style="158" customWidth="1"/>
    <col min="15366" max="15611" width="11.42578125" style="158"/>
    <col min="15612" max="15612" width="10.28515625" style="158" customWidth="1"/>
    <col min="15613" max="15613" width="10.28515625" style="158" bestFit="1" customWidth="1"/>
    <col min="15614" max="15614" width="12.5703125" style="158" bestFit="1" customWidth="1"/>
    <col min="15615" max="15615" width="11.28515625" style="158" bestFit="1" customWidth="1"/>
    <col min="15616" max="15616" width="4" style="158" customWidth="1"/>
    <col min="15617" max="15617" width="6.7109375" style="158" customWidth="1"/>
    <col min="15618" max="15618" width="11.42578125" style="158"/>
    <col min="15619" max="15619" width="4.5703125" style="158" customWidth="1"/>
    <col min="15620" max="15620" width="13" style="158" customWidth="1"/>
    <col min="15621" max="15621" width="10.5703125" style="158" customWidth="1"/>
    <col min="15622" max="15867" width="11.42578125" style="158"/>
    <col min="15868" max="15868" width="10.28515625" style="158" customWidth="1"/>
    <col min="15869" max="15869" width="10.28515625" style="158" bestFit="1" customWidth="1"/>
    <col min="15870" max="15870" width="12.5703125" style="158" bestFit="1" customWidth="1"/>
    <col min="15871" max="15871" width="11.28515625" style="158" bestFit="1" customWidth="1"/>
    <col min="15872" max="15872" width="4" style="158" customWidth="1"/>
    <col min="15873" max="15873" width="6.7109375" style="158" customWidth="1"/>
    <col min="15874" max="15874" width="11.42578125" style="158"/>
    <col min="15875" max="15875" width="4.5703125" style="158" customWidth="1"/>
    <col min="15876" max="15876" width="13" style="158" customWidth="1"/>
    <col min="15877" max="15877" width="10.5703125" style="158" customWidth="1"/>
    <col min="15878" max="16123" width="11.42578125" style="158"/>
    <col min="16124" max="16124" width="10.28515625" style="158" customWidth="1"/>
    <col min="16125" max="16125" width="10.28515625" style="158" bestFit="1" customWidth="1"/>
    <col min="16126" max="16126" width="12.5703125" style="158" bestFit="1" customWidth="1"/>
    <col min="16127" max="16127" width="11.28515625" style="158" bestFit="1" customWidth="1"/>
    <col min="16128" max="16128" width="4" style="158" customWidth="1"/>
    <col min="16129" max="16129" width="6.7109375" style="158" customWidth="1"/>
    <col min="16130" max="16130" width="11.42578125" style="158"/>
    <col min="16131" max="16131" width="4.5703125" style="158" customWidth="1"/>
    <col min="16132" max="16132" width="13" style="158" customWidth="1"/>
    <col min="16133" max="16133" width="10.5703125" style="158" customWidth="1"/>
    <col min="16134" max="16382" width="11.42578125" style="158"/>
    <col min="16383" max="16384" width="11.42578125" style="158" customWidth="1"/>
  </cols>
  <sheetData>
    <row r="1" spans="1:26" ht="24" customHeight="1" thickBot="1">
      <c r="A1" s="208" t="s">
        <v>401</v>
      </c>
      <c r="B1" s="209"/>
      <c r="C1" s="209"/>
      <c r="D1" s="209"/>
      <c r="E1" s="209"/>
      <c r="F1" s="209"/>
      <c r="G1" s="209"/>
      <c r="H1" s="210"/>
      <c r="I1" s="210"/>
      <c r="J1" s="210"/>
      <c r="K1" s="210"/>
      <c r="L1" s="210"/>
      <c r="M1" s="210"/>
      <c r="N1" s="210"/>
      <c r="O1" s="210"/>
      <c r="P1" s="210"/>
      <c r="Q1" s="210"/>
      <c r="R1" s="210"/>
      <c r="S1" s="210"/>
      <c r="T1" s="210"/>
      <c r="U1" s="210"/>
      <c r="V1" s="210"/>
      <c r="W1" s="210"/>
      <c r="X1" s="210"/>
      <c r="Y1" s="210"/>
      <c r="Z1" s="401" t="s">
        <v>77</v>
      </c>
    </row>
    <row r="2" spans="1:26" ht="18.75" customHeight="1">
      <c r="A2" s="211"/>
      <c r="H2" s="408"/>
      <c r="I2" s="408"/>
      <c r="J2" s="410"/>
      <c r="K2" s="410"/>
      <c r="L2" s="410"/>
    </row>
    <row r="3" spans="1:26" ht="18.75" customHeight="1" thickBot="1">
      <c r="A3" s="211"/>
      <c r="B3" s="864" t="s">
        <v>349</v>
      </c>
      <c r="C3" s="865"/>
      <c r="D3" s="865"/>
      <c r="E3" s="865"/>
      <c r="F3" s="865"/>
      <c r="G3" s="865"/>
      <c r="H3" s="865"/>
      <c r="I3" s="865"/>
      <c r="J3" s="865"/>
      <c r="K3" s="865"/>
      <c r="L3" s="865"/>
      <c r="M3" s="879"/>
      <c r="N3" s="880" t="s">
        <v>347</v>
      </c>
      <c r="O3" s="865"/>
      <c r="P3" s="865"/>
      <c r="Q3" s="865"/>
      <c r="R3" s="865"/>
      <c r="S3" s="865"/>
      <c r="T3" s="865"/>
      <c r="U3" s="865"/>
      <c r="V3" s="865"/>
      <c r="W3" s="865"/>
      <c r="X3" s="865"/>
      <c r="Y3" s="866"/>
    </row>
    <row r="4" spans="1:26" ht="17.25" customHeight="1" thickBot="1">
      <c r="A4" s="870" t="s">
        <v>111</v>
      </c>
      <c r="B4" s="875" t="s">
        <v>1</v>
      </c>
      <c r="C4" s="876"/>
      <c r="D4" s="876"/>
      <c r="E4" s="876"/>
      <c r="F4" s="876"/>
      <c r="G4" s="877"/>
      <c r="H4" s="875" t="s">
        <v>2</v>
      </c>
      <c r="I4" s="876"/>
      <c r="J4" s="876"/>
      <c r="K4" s="876"/>
      <c r="L4" s="876"/>
      <c r="M4" s="878"/>
      <c r="N4" s="881" t="s">
        <v>1</v>
      </c>
      <c r="O4" s="876"/>
      <c r="P4" s="876"/>
      <c r="Q4" s="876"/>
      <c r="R4" s="876"/>
      <c r="S4" s="877"/>
      <c r="T4" s="875" t="s">
        <v>2</v>
      </c>
      <c r="U4" s="876"/>
      <c r="V4" s="876"/>
      <c r="W4" s="876"/>
      <c r="X4" s="876"/>
      <c r="Y4" s="877"/>
    </row>
    <row r="5" spans="1:26" ht="17.25" customHeight="1" thickBot="1">
      <c r="A5" s="870"/>
      <c r="B5" s="882" t="s">
        <v>24</v>
      </c>
      <c r="C5" s="883"/>
      <c r="D5" s="884"/>
      <c r="E5" s="882" t="s">
        <v>112</v>
      </c>
      <c r="F5" s="883"/>
      <c r="G5" s="884"/>
      <c r="H5" s="882" t="s">
        <v>24</v>
      </c>
      <c r="I5" s="883"/>
      <c r="J5" s="884"/>
      <c r="K5" s="882" t="s">
        <v>112</v>
      </c>
      <c r="L5" s="883"/>
      <c r="M5" s="885"/>
      <c r="N5" s="886" t="s">
        <v>24</v>
      </c>
      <c r="O5" s="883"/>
      <c r="P5" s="884"/>
      <c r="Q5" s="882" t="s">
        <v>112</v>
      </c>
      <c r="R5" s="883"/>
      <c r="S5" s="884"/>
      <c r="T5" s="882" t="s">
        <v>24</v>
      </c>
      <c r="U5" s="883"/>
      <c r="V5" s="884"/>
      <c r="W5" s="882" t="s">
        <v>112</v>
      </c>
      <c r="X5" s="883"/>
      <c r="Y5" s="884"/>
    </row>
    <row r="6" spans="1:26" ht="30.95" customHeight="1" thickBot="1">
      <c r="A6" s="871"/>
      <c r="B6" s="229" t="s">
        <v>0</v>
      </c>
      <c r="C6" s="230" t="s">
        <v>39</v>
      </c>
      <c r="D6" s="231" t="s">
        <v>38</v>
      </c>
      <c r="E6" s="229" t="s">
        <v>0</v>
      </c>
      <c r="F6" s="230" t="s">
        <v>39</v>
      </c>
      <c r="G6" s="231" t="s">
        <v>38</v>
      </c>
      <c r="H6" s="229" t="s">
        <v>0</v>
      </c>
      <c r="I6" s="230" t="s">
        <v>39</v>
      </c>
      <c r="J6" s="230" t="s">
        <v>38</v>
      </c>
      <c r="K6" s="229" t="s">
        <v>0</v>
      </c>
      <c r="L6" s="230" t="s">
        <v>39</v>
      </c>
      <c r="M6" s="532" t="s">
        <v>38</v>
      </c>
      <c r="N6" s="533" t="s">
        <v>0</v>
      </c>
      <c r="O6" s="230" t="s">
        <v>39</v>
      </c>
      <c r="P6" s="231" t="s">
        <v>38</v>
      </c>
      <c r="Q6" s="229" t="s">
        <v>0</v>
      </c>
      <c r="R6" s="230" t="s">
        <v>39</v>
      </c>
      <c r="S6" s="231" t="s">
        <v>38</v>
      </c>
      <c r="T6" s="229" t="s">
        <v>0</v>
      </c>
      <c r="U6" s="230" t="s">
        <v>39</v>
      </c>
      <c r="V6" s="230" t="s">
        <v>38</v>
      </c>
      <c r="W6" s="229" t="s">
        <v>0</v>
      </c>
      <c r="X6" s="230" t="s">
        <v>39</v>
      </c>
      <c r="Y6" s="231" t="s">
        <v>38</v>
      </c>
    </row>
    <row r="7" spans="1:26" ht="18" customHeight="1">
      <c r="A7" s="203">
        <v>2001</v>
      </c>
      <c r="B7" s="671">
        <v>1109809.4166666667</v>
      </c>
      <c r="C7" s="672">
        <v>0</v>
      </c>
      <c r="D7" s="670">
        <v>1109809.4166666667</v>
      </c>
      <c r="E7" s="671">
        <v>79422.5</v>
      </c>
      <c r="F7" s="672">
        <v>0</v>
      </c>
      <c r="G7" s="670">
        <v>79422.5</v>
      </c>
      <c r="H7" s="671">
        <v>828061.41666666663</v>
      </c>
      <c r="I7" s="672">
        <v>0</v>
      </c>
      <c r="J7" s="670">
        <v>828061.41666666663</v>
      </c>
      <c r="K7" s="671">
        <v>1236300.75</v>
      </c>
      <c r="L7" s="672">
        <v>0</v>
      </c>
      <c r="M7" s="678">
        <v>1236300.75</v>
      </c>
      <c r="N7" s="872" t="s">
        <v>350</v>
      </c>
      <c r="O7" s="856"/>
      <c r="P7" s="856"/>
      <c r="Q7" s="856"/>
      <c r="R7" s="856"/>
      <c r="S7" s="856"/>
      <c r="T7" s="856"/>
      <c r="U7" s="856"/>
      <c r="V7" s="856"/>
      <c r="W7" s="856"/>
      <c r="X7" s="856"/>
      <c r="Y7" s="857"/>
    </row>
    <row r="8" spans="1:26" ht="18" customHeight="1">
      <c r="A8" s="204">
        <v>2002</v>
      </c>
      <c r="B8" s="671">
        <v>1093147.3333333333</v>
      </c>
      <c r="C8" s="673">
        <v>0</v>
      </c>
      <c r="D8" s="670">
        <v>1093147.3333333333</v>
      </c>
      <c r="E8" s="671">
        <v>80285.25</v>
      </c>
      <c r="F8" s="673">
        <v>0</v>
      </c>
      <c r="G8" s="670">
        <v>80285.25</v>
      </c>
      <c r="H8" s="671">
        <v>815705</v>
      </c>
      <c r="I8" s="673">
        <v>0</v>
      </c>
      <c r="J8" s="670">
        <v>815705</v>
      </c>
      <c r="K8" s="671">
        <v>1236137.5833333333</v>
      </c>
      <c r="L8" s="673">
        <v>0</v>
      </c>
      <c r="M8" s="678">
        <v>1236137.5833333333</v>
      </c>
      <c r="N8" s="873"/>
      <c r="O8" s="859"/>
      <c r="P8" s="859"/>
      <c r="Q8" s="859"/>
      <c r="R8" s="859"/>
      <c r="S8" s="859"/>
      <c r="T8" s="859"/>
      <c r="U8" s="859"/>
      <c r="V8" s="859"/>
      <c r="W8" s="859"/>
      <c r="X8" s="859"/>
      <c r="Y8" s="860"/>
    </row>
    <row r="9" spans="1:26" ht="18" customHeight="1">
      <c r="A9" s="204">
        <v>2003</v>
      </c>
      <c r="B9" s="671">
        <v>1078595.5833333333</v>
      </c>
      <c r="C9" s="673">
        <v>0</v>
      </c>
      <c r="D9" s="670">
        <v>1078595.5833333333</v>
      </c>
      <c r="E9" s="671">
        <v>81416.583333333328</v>
      </c>
      <c r="F9" s="673">
        <v>0</v>
      </c>
      <c r="G9" s="670">
        <v>81416.583333333328</v>
      </c>
      <c r="H9" s="671">
        <v>804663.58333333337</v>
      </c>
      <c r="I9" s="673">
        <v>0</v>
      </c>
      <c r="J9" s="670">
        <v>804663.58333333337</v>
      </c>
      <c r="K9" s="671">
        <v>1236305</v>
      </c>
      <c r="L9" s="673">
        <v>0</v>
      </c>
      <c r="M9" s="678">
        <v>1236305</v>
      </c>
      <c r="N9" s="873"/>
      <c r="O9" s="859"/>
      <c r="P9" s="859"/>
      <c r="Q9" s="859"/>
      <c r="R9" s="859"/>
      <c r="S9" s="859"/>
      <c r="T9" s="859"/>
      <c r="U9" s="859"/>
      <c r="V9" s="859"/>
      <c r="W9" s="859"/>
      <c r="X9" s="859"/>
      <c r="Y9" s="860"/>
    </row>
    <row r="10" spans="1:26" ht="18" customHeight="1">
      <c r="A10" s="204">
        <v>2004</v>
      </c>
      <c r="B10" s="671">
        <v>1053304.5833333333</v>
      </c>
      <c r="C10" s="673">
        <v>0</v>
      </c>
      <c r="D10" s="670">
        <v>1053304.5833333333</v>
      </c>
      <c r="E10" s="671">
        <v>81633.666666666672</v>
      </c>
      <c r="F10" s="673">
        <v>0</v>
      </c>
      <c r="G10" s="670">
        <v>81633.666666666672</v>
      </c>
      <c r="H10" s="671">
        <v>788007.75</v>
      </c>
      <c r="I10" s="673">
        <v>0</v>
      </c>
      <c r="J10" s="670">
        <v>788007.75</v>
      </c>
      <c r="K10" s="671">
        <v>1229040.4166666667</v>
      </c>
      <c r="L10" s="673">
        <v>0</v>
      </c>
      <c r="M10" s="678">
        <v>1229040.4166666667</v>
      </c>
      <c r="N10" s="873"/>
      <c r="O10" s="859"/>
      <c r="P10" s="859"/>
      <c r="Q10" s="859"/>
      <c r="R10" s="859"/>
      <c r="S10" s="859"/>
      <c r="T10" s="859"/>
      <c r="U10" s="859"/>
      <c r="V10" s="859"/>
      <c r="W10" s="859"/>
      <c r="X10" s="859"/>
      <c r="Y10" s="860"/>
    </row>
    <row r="11" spans="1:26" ht="18" customHeight="1">
      <c r="A11" s="204">
        <v>2005</v>
      </c>
      <c r="B11" s="671">
        <v>1035547.3333333333</v>
      </c>
      <c r="C11" s="673">
        <v>1154.4166666666667</v>
      </c>
      <c r="D11" s="670">
        <v>1034392.9166666666</v>
      </c>
      <c r="E11" s="671">
        <v>81326.5</v>
      </c>
      <c r="F11" s="673">
        <v>0</v>
      </c>
      <c r="G11" s="670">
        <v>81326.5</v>
      </c>
      <c r="H11" s="671">
        <v>783091.41666666663</v>
      </c>
      <c r="I11" s="673">
        <v>3657.75</v>
      </c>
      <c r="J11" s="670">
        <v>779433.66666666663</v>
      </c>
      <c r="K11" s="671">
        <v>1218499.3333333333</v>
      </c>
      <c r="L11" s="673">
        <v>0</v>
      </c>
      <c r="M11" s="678">
        <v>1218499.3333333333</v>
      </c>
      <c r="N11" s="873"/>
      <c r="O11" s="859"/>
      <c r="P11" s="859"/>
      <c r="Q11" s="859"/>
      <c r="R11" s="859"/>
      <c r="S11" s="859"/>
      <c r="T11" s="859"/>
      <c r="U11" s="859"/>
      <c r="V11" s="859"/>
      <c r="W11" s="859"/>
      <c r="X11" s="859"/>
      <c r="Y11" s="860"/>
    </row>
    <row r="12" spans="1:26" ht="18" customHeight="1">
      <c r="A12" s="204">
        <v>2006</v>
      </c>
      <c r="B12" s="671">
        <v>1053652.1666666667</v>
      </c>
      <c r="C12" s="673">
        <v>23368.333333333332</v>
      </c>
      <c r="D12" s="670">
        <v>1030283.8333333334</v>
      </c>
      <c r="E12" s="671">
        <v>81919.666666666657</v>
      </c>
      <c r="F12" s="673">
        <v>97.583333333333329</v>
      </c>
      <c r="G12" s="670">
        <v>81822.083333333328</v>
      </c>
      <c r="H12" s="671">
        <v>941330.5</v>
      </c>
      <c r="I12" s="673">
        <v>166012.08333333334</v>
      </c>
      <c r="J12" s="670">
        <v>775318.41666666663</v>
      </c>
      <c r="K12" s="671">
        <v>1212518.75</v>
      </c>
      <c r="L12" s="673">
        <v>348.83333333333331</v>
      </c>
      <c r="M12" s="678">
        <v>1212169.9166666667</v>
      </c>
      <c r="N12" s="873"/>
      <c r="O12" s="859"/>
      <c r="P12" s="859"/>
      <c r="Q12" s="859"/>
      <c r="R12" s="859"/>
      <c r="S12" s="859"/>
      <c r="T12" s="859"/>
      <c r="U12" s="859"/>
      <c r="V12" s="859"/>
      <c r="W12" s="859"/>
      <c r="X12" s="859"/>
      <c r="Y12" s="860"/>
    </row>
    <row r="13" spans="1:26" ht="18" customHeight="1">
      <c r="A13" s="204">
        <v>2007</v>
      </c>
      <c r="B13" s="671">
        <v>1177406.3333333333</v>
      </c>
      <c r="C13" s="673">
        <v>179244.58333333334</v>
      </c>
      <c r="D13" s="670">
        <v>998161.75</v>
      </c>
      <c r="E13" s="671">
        <v>84589.083333333328</v>
      </c>
      <c r="F13" s="673">
        <v>1252.75</v>
      </c>
      <c r="G13" s="670">
        <v>83336.333333333328</v>
      </c>
      <c r="H13" s="671">
        <v>1955754.4166666665</v>
      </c>
      <c r="I13" s="673">
        <v>1198543.0833333333</v>
      </c>
      <c r="J13" s="670">
        <v>757211.33333333337</v>
      </c>
      <c r="K13" s="671">
        <v>1200380</v>
      </c>
      <c r="L13" s="673">
        <v>6091.833333333333</v>
      </c>
      <c r="M13" s="678">
        <v>1194288.1666666667</v>
      </c>
      <c r="N13" s="873"/>
      <c r="O13" s="859"/>
      <c r="P13" s="859"/>
      <c r="Q13" s="859"/>
      <c r="R13" s="859"/>
      <c r="S13" s="859"/>
      <c r="T13" s="859"/>
      <c r="U13" s="859"/>
      <c r="V13" s="859"/>
      <c r="W13" s="859"/>
      <c r="X13" s="859"/>
      <c r="Y13" s="860"/>
    </row>
    <row r="14" spans="1:26" ht="18" customHeight="1">
      <c r="A14" s="204">
        <v>2008</v>
      </c>
      <c r="B14" s="671">
        <v>1315639.4166666667</v>
      </c>
      <c r="C14" s="673">
        <v>323728.58333333331</v>
      </c>
      <c r="D14" s="670">
        <v>991910.83333333337</v>
      </c>
      <c r="E14" s="671">
        <v>94601.333333333328</v>
      </c>
      <c r="F14" s="673">
        <v>5318.5</v>
      </c>
      <c r="G14" s="670">
        <v>89282.833333333328</v>
      </c>
      <c r="H14" s="671">
        <v>2262580.5833333335</v>
      </c>
      <c r="I14" s="673">
        <v>1515689.25</v>
      </c>
      <c r="J14" s="670">
        <v>746891.33333333337</v>
      </c>
      <c r="K14" s="671">
        <v>1206536.3333333333</v>
      </c>
      <c r="L14" s="673">
        <v>19491.75</v>
      </c>
      <c r="M14" s="678">
        <v>1187044.5833333333</v>
      </c>
      <c r="N14" s="873"/>
      <c r="O14" s="859"/>
      <c r="P14" s="859"/>
      <c r="Q14" s="859"/>
      <c r="R14" s="859"/>
      <c r="S14" s="859"/>
      <c r="T14" s="859"/>
      <c r="U14" s="859"/>
      <c r="V14" s="859"/>
      <c r="W14" s="859"/>
      <c r="X14" s="859"/>
      <c r="Y14" s="860"/>
    </row>
    <row r="15" spans="1:26" ht="18" customHeight="1">
      <c r="A15" s="204">
        <v>2009</v>
      </c>
      <c r="B15" s="671">
        <v>1545317.25</v>
      </c>
      <c r="C15" s="673">
        <v>447493.25</v>
      </c>
      <c r="D15" s="670">
        <v>1097824</v>
      </c>
      <c r="E15" s="671">
        <v>116271.5</v>
      </c>
      <c r="F15" s="673">
        <v>16236.583333333334</v>
      </c>
      <c r="G15" s="670">
        <v>100034.91666666667</v>
      </c>
      <c r="H15" s="671">
        <v>2476741.666666667</v>
      </c>
      <c r="I15" s="673">
        <v>1690146.4166666667</v>
      </c>
      <c r="J15" s="670">
        <v>786595.25</v>
      </c>
      <c r="K15" s="671">
        <v>1284809.4166666667</v>
      </c>
      <c r="L15" s="673">
        <v>38518.25</v>
      </c>
      <c r="M15" s="678">
        <v>1246291.1666666667</v>
      </c>
      <c r="N15" s="873"/>
      <c r="O15" s="859"/>
      <c r="P15" s="859"/>
      <c r="Q15" s="859"/>
      <c r="R15" s="859"/>
      <c r="S15" s="859"/>
      <c r="T15" s="859"/>
      <c r="U15" s="859"/>
      <c r="V15" s="859"/>
      <c r="W15" s="859"/>
      <c r="X15" s="859"/>
      <c r="Y15" s="860"/>
    </row>
    <row r="16" spans="1:26" ht="18" customHeight="1">
      <c r="A16" s="204">
        <v>2010</v>
      </c>
      <c r="B16" s="671">
        <v>1610896.9166666667</v>
      </c>
      <c r="C16" s="673">
        <v>522710</v>
      </c>
      <c r="D16" s="670">
        <v>1088186.9166666667</v>
      </c>
      <c r="E16" s="671">
        <v>131934.16666666666</v>
      </c>
      <c r="F16" s="673">
        <v>29916.333333333332</v>
      </c>
      <c r="G16" s="670">
        <v>102017.83333333333</v>
      </c>
      <c r="H16" s="671">
        <v>2583411.75</v>
      </c>
      <c r="I16" s="673">
        <v>1802257</v>
      </c>
      <c r="J16" s="670">
        <v>781154.75</v>
      </c>
      <c r="K16" s="671">
        <v>1309485</v>
      </c>
      <c r="L16" s="673">
        <v>60608.75</v>
      </c>
      <c r="M16" s="678">
        <v>1248876.25</v>
      </c>
      <c r="N16" s="873"/>
      <c r="O16" s="859"/>
      <c r="P16" s="859"/>
      <c r="Q16" s="859"/>
      <c r="R16" s="859"/>
      <c r="S16" s="859"/>
      <c r="T16" s="859"/>
      <c r="U16" s="859"/>
      <c r="V16" s="859"/>
      <c r="W16" s="859"/>
      <c r="X16" s="859"/>
      <c r="Y16" s="860"/>
    </row>
    <row r="17" spans="1:231" ht="18" customHeight="1">
      <c r="A17" s="204">
        <v>2011</v>
      </c>
      <c r="B17" s="671">
        <v>1650643.3333333335</v>
      </c>
      <c r="C17" s="673">
        <v>579071.16666666663</v>
      </c>
      <c r="D17" s="670">
        <v>1071572.1666666667</v>
      </c>
      <c r="E17" s="671">
        <v>145227.58333333331</v>
      </c>
      <c r="F17" s="673">
        <v>42327</v>
      </c>
      <c r="G17" s="670">
        <v>102900.58333333333</v>
      </c>
      <c r="H17" s="671">
        <v>2602226.833333333</v>
      </c>
      <c r="I17" s="673">
        <v>1837117.5833333333</v>
      </c>
      <c r="J17" s="670">
        <v>765109.25</v>
      </c>
      <c r="K17" s="671">
        <v>1316361.1666666667</v>
      </c>
      <c r="L17" s="673">
        <v>80002.416666666672</v>
      </c>
      <c r="M17" s="678">
        <v>1236358.75</v>
      </c>
      <c r="N17" s="873"/>
      <c r="O17" s="859"/>
      <c r="P17" s="859"/>
      <c r="Q17" s="859"/>
      <c r="R17" s="859"/>
      <c r="S17" s="859"/>
      <c r="T17" s="859"/>
      <c r="U17" s="859"/>
      <c r="V17" s="859"/>
      <c r="W17" s="859"/>
      <c r="X17" s="859"/>
      <c r="Y17" s="860"/>
    </row>
    <row r="18" spans="1:231" ht="18" customHeight="1">
      <c r="A18" s="204">
        <v>2012</v>
      </c>
      <c r="B18" s="671">
        <v>1681859.6666666665</v>
      </c>
      <c r="C18" s="673">
        <v>622657.66666666663</v>
      </c>
      <c r="D18" s="670">
        <v>1059202</v>
      </c>
      <c r="E18" s="671">
        <v>157806.75</v>
      </c>
      <c r="F18" s="673">
        <v>50776.083333333336</v>
      </c>
      <c r="G18" s="670">
        <v>107030.66666666667</v>
      </c>
      <c r="H18" s="671">
        <v>2600562.9166666665</v>
      </c>
      <c r="I18" s="673">
        <v>1846787.5833333333</v>
      </c>
      <c r="J18" s="670">
        <v>753775.33333333337</v>
      </c>
      <c r="K18" s="671">
        <v>1320077.8333333335</v>
      </c>
      <c r="L18" s="673">
        <v>97749.916666666672</v>
      </c>
      <c r="M18" s="678">
        <v>1222327.9166666667</v>
      </c>
      <c r="N18" s="873"/>
      <c r="O18" s="859"/>
      <c r="P18" s="859"/>
      <c r="Q18" s="859"/>
      <c r="R18" s="859"/>
      <c r="S18" s="859"/>
      <c r="T18" s="859"/>
      <c r="U18" s="859"/>
      <c r="V18" s="859"/>
      <c r="W18" s="859"/>
      <c r="X18" s="859"/>
      <c r="Y18" s="860"/>
    </row>
    <row r="19" spans="1:231" ht="18" customHeight="1">
      <c r="A19" s="204">
        <v>2013</v>
      </c>
      <c r="B19" s="671">
        <v>1709181</v>
      </c>
      <c r="C19" s="673">
        <v>657183.08333333337</v>
      </c>
      <c r="D19" s="670">
        <v>1051997.9166666667</v>
      </c>
      <c r="E19" s="671">
        <v>169685</v>
      </c>
      <c r="F19" s="673">
        <v>52733.25</v>
      </c>
      <c r="G19" s="670">
        <v>116951.75</v>
      </c>
      <c r="H19" s="671">
        <v>2597616.9166666665</v>
      </c>
      <c r="I19" s="673">
        <v>1848370.5</v>
      </c>
      <c r="J19" s="670">
        <v>749246.41666666663</v>
      </c>
      <c r="K19" s="671">
        <v>1326849</v>
      </c>
      <c r="L19" s="673">
        <v>109834.25</v>
      </c>
      <c r="M19" s="678">
        <v>1217014.75</v>
      </c>
      <c r="N19" s="873"/>
      <c r="O19" s="859"/>
      <c r="P19" s="859"/>
      <c r="Q19" s="859"/>
      <c r="R19" s="859"/>
      <c r="S19" s="859"/>
      <c r="T19" s="859"/>
      <c r="U19" s="859"/>
      <c r="V19" s="859"/>
      <c r="W19" s="859"/>
      <c r="X19" s="859"/>
      <c r="Y19" s="860"/>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c r="CA19" s="44"/>
      <c r="CB19" s="44"/>
      <c r="CC19" s="44"/>
      <c r="CD19" s="44"/>
      <c r="CE19" s="44"/>
      <c r="CF19" s="44"/>
      <c r="CG19" s="44"/>
      <c r="CH19" s="44"/>
      <c r="CI19" s="44"/>
      <c r="CJ19" s="44"/>
      <c r="CK19" s="44"/>
      <c r="CL19" s="44"/>
      <c r="CM19" s="44"/>
      <c r="CN19" s="44"/>
      <c r="CO19" s="44"/>
      <c r="CP19" s="44"/>
      <c r="CQ19" s="44"/>
      <c r="CR19" s="44"/>
      <c r="CS19" s="44"/>
      <c r="CT19" s="44"/>
      <c r="CU19" s="44"/>
      <c r="CV19" s="44"/>
      <c r="CW19" s="44"/>
      <c r="CX19" s="44"/>
      <c r="CY19" s="44"/>
      <c r="CZ19" s="44"/>
      <c r="DA19" s="44"/>
      <c r="DB19" s="44"/>
      <c r="DC19" s="44"/>
      <c r="DD19" s="44"/>
      <c r="DE19" s="44"/>
      <c r="DF19" s="44"/>
      <c r="DG19" s="44"/>
      <c r="DH19" s="44"/>
      <c r="DI19" s="44"/>
      <c r="DJ19" s="44"/>
      <c r="DK19" s="44"/>
      <c r="DL19" s="44"/>
      <c r="DM19" s="44"/>
      <c r="DN19" s="44"/>
      <c r="DO19" s="44"/>
      <c r="DP19" s="44"/>
      <c r="DQ19" s="44"/>
      <c r="DR19" s="44"/>
      <c r="DS19" s="44"/>
      <c r="DT19" s="44"/>
      <c r="DU19" s="44"/>
      <c r="DV19" s="44"/>
      <c r="DW19" s="44"/>
      <c r="DX19" s="44"/>
      <c r="DY19" s="44"/>
      <c r="DZ19" s="44"/>
      <c r="EA19" s="44"/>
      <c r="EB19" s="44"/>
      <c r="EC19" s="44"/>
      <c r="ED19" s="44"/>
      <c r="EE19" s="44"/>
      <c r="EF19" s="44"/>
      <c r="EG19" s="44"/>
      <c r="EH19" s="44"/>
      <c r="EI19" s="44"/>
      <c r="EJ19" s="44"/>
      <c r="EK19" s="44"/>
      <c r="EL19" s="44"/>
      <c r="EM19" s="44"/>
      <c r="EN19" s="44"/>
      <c r="EO19" s="44"/>
      <c r="EP19" s="44"/>
      <c r="EQ19" s="44"/>
      <c r="ER19" s="44"/>
      <c r="ES19" s="44"/>
      <c r="ET19" s="44"/>
      <c r="EU19" s="44"/>
      <c r="EV19" s="44"/>
      <c r="EW19" s="44"/>
      <c r="EX19" s="44"/>
      <c r="EY19" s="44"/>
      <c r="EZ19" s="44"/>
      <c r="FA19" s="44"/>
      <c r="FB19" s="44"/>
      <c r="FC19" s="44"/>
      <c r="FD19" s="44"/>
      <c r="FE19" s="44"/>
      <c r="FF19" s="44"/>
      <c r="FG19" s="44"/>
      <c r="FH19" s="44"/>
      <c r="FI19" s="44"/>
      <c r="FJ19" s="44"/>
      <c r="FK19" s="44"/>
      <c r="FL19" s="44"/>
      <c r="FM19" s="44"/>
      <c r="FN19" s="44"/>
      <c r="FO19" s="44"/>
      <c r="FP19" s="44"/>
      <c r="FQ19" s="44"/>
      <c r="FR19" s="44"/>
      <c r="FS19" s="44"/>
      <c r="FT19" s="44"/>
      <c r="FU19" s="44"/>
      <c r="FV19" s="44"/>
      <c r="FW19" s="44"/>
      <c r="FX19" s="44"/>
      <c r="FY19" s="44"/>
      <c r="FZ19" s="44"/>
      <c r="GA19" s="44"/>
      <c r="GB19" s="44"/>
      <c r="GC19" s="44"/>
      <c r="GD19" s="44"/>
      <c r="GE19" s="44"/>
      <c r="GF19" s="44"/>
      <c r="GG19" s="44"/>
      <c r="GH19" s="44"/>
      <c r="GI19" s="44"/>
      <c r="GJ19" s="44"/>
      <c r="GK19" s="44"/>
      <c r="GL19" s="44"/>
      <c r="GM19" s="44"/>
      <c r="GN19" s="44"/>
      <c r="GO19" s="44"/>
      <c r="GP19" s="44"/>
      <c r="GQ19" s="44"/>
      <c r="GR19" s="44"/>
      <c r="GS19" s="44"/>
      <c r="GT19" s="44"/>
      <c r="GU19" s="44"/>
      <c r="GV19" s="44"/>
      <c r="GW19" s="44"/>
      <c r="GX19" s="44"/>
      <c r="GY19" s="44"/>
      <c r="GZ19" s="44"/>
      <c r="HA19" s="44"/>
      <c r="HB19" s="44"/>
      <c r="HC19" s="44"/>
      <c r="HD19" s="44"/>
      <c r="HE19" s="44"/>
      <c r="HF19" s="44"/>
      <c r="HG19" s="44"/>
      <c r="HH19" s="44"/>
      <c r="HI19" s="44"/>
      <c r="HJ19" s="44"/>
      <c r="HK19" s="44"/>
      <c r="HL19" s="44"/>
      <c r="HM19" s="44"/>
      <c r="HN19" s="44"/>
      <c r="HO19" s="44"/>
      <c r="HP19" s="44"/>
      <c r="HQ19" s="44"/>
      <c r="HR19" s="44"/>
      <c r="HS19" s="44"/>
      <c r="HT19" s="44"/>
      <c r="HU19" s="44"/>
      <c r="HV19" s="44"/>
      <c r="HW19" s="44"/>
    </row>
    <row r="20" spans="1:231" ht="18" customHeight="1">
      <c r="A20" s="204">
        <v>2014</v>
      </c>
      <c r="B20" s="671">
        <v>1740121.4166666665</v>
      </c>
      <c r="C20" s="673">
        <v>687278.16666666663</v>
      </c>
      <c r="D20" s="670">
        <v>1052843.25</v>
      </c>
      <c r="E20" s="671">
        <v>179720.16666666669</v>
      </c>
      <c r="F20" s="673">
        <v>52190</v>
      </c>
      <c r="G20" s="670">
        <v>127530.16666666667</v>
      </c>
      <c r="H20" s="671">
        <v>2602068.75</v>
      </c>
      <c r="I20" s="673">
        <v>1851739.9166666667</v>
      </c>
      <c r="J20" s="670">
        <v>750328.83333333337</v>
      </c>
      <c r="K20" s="671">
        <v>1331878.1666666665</v>
      </c>
      <c r="L20" s="673">
        <v>117495.58333333333</v>
      </c>
      <c r="M20" s="678">
        <v>1214382.5833333333</v>
      </c>
      <c r="N20" s="873"/>
      <c r="O20" s="859"/>
      <c r="P20" s="859"/>
      <c r="Q20" s="859"/>
      <c r="R20" s="859"/>
      <c r="S20" s="859"/>
      <c r="T20" s="859"/>
      <c r="U20" s="859"/>
      <c r="V20" s="859"/>
      <c r="W20" s="859"/>
      <c r="X20" s="859"/>
      <c r="Y20" s="860"/>
    </row>
    <row r="21" spans="1:231" ht="18" customHeight="1">
      <c r="A21" s="204">
        <v>2015</v>
      </c>
      <c r="B21" s="671">
        <v>1831975.8333333335</v>
      </c>
      <c r="C21" s="673">
        <v>779133.33333333337</v>
      </c>
      <c r="D21" s="670">
        <v>1052842.5</v>
      </c>
      <c r="E21" s="671">
        <v>188881.08333333331</v>
      </c>
      <c r="F21" s="673">
        <v>50916.166666666664</v>
      </c>
      <c r="G21" s="670">
        <v>137964.91666666666</v>
      </c>
      <c r="H21" s="671">
        <v>2972141.0833333335</v>
      </c>
      <c r="I21" s="673">
        <v>2221638.25</v>
      </c>
      <c r="J21" s="670">
        <v>750502.83333333337</v>
      </c>
      <c r="K21" s="671">
        <v>1334863.3333333333</v>
      </c>
      <c r="L21" s="673">
        <v>123769.75</v>
      </c>
      <c r="M21" s="678">
        <v>1211093.5833333333</v>
      </c>
      <c r="N21" s="873"/>
      <c r="O21" s="859"/>
      <c r="P21" s="859"/>
      <c r="Q21" s="859"/>
      <c r="R21" s="859"/>
      <c r="S21" s="859"/>
      <c r="T21" s="859"/>
      <c r="U21" s="859"/>
      <c r="V21" s="859"/>
      <c r="W21" s="859"/>
      <c r="X21" s="859"/>
      <c r="Y21" s="860"/>
    </row>
    <row r="22" spans="1:231" ht="18" customHeight="1">
      <c r="A22" s="204">
        <v>2016</v>
      </c>
      <c r="B22" s="671">
        <v>1932337.5</v>
      </c>
      <c r="C22" s="673">
        <v>873325.16666666663</v>
      </c>
      <c r="D22" s="670">
        <v>1059012.3333333333</v>
      </c>
      <c r="E22" s="671">
        <v>199971.08333333334</v>
      </c>
      <c r="F22" s="673">
        <v>50823.75</v>
      </c>
      <c r="G22" s="670">
        <v>149147.33333333334</v>
      </c>
      <c r="H22" s="671">
        <v>3169626.166666667</v>
      </c>
      <c r="I22" s="673">
        <v>2419816.8333333335</v>
      </c>
      <c r="J22" s="670">
        <v>749809.33333333337</v>
      </c>
      <c r="K22" s="671">
        <v>1344289.4166666667</v>
      </c>
      <c r="L22" s="673">
        <v>133804.75</v>
      </c>
      <c r="M22" s="678">
        <v>1210484.6666666667</v>
      </c>
      <c r="N22" s="873"/>
      <c r="O22" s="859"/>
      <c r="P22" s="859"/>
      <c r="Q22" s="859"/>
      <c r="R22" s="859"/>
      <c r="S22" s="859"/>
      <c r="T22" s="859"/>
      <c r="U22" s="859"/>
      <c r="V22" s="859"/>
      <c r="W22" s="859"/>
      <c r="X22" s="859"/>
      <c r="Y22" s="860"/>
    </row>
    <row r="23" spans="1:231" ht="18" customHeight="1">
      <c r="A23" s="204">
        <v>2017</v>
      </c>
      <c r="B23" s="671">
        <v>2004772.6666666665</v>
      </c>
      <c r="C23" s="673">
        <v>926038.66666666663</v>
      </c>
      <c r="D23" s="670">
        <v>1078734</v>
      </c>
      <c r="E23" s="671">
        <v>214513.91666666669</v>
      </c>
      <c r="F23" s="673">
        <v>52378.583333333336</v>
      </c>
      <c r="G23" s="670">
        <v>162135.33333333334</v>
      </c>
      <c r="H23" s="671">
        <v>3240408.9166666665</v>
      </c>
      <c r="I23" s="673">
        <v>2484153.5</v>
      </c>
      <c r="J23" s="670">
        <v>756255.41666666663</v>
      </c>
      <c r="K23" s="671">
        <v>1358485.1666666665</v>
      </c>
      <c r="L23" s="673">
        <v>144277.58333333334</v>
      </c>
      <c r="M23" s="678">
        <v>1214207.5833333333</v>
      </c>
      <c r="N23" s="873"/>
      <c r="O23" s="859"/>
      <c r="P23" s="859"/>
      <c r="Q23" s="859"/>
      <c r="R23" s="859"/>
      <c r="S23" s="859"/>
      <c r="T23" s="859"/>
      <c r="U23" s="859"/>
      <c r="V23" s="859"/>
      <c r="W23" s="859"/>
      <c r="X23" s="859"/>
      <c r="Y23" s="860"/>
    </row>
    <row r="24" spans="1:231" ht="18" customHeight="1">
      <c r="A24" s="204">
        <v>2018</v>
      </c>
      <c r="B24" s="671">
        <v>2007875.0833333333</v>
      </c>
      <c r="C24" s="673">
        <v>915900.5</v>
      </c>
      <c r="D24" s="670">
        <v>1091974.5833333333</v>
      </c>
      <c r="E24" s="671">
        <v>225157.41666666666</v>
      </c>
      <c r="F24" s="673">
        <v>53645.5</v>
      </c>
      <c r="G24" s="670">
        <v>171511.91666666666</v>
      </c>
      <c r="H24" s="671">
        <v>3258062</v>
      </c>
      <c r="I24" s="673">
        <v>2498008.5</v>
      </c>
      <c r="J24" s="670">
        <v>760053.5</v>
      </c>
      <c r="K24" s="671">
        <v>1363341.9166666667</v>
      </c>
      <c r="L24" s="673">
        <v>149487.41666666666</v>
      </c>
      <c r="M24" s="678">
        <v>1213854.5</v>
      </c>
      <c r="N24" s="874"/>
      <c r="O24" s="862"/>
      <c r="P24" s="862"/>
      <c r="Q24" s="862"/>
      <c r="R24" s="862"/>
      <c r="S24" s="862"/>
      <c r="T24" s="862"/>
      <c r="U24" s="862"/>
      <c r="V24" s="862"/>
      <c r="W24" s="862"/>
      <c r="X24" s="862"/>
      <c r="Y24" s="863"/>
    </row>
    <row r="25" spans="1:231" ht="18" customHeight="1">
      <c r="A25" s="204">
        <v>2019</v>
      </c>
      <c r="B25" s="671">
        <v>1996219.9166666667</v>
      </c>
      <c r="C25" s="670">
        <v>902724</v>
      </c>
      <c r="D25" s="670">
        <v>1093495.9166666667</v>
      </c>
      <c r="E25" s="671">
        <v>233050.25</v>
      </c>
      <c r="F25" s="670">
        <v>54513</v>
      </c>
      <c r="G25" s="670">
        <v>178537.25</v>
      </c>
      <c r="H25" s="671">
        <v>3270614.1666666665</v>
      </c>
      <c r="I25" s="670">
        <v>2514674.9166666665</v>
      </c>
      <c r="J25" s="670">
        <v>755939.25</v>
      </c>
      <c r="K25" s="671">
        <v>1363123.4166666667</v>
      </c>
      <c r="L25" s="670">
        <v>152435.5</v>
      </c>
      <c r="M25" s="678">
        <v>1210687.9166666667</v>
      </c>
      <c r="N25" s="671">
        <v>1946037</v>
      </c>
      <c r="O25" s="670">
        <v>880061.4444444445</v>
      </c>
      <c r="P25" s="670">
        <v>1065975.5555555555</v>
      </c>
      <c r="Q25" s="671">
        <v>225927.22222222222</v>
      </c>
      <c r="R25" s="670">
        <v>52836</v>
      </c>
      <c r="S25" s="670">
        <v>173091.22222222222</v>
      </c>
      <c r="T25" s="671">
        <v>3224586</v>
      </c>
      <c r="U25" s="670">
        <v>2483839.111111111</v>
      </c>
      <c r="V25" s="670">
        <v>740746.88888888888</v>
      </c>
      <c r="W25" s="671">
        <v>1335865.7777777778</v>
      </c>
      <c r="X25" s="670">
        <v>150928.22222222222</v>
      </c>
      <c r="Y25" s="679">
        <v>1184937.5555555555</v>
      </c>
    </row>
    <row r="26" spans="1:231" ht="18" customHeight="1">
      <c r="A26" s="204">
        <v>2020</v>
      </c>
      <c r="B26" s="671">
        <v>1975441.9166666665</v>
      </c>
      <c r="C26" s="670">
        <v>884032.91666666663</v>
      </c>
      <c r="D26" s="670">
        <v>1091409</v>
      </c>
      <c r="E26" s="671">
        <v>239898.83333333334</v>
      </c>
      <c r="F26" s="670">
        <v>55006.75</v>
      </c>
      <c r="G26" s="670">
        <v>184892.08333333334</v>
      </c>
      <c r="H26" s="671">
        <v>3262127.6666666665</v>
      </c>
      <c r="I26" s="670">
        <v>2510353.5</v>
      </c>
      <c r="J26" s="670">
        <v>751774.16666666663</v>
      </c>
      <c r="K26" s="671">
        <v>1363619.3333333335</v>
      </c>
      <c r="L26" s="670">
        <v>153905.91666666666</v>
      </c>
      <c r="M26" s="678">
        <v>1209713.4166666667</v>
      </c>
      <c r="N26" s="671">
        <v>1920051.8333333333</v>
      </c>
      <c r="O26" s="670">
        <v>859943</v>
      </c>
      <c r="P26" s="670">
        <v>1060108.8333333333</v>
      </c>
      <c r="Q26" s="671">
        <v>229756.83333333334</v>
      </c>
      <c r="R26" s="670">
        <v>52888.25</v>
      </c>
      <c r="S26" s="670">
        <v>176868.58333333334</v>
      </c>
      <c r="T26" s="671">
        <v>3201653.4166666665</v>
      </c>
      <c r="U26" s="670">
        <v>2468217.75</v>
      </c>
      <c r="V26" s="670">
        <v>733435.66666666663</v>
      </c>
      <c r="W26" s="671">
        <v>1328186.5</v>
      </c>
      <c r="X26" s="670">
        <v>151518.83333333334</v>
      </c>
      <c r="Y26" s="680">
        <v>1176667.6666666667</v>
      </c>
      <c r="Z26" s="442"/>
    </row>
    <row r="27" spans="1:231" ht="18" customHeight="1">
      <c r="A27" s="549">
        <v>44256</v>
      </c>
      <c r="B27" s="671">
        <v>1937513</v>
      </c>
      <c r="C27" s="670">
        <v>861886</v>
      </c>
      <c r="D27" s="670">
        <v>1075627</v>
      </c>
      <c r="E27" s="671">
        <v>241987</v>
      </c>
      <c r="F27" s="670">
        <v>53930</v>
      </c>
      <c r="G27" s="670">
        <v>188057</v>
      </c>
      <c r="H27" s="671">
        <v>3222476</v>
      </c>
      <c r="I27" s="670">
        <v>2479732</v>
      </c>
      <c r="J27" s="670">
        <v>742744</v>
      </c>
      <c r="K27" s="671">
        <v>1360134</v>
      </c>
      <c r="L27" s="670">
        <v>153216</v>
      </c>
      <c r="M27" s="678">
        <v>1206918</v>
      </c>
      <c r="N27" s="671">
        <v>1873625</v>
      </c>
      <c r="O27" s="670">
        <v>834263</v>
      </c>
      <c r="P27" s="670">
        <v>1039362</v>
      </c>
      <c r="Q27" s="671">
        <v>228847</v>
      </c>
      <c r="R27" s="670">
        <v>51248</v>
      </c>
      <c r="S27" s="670">
        <v>177599</v>
      </c>
      <c r="T27" s="671">
        <v>3148639</v>
      </c>
      <c r="U27" s="670">
        <v>2428182</v>
      </c>
      <c r="V27" s="670">
        <v>720457</v>
      </c>
      <c r="W27" s="671">
        <v>1315389</v>
      </c>
      <c r="X27" s="670">
        <v>150153</v>
      </c>
      <c r="Y27" s="680">
        <v>1165236</v>
      </c>
      <c r="Z27" s="442"/>
    </row>
    <row r="28" spans="1:231" ht="12.75" customHeight="1">
      <c r="A28" s="580"/>
    </row>
    <row r="29" spans="1:231" ht="12.75" customHeight="1">
      <c r="A29" s="103" t="s">
        <v>6</v>
      </c>
    </row>
    <row r="30" spans="1:231">
      <c r="A30" s="104" t="s">
        <v>108</v>
      </c>
      <c r="B30" s="205"/>
      <c r="C30" s="205"/>
      <c r="D30" s="205"/>
      <c r="E30" s="205"/>
      <c r="F30" s="205"/>
    </row>
    <row r="31" spans="1:231">
      <c r="A31" s="104" t="s">
        <v>109</v>
      </c>
      <c r="B31" s="205"/>
      <c r="C31" s="205"/>
      <c r="D31" s="205"/>
      <c r="E31" s="205"/>
      <c r="F31" s="205"/>
    </row>
    <row r="32" spans="1:231">
      <c r="A32" s="104" t="s">
        <v>110</v>
      </c>
      <c r="B32" s="205"/>
      <c r="C32" s="205"/>
      <c r="D32" s="205"/>
      <c r="E32" s="205"/>
      <c r="F32" s="205"/>
    </row>
    <row r="33" spans="1:13">
      <c r="A33" s="18" t="s">
        <v>351</v>
      </c>
    </row>
    <row r="34" spans="1:13">
      <c r="A34" s="18"/>
    </row>
    <row r="35" spans="1:13">
      <c r="A35" s="45" t="s">
        <v>26</v>
      </c>
    </row>
    <row r="36" spans="1:13">
      <c r="A36" s="45"/>
      <c r="G36"/>
      <c r="H36"/>
      <c r="I36"/>
      <c r="J36"/>
      <c r="L36"/>
    </row>
    <row r="37" spans="1:13" ht="13.5" thickBot="1">
      <c r="A37" s="212" t="s">
        <v>402</v>
      </c>
      <c r="B37" s="213"/>
      <c r="C37" s="213"/>
      <c r="D37" s="213"/>
      <c r="E37" s="213"/>
      <c r="F37" s="213"/>
      <c r="G37" s="213"/>
      <c r="H37" s="213"/>
      <c r="I37" s="213"/>
      <c r="J37" s="213"/>
      <c r="K37" s="213"/>
      <c r="L37"/>
      <c r="M37"/>
    </row>
    <row r="38" spans="1:13">
      <c r="A38" s="521" t="s">
        <v>345</v>
      </c>
      <c r="H38" s="206"/>
      <c r="K38"/>
      <c r="L38"/>
      <c r="M38"/>
    </row>
    <row r="39" spans="1:13">
      <c r="K39"/>
      <c r="L39"/>
      <c r="M39"/>
    </row>
    <row r="62" spans="1:1">
      <c r="A62" s="103"/>
    </row>
    <row r="63" spans="1:1">
      <c r="A63" s="104"/>
    </row>
    <row r="64" spans="1:1">
      <c r="A64" s="104"/>
    </row>
    <row r="65" spans="1:12">
      <c r="A65" s="159"/>
    </row>
    <row r="66" spans="1:12" ht="15" thickBot="1">
      <c r="A66" s="212" t="s">
        <v>307</v>
      </c>
      <c r="B66" s="213"/>
      <c r="C66" s="213"/>
      <c r="D66" s="213"/>
      <c r="E66" s="213"/>
      <c r="F66" s="213"/>
      <c r="G66" s="213"/>
      <c r="H66" s="213"/>
      <c r="I66" s="213"/>
      <c r="J66" s="213"/>
      <c r="K66" s="213"/>
      <c r="L66"/>
    </row>
    <row r="67" spans="1:12">
      <c r="A67" s="521" t="s">
        <v>345</v>
      </c>
      <c r="L67"/>
    </row>
    <row r="68" spans="1:12">
      <c r="A68" s="158"/>
    </row>
    <row r="69" spans="1:12">
      <c r="A69" s="158"/>
    </row>
    <row r="70" spans="1:12">
      <c r="A70" s="158"/>
    </row>
    <row r="71" spans="1:12">
      <c r="A71" s="158"/>
    </row>
    <row r="72" spans="1:12">
      <c r="A72" s="158"/>
    </row>
    <row r="73" spans="1:12">
      <c r="A73" s="158"/>
    </row>
    <row r="74" spans="1:12">
      <c r="A74" s="158"/>
    </row>
    <row r="75" spans="1:12">
      <c r="A75" s="158"/>
    </row>
    <row r="76" spans="1:12">
      <c r="A76" s="158"/>
    </row>
    <row r="77" spans="1:12">
      <c r="A77" s="158"/>
    </row>
    <row r="78" spans="1:12">
      <c r="A78" s="158"/>
    </row>
    <row r="79" spans="1:12">
      <c r="A79" s="158"/>
    </row>
    <row r="80" spans="1:12">
      <c r="A80" s="158"/>
    </row>
    <row r="81" spans="1:1">
      <c r="A81" s="158"/>
    </row>
    <row r="82" spans="1:1">
      <c r="A82" s="158"/>
    </row>
    <row r="83" spans="1:1">
      <c r="A83" s="158"/>
    </row>
    <row r="84" spans="1:1">
      <c r="A84" s="158"/>
    </row>
    <row r="85" spans="1:1">
      <c r="A85" s="158"/>
    </row>
    <row r="86" spans="1:1">
      <c r="A86" s="158"/>
    </row>
    <row r="87" spans="1:1">
      <c r="A87" s="158"/>
    </row>
    <row r="88" spans="1:1">
      <c r="A88" s="158"/>
    </row>
    <row r="89" spans="1:1">
      <c r="A89" s="158"/>
    </row>
    <row r="90" spans="1:1">
      <c r="A90" s="158"/>
    </row>
    <row r="91" spans="1:1">
      <c r="A91" s="158"/>
    </row>
    <row r="92" spans="1:1">
      <c r="A92" s="158"/>
    </row>
    <row r="93" spans="1:1">
      <c r="A93" s="103" t="s">
        <v>6</v>
      </c>
    </row>
    <row r="94" spans="1:1">
      <c r="A94" s="104" t="s">
        <v>89</v>
      </c>
    </row>
    <row r="95" spans="1:1">
      <c r="A95" s="104" t="s">
        <v>113</v>
      </c>
    </row>
    <row r="96" spans="1:1">
      <c r="A96" s="158"/>
    </row>
    <row r="97" spans="1:1">
      <c r="A97" s="45" t="s">
        <v>26</v>
      </c>
    </row>
  </sheetData>
  <mergeCells count="16">
    <mergeCell ref="N7:Y24"/>
    <mergeCell ref="A4:A6"/>
    <mergeCell ref="B4:G4"/>
    <mergeCell ref="H4:M4"/>
    <mergeCell ref="B3:M3"/>
    <mergeCell ref="N3:Y3"/>
    <mergeCell ref="N4:S4"/>
    <mergeCell ref="T4:Y4"/>
    <mergeCell ref="B5:D5"/>
    <mergeCell ref="E5:G5"/>
    <mergeCell ref="H5:J5"/>
    <mergeCell ref="K5:M5"/>
    <mergeCell ref="N5:P5"/>
    <mergeCell ref="Q5:S5"/>
    <mergeCell ref="T5:V5"/>
    <mergeCell ref="W5:Y5"/>
  </mergeCells>
  <hyperlinks>
    <hyperlink ref="Z1" location="Indice!Área_de_impresión" display="volver al índice"/>
  </hyperlinks>
  <printOptions horizontalCentered="1"/>
  <pageMargins left="0.70866141732283472" right="0.70866141732283472" top="0.74803149606299213" bottom="0.74803149606299213" header="0.31496062992125984" footer="0.31496062992125984"/>
  <pageSetup paperSize="9" scale="53" orientation="portrait" r:id="rId1"/>
  <headerFooter>
    <oddFooter xml:space="preserve">&amp;RBoletín Estadístico de la Seguridad Social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8C6F2"/>
    <pageSetUpPr fitToPage="1"/>
  </sheetPr>
  <dimension ref="A1:IO106"/>
  <sheetViews>
    <sheetView showGridLines="0" topLeftCell="A64" zoomScaleNormal="100" workbookViewId="0">
      <selection activeCell="J11" sqref="J11"/>
    </sheetView>
  </sheetViews>
  <sheetFormatPr baseColWidth="10" defaultColWidth="11.42578125" defaultRowHeight="12.75"/>
  <cols>
    <col min="1" max="5" width="15.7109375" style="3" customWidth="1"/>
    <col min="6" max="6" width="8.140625" style="9" customWidth="1"/>
    <col min="7" max="16384" width="11.42578125" style="9"/>
  </cols>
  <sheetData>
    <row r="1" spans="1:8" ht="33" customHeight="1" thickBot="1">
      <c r="A1" s="839" t="s">
        <v>410</v>
      </c>
      <c r="B1" s="839"/>
      <c r="C1" s="839"/>
      <c r="D1" s="839"/>
      <c r="E1" s="839"/>
      <c r="F1" s="401" t="s">
        <v>77</v>
      </c>
      <c r="H1" s="188"/>
    </row>
    <row r="2" spans="1:8" ht="21" customHeight="1">
      <c r="A2"/>
      <c r="B2" s="408"/>
      <c r="C2" s="560"/>
      <c r="D2" s="188"/>
      <c r="E2" s="188"/>
    </row>
    <row r="3" spans="1:8" ht="18" customHeight="1" thickBot="1">
      <c r="A3" s="180" t="s">
        <v>106</v>
      </c>
      <c r="B3" s="183" t="s">
        <v>0</v>
      </c>
      <c r="C3" s="183" t="s">
        <v>1</v>
      </c>
      <c r="D3" s="182" t="s">
        <v>2</v>
      </c>
      <c r="E3" s="182" t="s">
        <v>3</v>
      </c>
    </row>
    <row r="4" spans="1:8" ht="18" customHeight="1" thickBot="1">
      <c r="A4" s="147" t="s">
        <v>0</v>
      </c>
      <c r="B4" s="148">
        <v>5022269</v>
      </c>
      <c r="C4" s="148">
        <v>1873625</v>
      </c>
      <c r="D4" s="148">
        <v>3148639</v>
      </c>
      <c r="E4" s="240">
        <v>5</v>
      </c>
    </row>
    <row r="5" spans="1:8">
      <c r="A5" s="144" t="s">
        <v>4</v>
      </c>
      <c r="B5" s="145">
        <v>4</v>
      </c>
      <c r="C5" s="145">
        <v>4</v>
      </c>
      <c r="D5" s="145">
        <v>0</v>
      </c>
      <c r="E5" s="239">
        <v>0</v>
      </c>
      <c r="F5" s="408"/>
      <c r="G5" s="408"/>
      <c r="H5" s="560"/>
    </row>
    <row r="6" spans="1:8">
      <c r="A6" s="492">
        <v>20</v>
      </c>
      <c r="B6" s="145">
        <v>0</v>
      </c>
      <c r="C6" s="145">
        <v>0</v>
      </c>
      <c r="D6" s="145">
        <v>0</v>
      </c>
      <c r="E6" s="239">
        <v>0</v>
      </c>
      <c r="F6" s="408"/>
      <c r="G6" s="408"/>
      <c r="H6" s="560"/>
    </row>
    <row r="7" spans="1:8">
      <c r="A7" s="492">
        <v>21</v>
      </c>
      <c r="B7" s="145">
        <v>0</v>
      </c>
      <c r="C7" s="145">
        <v>0</v>
      </c>
      <c r="D7" s="145">
        <v>0</v>
      </c>
      <c r="E7" s="239">
        <v>0</v>
      </c>
      <c r="F7" s="408"/>
      <c r="G7" s="408"/>
      <c r="H7" s="560"/>
    </row>
    <row r="8" spans="1:8">
      <c r="A8" s="492">
        <v>22</v>
      </c>
      <c r="B8" s="145">
        <v>5</v>
      </c>
      <c r="C8" s="145">
        <v>5</v>
      </c>
      <c r="D8" s="145">
        <v>0</v>
      </c>
      <c r="E8" s="239">
        <v>0</v>
      </c>
      <c r="F8" s="408"/>
      <c r="G8" s="408"/>
      <c r="H8" s="560"/>
    </row>
    <row r="9" spans="1:8">
      <c r="A9" s="492">
        <v>23</v>
      </c>
      <c r="B9" s="145">
        <v>21</v>
      </c>
      <c r="C9" s="145">
        <v>16</v>
      </c>
      <c r="D9" s="145">
        <v>5</v>
      </c>
      <c r="E9" s="239">
        <v>0</v>
      </c>
      <c r="F9" s="408"/>
      <c r="G9" s="408"/>
      <c r="H9" s="560"/>
    </row>
    <row r="10" spans="1:8">
      <c r="A10" s="493">
        <v>24</v>
      </c>
      <c r="B10" s="145">
        <v>17</v>
      </c>
      <c r="C10" s="145">
        <v>16</v>
      </c>
      <c r="D10" s="145">
        <v>1</v>
      </c>
      <c r="E10" s="239">
        <v>0</v>
      </c>
      <c r="F10" s="408"/>
      <c r="G10" s="408"/>
      <c r="H10" s="560"/>
    </row>
    <row r="11" spans="1:8">
      <c r="A11" s="492">
        <v>25</v>
      </c>
      <c r="B11" s="145">
        <v>32</v>
      </c>
      <c r="C11" s="145">
        <v>26</v>
      </c>
      <c r="D11" s="145">
        <v>6</v>
      </c>
      <c r="E11" s="239">
        <v>0</v>
      </c>
      <c r="F11" s="408"/>
      <c r="G11" s="408"/>
      <c r="H11" s="560"/>
    </row>
    <row r="12" spans="1:8">
      <c r="A12" s="492">
        <v>26</v>
      </c>
      <c r="B12" s="145">
        <v>40</v>
      </c>
      <c r="C12" s="145">
        <v>32</v>
      </c>
      <c r="D12" s="145">
        <v>8</v>
      </c>
      <c r="E12" s="239">
        <v>0</v>
      </c>
      <c r="F12" s="408"/>
      <c r="G12" s="408"/>
      <c r="H12" s="560"/>
    </row>
    <row r="13" spans="1:8">
      <c r="A13" s="492">
        <v>27</v>
      </c>
      <c r="B13" s="145">
        <v>56</v>
      </c>
      <c r="C13" s="145">
        <v>48</v>
      </c>
      <c r="D13" s="145">
        <v>8</v>
      </c>
      <c r="E13" s="239">
        <v>0</v>
      </c>
      <c r="F13" s="408"/>
      <c r="G13" s="408"/>
      <c r="H13" s="560"/>
    </row>
    <row r="14" spans="1:8">
      <c r="A14" s="492">
        <v>28</v>
      </c>
      <c r="B14" s="145">
        <v>86</v>
      </c>
      <c r="C14" s="145">
        <v>71</v>
      </c>
      <c r="D14" s="145">
        <v>15</v>
      </c>
      <c r="E14" s="239">
        <v>0</v>
      </c>
      <c r="F14" s="408"/>
      <c r="G14" s="408"/>
      <c r="H14" s="560"/>
    </row>
    <row r="15" spans="1:8">
      <c r="A15" s="492">
        <v>29</v>
      </c>
      <c r="B15" s="145">
        <v>114</v>
      </c>
      <c r="C15" s="145">
        <v>100</v>
      </c>
      <c r="D15" s="145">
        <v>14</v>
      </c>
      <c r="E15" s="239">
        <v>0</v>
      </c>
      <c r="F15" s="408"/>
      <c r="G15" s="408"/>
      <c r="H15" s="560"/>
    </row>
    <row r="16" spans="1:8">
      <c r="A16" s="492">
        <v>30</v>
      </c>
      <c r="B16" s="145">
        <v>158</v>
      </c>
      <c r="C16" s="145">
        <v>131</v>
      </c>
      <c r="D16" s="145">
        <v>27</v>
      </c>
      <c r="E16" s="239">
        <v>0</v>
      </c>
      <c r="F16" s="408"/>
      <c r="G16" s="188"/>
      <c r="H16" s="560"/>
    </row>
    <row r="17" spans="1:249">
      <c r="A17" s="492">
        <v>31</v>
      </c>
      <c r="B17" s="145">
        <v>159</v>
      </c>
      <c r="C17" s="145">
        <v>136</v>
      </c>
      <c r="D17" s="145">
        <v>23</v>
      </c>
      <c r="E17" s="239">
        <v>0</v>
      </c>
      <c r="F17" s="408"/>
      <c r="G17" s="188"/>
      <c r="H17" s="560"/>
    </row>
    <row r="18" spans="1:249">
      <c r="A18" s="492">
        <v>32</v>
      </c>
      <c r="B18" s="145">
        <v>234</v>
      </c>
      <c r="C18" s="145">
        <v>193</v>
      </c>
      <c r="D18" s="145">
        <v>41</v>
      </c>
      <c r="E18" s="239">
        <v>0</v>
      </c>
      <c r="F18" s="408"/>
      <c r="G18" s="408"/>
      <c r="H18" s="560"/>
    </row>
    <row r="19" spans="1:249">
      <c r="A19" s="492">
        <v>33</v>
      </c>
      <c r="B19" s="145">
        <v>264</v>
      </c>
      <c r="C19" s="145">
        <v>220</v>
      </c>
      <c r="D19" s="145">
        <v>44</v>
      </c>
      <c r="E19" s="239">
        <v>0</v>
      </c>
      <c r="F19" s="408"/>
      <c r="G19" s="188"/>
      <c r="H19" s="560"/>
    </row>
    <row r="20" spans="1:249">
      <c r="A20" s="492">
        <v>34</v>
      </c>
      <c r="B20" s="145">
        <v>317</v>
      </c>
      <c r="C20" s="145">
        <v>252</v>
      </c>
      <c r="D20" s="145">
        <v>65</v>
      </c>
      <c r="E20" s="239">
        <v>0</v>
      </c>
      <c r="F20" s="408"/>
      <c r="G20" s="188"/>
      <c r="H20" s="560"/>
    </row>
    <row r="21" spans="1:249">
      <c r="A21" s="492">
        <v>35</v>
      </c>
      <c r="B21" s="145">
        <v>357</v>
      </c>
      <c r="C21" s="145">
        <v>276</v>
      </c>
      <c r="D21" s="145">
        <v>81</v>
      </c>
      <c r="E21" s="239">
        <v>0</v>
      </c>
      <c r="F21" s="408"/>
      <c r="G21" s="188"/>
      <c r="H21" s="560"/>
    </row>
    <row r="22" spans="1:249">
      <c r="A22" s="492">
        <v>36</v>
      </c>
      <c r="B22" s="145">
        <v>386</v>
      </c>
      <c r="C22" s="145">
        <v>291</v>
      </c>
      <c r="D22" s="145">
        <v>95</v>
      </c>
      <c r="E22" s="239">
        <v>0</v>
      </c>
      <c r="F22" s="408"/>
      <c r="G22" s="188"/>
      <c r="H22" s="560"/>
    </row>
    <row r="23" spans="1:249">
      <c r="A23" s="492">
        <v>37</v>
      </c>
      <c r="B23" s="145">
        <v>492</v>
      </c>
      <c r="C23" s="145">
        <v>369</v>
      </c>
      <c r="D23" s="145">
        <v>123</v>
      </c>
      <c r="E23" s="239">
        <v>0</v>
      </c>
      <c r="F23" s="251"/>
      <c r="G23" s="188"/>
      <c r="H23" s="560"/>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c r="HN23" s="3"/>
      <c r="HO23" s="3"/>
      <c r="HP23" s="3"/>
      <c r="HQ23" s="3"/>
      <c r="HR23" s="3"/>
      <c r="HS23" s="3"/>
      <c r="HT23" s="3"/>
      <c r="HU23" s="3"/>
      <c r="HV23" s="3"/>
      <c r="HW23" s="3"/>
      <c r="HX23" s="3"/>
      <c r="HY23" s="3"/>
      <c r="HZ23" s="3"/>
      <c r="IA23" s="3"/>
      <c r="IB23" s="3"/>
      <c r="IC23" s="3"/>
      <c r="ID23" s="3"/>
      <c r="IE23" s="3"/>
      <c r="IF23" s="3"/>
      <c r="IG23" s="3"/>
      <c r="IH23" s="3"/>
      <c r="II23" s="3"/>
      <c r="IJ23" s="3"/>
      <c r="IK23" s="3"/>
      <c r="IL23" s="3"/>
      <c r="IM23" s="3"/>
      <c r="IN23" s="3"/>
      <c r="IO23" s="3"/>
    </row>
    <row r="24" spans="1:249">
      <c r="A24" s="492">
        <v>38</v>
      </c>
      <c r="B24" s="145">
        <v>558</v>
      </c>
      <c r="C24" s="145">
        <v>428</v>
      </c>
      <c r="D24" s="145">
        <v>130</v>
      </c>
      <c r="E24" s="239">
        <v>0</v>
      </c>
      <c r="F24" s="3"/>
      <c r="G24" s="188"/>
      <c r="H24" s="560"/>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c r="IJ24" s="3"/>
      <c r="IK24" s="3"/>
      <c r="IL24" s="3"/>
      <c r="IM24" s="3"/>
      <c r="IN24" s="3"/>
      <c r="IO24" s="3"/>
    </row>
    <row r="25" spans="1:249">
      <c r="A25" s="492">
        <v>39</v>
      </c>
      <c r="B25" s="145">
        <v>719</v>
      </c>
      <c r="C25" s="145">
        <v>534</v>
      </c>
      <c r="D25" s="145">
        <v>185</v>
      </c>
      <c r="E25" s="239">
        <v>0</v>
      </c>
      <c r="G25" s="188"/>
      <c r="H25" s="560"/>
    </row>
    <row r="26" spans="1:249">
      <c r="A26" s="492">
        <v>40</v>
      </c>
      <c r="B26" s="145">
        <v>719</v>
      </c>
      <c r="C26" s="145">
        <v>539</v>
      </c>
      <c r="D26" s="145">
        <v>180</v>
      </c>
      <c r="E26" s="239">
        <v>0</v>
      </c>
      <c r="G26" s="188"/>
      <c r="H26" s="560"/>
    </row>
    <row r="27" spans="1:249">
      <c r="A27" s="492">
        <v>41</v>
      </c>
      <c r="B27" s="145">
        <v>891</v>
      </c>
      <c r="C27" s="145">
        <v>661</v>
      </c>
      <c r="D27" s="145">
        <v>230</v>
      </c>
      <c r="E27" s="239">
        <v>0</v>
      </c>
      <c r="G27" s="188"/>
      <c r="H27" s="560"/>
    </row>
    <row r="28" spans="1:249">
      <c r="A28" s="492">
        <v>42</v>
      </c>
      <c r="B28" s="145">
        <v>913</v>
      </c>
      <c r="C28" s="145">
        <v>663</v>
      </c>
      <c r="D28" s="145">
        <v>250</v>
      </c>
      <c r="E28" s="239">
        <v>0</v>
      </c>
      <c r="G28" s="188"/>
      <c r="H28" s="560"/>
    </row>
    <row r="29" spans="1:249">
      <c r="A29" s="492">
        <v>43</v>
      </c>
      <c r="B29" s="145">
        <v>1080</v>
      </c>
      <c r="C29" s="145">
        <v>751</v>
      </c>
      <c r="D29" s="145">
        <v>329</v>
      </c>
      <c r="E29" s="239">
        <v>0</v>
      </c>
      <c r="G29" s="188"/>
      <c r="H29" s="560"/>
    </row>
    <row r="30" spans="1:249">
      <c r="A30" s="492">
        <v>44</v>
      </c>
      <c r="B30" s="145">
        <v>1126</v>
      </c>
      <c r="C30" s="145">
        <v>846</v>
      </c>
      <c r="D30" s="145">
        <v>280</v>
      </c>
      <c r="E30" s="239">
        <v>0</v>
      </c>
      <c r="G30" s="188"/>
      <c r="H30" s="560"/>
    </row>
    <row r="31" spans="1:249">
      <c r="A31" s="492">
        <v>45</v>
      </c>
      <c r="B31" s="145">
        <v>1266</v>
      </c>
      <c r="C31" s="145">
        <v>912</v>
      </c>
      <c r="D31" s="145">
        <v>354</v>
      </c>
      <c r="E31" s="239">
        <v>0</v>
      </c>
      <c r="G31" s="188"/>
      <c r="H31" s="560"/>
    </row>
    <row r="32" spans="1:249">
      <c r="A32" s="493">
        <v>46</v>
      </c>
      <c r="B32" s="145">
        <v>1473</v>
      </c>
      <c r="C32" s="145">
        <v>1038</v>
      </c>
      <c r="D32" s="145">
        <v>435</v>
      </c>
      <c r="E32" s="239">
        <v>0</v>
      </c>
      <c r="G32" s="188"/>
      <c r="H32" s="560"/>
    </row>
    <row r="33" spans="1:8">
      <c r="A33" s="492">
        <v>47</v>
      </c>
      <c r="B33" s="145">
        <v>1562</v>
      </c>
      <c r="C33" s="145">
        <v>1147</v>
      </c>
      <c r="D33" s="145">
        <v>415</v>
      </c>
      <c r="E33" s="239">
        <v>0</v>
      </c>
      <c r="G33" s="188"/>
      <c r="H33" s="560"/>
    </row>
    <row r="34" spans="1:8">
      <c r="A34" s="492">
        <v>48</v>
      </c>
      <c r="B34" s="145">
        <v>1999</v>
      </c>
      <c r="C34" s="145">
        <v>1401</v>
      </c>
      <c r="D34" s="145">
        <v>598</v>
      </c>
      <c r="E34" s="239">
        <v>0</v>
      </c>
      <c r="G34" s="188"/>
      <c r="H34" s="560"/>
    </row>
    <row r="35" spans="1:8">
      <c r="A35" s="492">
        <v>49</v>
      </c>
      <c r="B35" s="145">
        <v>2403</v>
      </c>
      <c r="C35" s="145">
        <v>1740</v>
      </c>
      <c r="D35" s="145">
        <v>663</v>
      </c>
      <c r="E35" s="239">
        <v>0</v>
      </c>
      <c r="G35" s="188"/>
      <c r="H35" s="560"/>
    </row>
    <row r="36" spans="1:8">
      <c r="A36" s="492">
        <v>50</v>
      </c>
      <c r="B36" s="145">
        <v>2720</v>
      </c>
      <c r="C36" s="145">
        <v>1929</v>
      </c>
      <c r="D36" s="145">
        <v>791</v>
      </c>
      <c r="E36" s="239">
        <v>0</v>
      </c>
      <c r="G36" s="188"/>
      <c r="H36" s="560"/>
    </row>
    <row r="37" spans="1:8">
      <c r="A37" s="492">
        <v>51</v>
      </c>
      <c r="B37" s="145">
        <v>3278</v>
      </c>
      <c r="C37" s="145">
        <v>2371</v>
      </c>
      <c r="D37" s="145">
        <v>907</v>
      </c>
      <c r="E37" s="239">
        <v>0</v>
      </c>
      <c r="G37" s="188"/>
      <c r="H37" s="560"/>
    </row>
    <row r="38" spans="1:8">
      <c r="A38" s="492">
        <v>52</v>
      </c>
      <c r="B38" s="145">
        <v>3739</v>
      </c>
      <c r="C38" s="145">
        <v>2660</v>
      </c>
      <c r="D38" s="145">
        <v>1079</v>
      </c>
      <c r="E38" s="239">
        <v>0</v>
      </c>
      <c r="G38" s="188"/>
      <c r="H38" s="560"/>
    </row>
    <row r="39" spans="1:8">
      <c r="A39" s="492">
        <v>53</v>
      </c>
      <c r="B39" s="145">
        <v>4059</v>
      </c>
      <c r="C39" s="145">
        <v>2895</v>
      </c>
      <c r="D39" s="145">
        <v>1164</v>
      </c>
      <c r="E39" s="239">
        <v>0</v>
      </c>
      <c r="G39" s="188"/>
      <c r="H39" s="560"/>
    </row>
    <row r="40" spans="1:8">
      <c r="A40" s="492">
        <v>54</v>
      </c>
      <c r="B40" s="145">
        <v>4678</v>
      </c>
      <c r="C40" s="145">
        <v>3345</v>
      </c>
      <c r="D40" s="145">
        <v>1333</v>
      </c>
      <c r="E40" s="239">
        <v>0</v>
      </c>
      <c r="G40" s="188"/>
      <c r="H40" s="560"/>
    </row>
    <row r="41" spans="1:8">
      <c r="A41" s="492">
        <v>55</v>
      </c>
      <c r="B41" s="145">
        <v>5478</v>
      </c>
      <c r="C41" s="145">
        <v>4008</v>
      </c>
      <c r="D41" s="145">
        <v>1470</v>
      </c>
      <c r="E41" s="239">
        <v>0</v>
      </c>
      <c r="G41" s="188"/>
      <c r="H41" s="560"/>
    </row>
    <row r="42" spans="1:8">
      <c r="A42" s="492">
        <v>56</v>
      </c>
      <c r="B42" s="145">
        <v>6980</v>
      </c>
      <c r="C42" s="145">
        <v>5302</v>
      </c>
      <c r="D42" s="145">
        <v>1678</v>
      </c>
      <c r="E42" s="239">
        <v>0</v>
      </c>
      <c r="G42" s="188"/>
      <c r="H42" s="560"/>
    </row>
    <row r="43" spans="1:8">
      <c r="A43" s="492">
        <v>57</v>
      </c>
      <c r="B43" s="145">
        <v>10200</v>
      </c>
      <c r="C43" s="145">
        <v>7665</v>
      </c>
      <c r="D43" s="145">
        <v>2535</v>
      </c>
      <c r="E43" s="239">
        <v>0</v>
      </c>
      <c r="G43" s="188"/>
      <c r="H43" s="560"/>
    </row>
    <row r="44" spans="1:8">
      <c r="A44" s="492">
        <v>58</v>
      </c>
      <c r="B44" s="145">
        <v>16358</v>
      </c>
      <c r="C44" s="145">
        <v>11221</v>
      </c>
      <c r="D44" s="145">
        <v>5137</v>
      </c>
      <c r="E44" s="239">
        <v>0</v>
      </c>
      <c r="G44" s="188"/>
      <c r="H44" s="560"/>
    </row>
    <row r="45" spans="1:8">
      <c r="A45" s="492">
        <v>59</v>
      </c>
      <c r="B45" s="145">
        <v>19128</v>
      </c>
      <c r="C45" s="145">
        <v>12262</v>
      </c>
      <c r="D45" s="145">
        <v>6866</v>
      </c>
      <c r="E45" s="239">
        <v>0</v>
      </c>
      <c r="G45" s="188"/>
      <c r="H45" s="560"/>
    </row>
    <row r="46" spans="1:8">
      <c r="A46" s="492">
        <v>60</v>
      </c>
      <c r="B46" s="145">
        <v>31689</v>
      </c>
      <c r="C46" s="145">
        <v>13491</v>
      </c>
      <c r="D46" s="145">
        <v>18198</v>
      </c>
      <c r="E46" s="239">
        <v>0</v>
      </c>
      <c r="G46" s="188"/>
      <c r="H46" s="560"/>
    </row>
    <row r="47" spans="1:8">
      <c r="A47" s="492">
        <v>61</v>
      </c>
      <c r="B47" s="145">
        <v>65528</v>
      </c>
      <c r="C47" s="145">
        <v>15955</v>
      </c>
      <c r="D47" s="145">
        <v>49573</v>
      </c>
      <c r="E47" s="239">
        <v>0</v>
      </c>
      <c r="G47" s="188"/>
      <c r="H47" s="560"/>
    </row>
    <row r="48" spans="1:8">
      <c r="A48" s="492">
        <v>62</v>
      </c>
      <c r="B48" s="145">
        <v>99728</v>
      </c>
      <c r="C48" s="145">
        <v>18217</v>
      </c>
      <c r="D48" s="145">
        <v>81511</v>
      </c>
      <c r="E48" s="239">
        <v>0</v>
      </c>
      <c r="G48" s="188"/>
      <c r="H48" s="560"/>
    </row>
    <row r="49" spans="1:8">
      <c r="A49" s="492">
        <v>63</v>
      </c>
      <c r="B49" s="145">
        <v>137602</v>
      </c>
      <c r="C49" s="145">
        <v>20490</v>
      </c>
      <c r="D49" s="145">
        <v>117112</v>
      </c>
      <c r="E49" s="239">
        <v>0</v>
      </c>
      <c r="G49" s="188"/>
      <c r="H49" s="560"/>
    </row>
    <row r="50" spans="1:8">
      <c r="A50" s="492">
        <v>64</v>
      </c>
      <c r="B50" s="145">
        <v>167274</v>
      </c>
      <c r="C50" s="145">
        <v>23371</v>
      </c>
      <c r="D50" s="145">
        <v>143903</v>
      </c>
      <c r="E50" s="239">
        <v>0</v>
      </c>
      <c r="G50" s="188"/>
      <c r="H50" s="560"/>
    </row>
    <row r="51" spans="1:8">
      <c r="A51" s="492">
        <v>65</v>
      </c>
      <c r="B51" s="145">
        <v>190155</v>
      </c>
      <c r="C51" s="145">
        <v>38660</v>
      </c>
      <c r="D51" s="145">
        <v>151495</v>
      </c>
      <c r="E51" s="239">
        <v>0</v>
      </c>
      <c r="G51" s="188"/>
      <c r="H51" s="560"/>
    </row>
    <row r="52" spans="1:8">
      <c r="A52" s="492">
        <v>66</v>
      </c>
      <c r="B52" s="145">
        <v>221156</v>
      </c>
      <c r="C52" s="145">
        <v>67391</v>
      </c>
      <c r="D52" s="145">
        <v>153765</v>
      </c>
      <c r="E52" s="239">
        <v>0</v>
      </c>
      <c r="G52" s="188"/>
      <c r="H52" s="560"/>
    </row>
    <row r="53" spans="1:8">
      <c r="A53" s="492">
        <v>67</v>
      </c>
      <c r="B53" s="145">
        <v>227306</v>
      </c>
      <c r="C53" s="145">
        <v>77967</v>
      </c>
      <c r="D53" s="145">
        <v>149339</v>
      </c>
      <c r="E53" s="239">
        <v>0</v>
      </c>
      <c r="G53" s="188"/>
      <c r="H53" s="560"/>
    </row>
    <row r="54" spans="1:8">
      <c r="A54" s="492">
        <v>68</v>
      </c>
      <c r="B54" s="145">
        <v>230630</v>
      </c>
      <c r="C54" s="145">
        <v>84450</v>
      </c>
      <c r="D54" s="145">
        <v>146180</v>
      </c>
      <c r="E54" s="239">
        <v>0</v>
      </c>
      <c r="G54" s="188"/>
      <c r="H54" s="560"/>
    </row>
    <row r="55" spans="1:8">
      <c r="A55" s="492">
        <v>69</v>
      </c>
      <c r="B55" s="145">
        <v>249701</v>
      </c>
      <c r="C55" s="145">
        <v>105385</v>
      </c>
      <c r="D55" s="145">
        <v>144316</v>
      </c>
      <c r="E55" s="239">
        <v>0</v>
      </c>
      <c r="G55" s="188"/>
      <c r="H55" s="560"/>
    </row>
    <row r="56" spans="1:8">
      <c r="A56" s="492">
        <v>70</v>
      </c>
      <c r="B56" s="145">
        <v>263022</v>
      </c>
      <c r="C56" s="145">
        <v>122207</v>
      </c>
      <c r="D56" s="145">
        <v>140815</v>
      </c>
      <c r="E56" s="239">
        <v>0</v>
      </c>
      <c r="G56" s="188"/>
      <c r="H56" s="560"/>
    </row>
    <row r="57" spans="1:8">
      <c r="A57" s="492">
        <v>71</v>
      </c>
      <c r="B57" s="145">
        <v>254882</v>
      </c>
      <c r="C57" s="145">
        <v>117600</v>
      </c>
      <c r="D57" s="145">
        <v>137282</v>
      </c>
      <c r="E57" s="239">
        <v>0</v>
      </c>
      <c r="G57" s="188"/>
      <c r="H57" s="560"/>
    </row>
    <row r="58" spans="1:8">
      <c r="A58" s="492">
        <v>72</v>
      </c>
      <c r="B58" s="145">
        <v>247682</v>
      </c>
      <c r="C58" s="145">
        <v>112552</v>
      </c>
      <c r="D58" s="145">
        <v>135130</v>
      </c>
      <c r="E58" s="239">
        <v>0</v>
      </c>
      <c r="G58" s="188"/>
      <c r="H58" s="560"/>
    </row>
    <row r="59" spans="1:8">
      <c r="A59" s="492">
        <v>73</v>
      </c>
      <c r="B59" s="145">
        <v>237119</v>
      </c>
      <c r="C59" s="145">
        <v>106238</v>
      </c>
      <c r="D59" s="145">
        <v>130881</v>
      </c>
      <c r="E59" s="239">
        <v>0</v>
      </c>
      <c r="G59" s="188"/>
      <c r="H59" s="560"/>
    </row>
    <row r="60" spans="1:8">
      <c r="A60" s="492">
        <v>74</v>
      </c>
      <c r="B60" s="145">
        <v>224142</v>
      </c>
      <c r="C60" s="145">
        <v>99137</v>
      </c>
      <c r="D60" s="145">
        <v>125005</v>
      </c>
      <c r="E60" s="239">
        <v>0</v>
      </c>
      <c r="G60" s="188"/>
      <c r="H60" s="560"/>
    </row>
    <row r="61" spans="1:8">
      <c r="A61" s="492">
        <v>75</v>
      </c>
      <c r="B61" s="145">
        <v>214310</v>
      </c>
      <c r="C61" s="145">
        <v>93109</v>
      </c>
      <c r="D61" s="145">
        <v>121201</v>
      </c>
      <c r="E61" s="239">
        <v>0</v>
      </c>
      <c r="G61" s="188"/>
      <c r="H61" s="560"/>
    </row>
    <row r="62" spans="1:8">
      <c r="A62" s="492">
        <v>76</v>
      </c>
      <c r="B62" s="145">
        <v>200536</v>
      </c>
      <c r="C62" s="145">
        <v>85756</v>
      </c>
      <c r="D62" s="145">
        <v>114780</v>
      </c>
      <c r="E62" s="239">
        <v>0</v>
      </c>
      <c r="G62" s="188"/>
      <c r="H62" s="560"/>
    </row>
    <row r="63" spans="1:8">
      <c r="A63" s="492">
        <v>77</v>
      </c>
      <c r="B63" s="145">
        <v>184080</v>
      </c>
      <c r="C63" s="145">
        <v>76947</v>
      </c>
      <c r="D63" s="145">
        <v>107133</v>
      </c>
      <c r="E63" s="239">
        <v>0</v>
      </c>
      <c r="G63" s="188"/>
      <c r="H63" s="560"/>
    </row>
    <row r="64" spans="1:8">
      <c r="A64" s="492">
        <v>78</v>
      </c>
      <c r="B64" s="145">
        <v>167366</v>
      </c>
      <c r="C64" s="145">
        <v>69044</v>
      </c>
      <c r="D64" s="145">
        <v>98322</v>
      </c>
      <c r="E64" s="239">
        <v>0</v>
      </c>
      <c r="G64" s="188"/>
      <c r="H64" s="560"/>
    </row>
    <row r="65" spans="1:8">
      <c r="A65" s="492">
        <v>79</v>
      </c>
      <c r="B65" s="145">
        <v>153511</v>
      </c>
      <c r="C65" s="145">
        <v>62459</v>
      </c>
      <c r="D65" s="145">
        <v>91052</v>
      </c>
      <c r="E65" s="239">
        <v>0</v>
      </c>
      <c r="G65" s="188"/>
      <c r="H65" s="560"/>
    </row>
    <row r="66" spans="1:8">
      <c r="A66" s="492">
        <v>80</v>
      </c>
      <c r="B66" s="145">
        <v>146754</v>
      </c>
      <c r="C66" s="145">
        <v>58235</v>
      </c>
      <c r="D66" s="145">
        <v>88519</v>
      </c>
      <c r="E66" s="239">
        <v>0</v>
      </c>
      <c r="G66" s="188"/>
      <c r="H66" s="560"/>
    </row>
    <row r="67" spans="1:8">
      <c r="A67" s="492">
        <v>81</v>
      </c>
      <c r="B67" s="145">
        <v>136357</v>
      </c>
      <c r="C67" s="145">
        <v>52839</v>
      </c>
      <c r="D67" s="145">
        <v>83518</v>
      </c>
      <c r="E67" s="239">
        <v>0</v>
      </c>
      <c r="G67" s="188"/>
      <c r="H67" s="560"/>
    </row>
    <row r="68" spans="1:8">
      <c r="A68" s="492">
        <v>82</v>
      </c>
      <c r="B68" s="145">
        <v>120736</v>
      </c>
      <c r="C68" s="145">
        <v>45291</v>
      </c>
      <c r="D68" s="145">
        <v>75445</v>
      </c>
      <c r="E68" s="239">
        <v>0</v>
      </c>
      <c r="G68" s="188"/>
      <c r="H68" s="560"/>
    </row>
    <row r="69" spans="1:8">
      <c r="A69" s="492">
        <v>83</v>
      </c>
      <c r="B69" s="145">
        <v>109064</v>
      </c>
      <c r="C69" s="145">
        <v>40064</v>
      </c>
      <c r="D69" s="145">
        <v>69000</v>
      </c>
      <c r="E69" s="239">
        <v>0</v>
      </c>
      <c r="G69" s="188"/>
      <c r="H69" s="560"/>
    </row>
    <row r="70" spans="1:8">
      <c r="A70" s="492">
        <v>84</v>
      </c>
      <c r="B70" s="145">
        <v>98359</v>
      </c>
      <c r="C70" s="145">
        <v>34801</v>
      </c>
      <c r="D70" s="145">
        <v>63558</v>
      </c>
      <c r="E70" s="239">
        <v>0</v>
      </c>
      <c r="G70" s="188"/>
      <c r="H70" s="560"/>
    </row>
    <row r="71" spans="1:8">
      <c r="A71" s="492">
        <v>85</v>
      </c>
      <c r="B71" s="145">
        <v>89167</v>
      </c>
      <c r="C71" s="145">
        <v>30735</v>
      </c>
      <c r="D71" s="145">
        <v>58432</v>
      </c>
      <c r="E71" s="239">
        <v>0</v>
      </c>
      <c r="G71" s="188"/>
      <c r="H71" s="560"/>
    </row>
    <row r="72" spans="1:8">
      <c r="A72" s="492">
        <v>86</v>
      </c>
      <c r="B72" s="145">
        <v>78761</v>
      </c>
      <c r="C72" s="145">
        <v>26464</v>
      </c>
      <c r="D72" s="145">
        <v>52297</v>
      </c>
      <c r="E72" s="239">
        <v>0</v>
      </c>
      <c r="G72" s="188"/>
      <c r="H72" s="560"/>
    </row>
    <row r="73" spans="1:8">
      <c r="A73" s="495">
        <v>87</v>
      </c>
      <c r="B73" s="145">
        <v>68881</v>
      </c>
      <c r="C73" s="145">
        <v>22172</v>
      </c>
      <c r="D73" s="145">
        <v>46709</v>
      </c>
      <c r="E73" s="239">
        <v>0</v>
      </c>
      <c r="G73" s="188"/>
      <c r="H73" s="560"/>
    </row>
    <row r="74" spans="1:8">
      <c r="A74" s="493">
        <v>88</v>
      </c>
      <c r="B74" s="145">
        <v>61934</v>
      </c>
      <c r="C74" s="145">
        <v>19305</v>
      </c>
      <c r="D74" s="145">
        <v>42629</v>
      </c>
      <c r="E74" s="239">
        <v>0</v>
      </c>
      <c r="G74" s="188"/>
      <c r="H74" s="560"/>
    </row>
    <row r="75" spans="1:8">
      <c r="A75" s="492">
        <v>89</v>
      </c>
      <c r="B75" s="145">
        <v>54011</v>
      </c>
      <c r="C75" s="145">
        <v>16412</v>
      </c>
      <c r="D75" s="145">
        <v>37599</v>
      </c>
      <c r="E75" s="239">
        <v>0</v>
      </c>
      <c r="G75" s="188"/>
      <c r="H75" s="560"/>
    </row>
    <row r="76" spans="1:8">
      <c r="A76" s="492">
        <v>90</v>
      </c>
      <c r="B76" s="145">
        <v>46905</v>
      </c>
      <c r="C76" s="145">
        <v>13525</v>
      </c>
      <c r="D76" s="145">
        <v>33379</v>
      </c>
      <c r="E76" s="239">
        <v>1</v>
      </c>
      <c r="G76" s="188"/>
      <c r="H76" s="560"/>
    </row>
    <row r="77" spans="1:8">
      <c r="A77" s="492">
        <v>91</v>
      </c>
      <c r="B77" s="145">
        <v>37908</v>
      </c>
      <c r="C77" s="145">
        <v>10333</v>
      </c>
      <c r="D77" s="145">
        <v>27575</v>
      </c>
      <c r="E77" s="239">
        <v>0</v>
      </c>
      <c r="G77" s="188"/>
      <c r="H77" s="560"/>
    </row>
    <row r="78" spans="1:8">
      <c r="A78" s="492">
        <v>92</v>
      </c>
      <c r="B78" s="145">
        <v>30201</v>
      </c>
      <c r="C78" s="145">
        <v>7946</v>
      </c>
      <c r="D78" s="145">
        <v>22255</v>
      </c>
      <c r="E78" s="239">
        <v>0</v>
      </c>
      <c r="G78" s="188"/>
      <c r="H78" s="560"/>
    </row>
    <row r="79" spans="1:8">
      <c r="A79" s="492">
        <v>93</v>
      </c>
      <c r="B79" s="145">
        <v>23388</v>
      </c>
      <c r="C79" s="145">
        <v>5770</v>
      </c>
      <c r="D79" s="145">
        <v>17618</v>
      </c>
      <c r="E79" s="239">
        <v>0</v>
      </c>
      <c r="G79" s="188"/>
      <c r="H79" s="560"/>
    </row>
    <row r="80" spans="1:8">
      <c r="A80" s="492">
        <v>94</v>
      </c>
      <c r="B80" s="145">
        <v>17605</v>
      </c>
      <c r="C80" s="145">
        <v>4280</v>
      </c>
      <c r="D80" s="145">
        <v>13325</v>
      </c>
      <c r="E80" s="239">
        <v>0</v>
      </c>
      <c r="G80" s="188"/>
      <c r="H80" s="560"/>
    </row>
    <row r="81" spans="1:8">
      <c r="A81" s="144" t="s">
        <v>13</v>
      </c>
      <c r="B81" s="145">
        <v>40727</v>
      </c>
      <c r="C81" s="145">
        <v>8518</v>
      </c>
      <c r="D81" s="145">
        <v>32209</v>
      </c>
      <c r="E81" s="239">
        <v>0</v>
      </c>
      <c r="G81" s="408"/>
      <c r="H81" s="560"/>
    </row>
    <row r="82" spans="1:8">
      <c r="A82" s="144" t="s">
        <v>5</v>
      </c>
      <c r="B82" s="145">
        <v>23</v>
      </c>
      <c r="C82" s="145">
        <v>5</v>
      </c>
      <c r="D82" s="145">
        <v>14</v>
      </c>
      <c r="E82" s="239">
        <v>4</v>
      </c>
      <c r="G82" s="501"/>
      <c r="H82" s="560"/>
    </row>
    <row r="83" spans="1:8" ht="21" customHeight="1">
      <c r="A83" s="73" t="s">
        <v>114</v>
      </c>
      <c r="B83"/>
      <c r="C83"/>
      <c r="D83"/>
      <c r="E83"/>
      <c r="H83" s="560"/>
    </row>
    <row r="84" spans="1:8">
      <c r="A84" s="73"/>
      <c r="B84"/>
      <c r="C84"/>
      <c r="D84"/>
      <c r="E84"/>
    </row>
    <row r="85" spans="1:8">
      <c r="A85" s="73"/>
      <c r="B85"/>
      <c r="C85"/>
      <c r="D85"/>
      <c r="E85"/>
    </row>
    <row r="86" spans="1:8">
      <c r="A86" s="5"/>
      <c r="B86" s="5"/>
      <c r="C86" s="5"/>
      <c r="D86" s="5"/>
      <c r="E86" s="5"/>
    </row>
    <row r="87" spans="1:8">
      <c r="A87" s="5"/>
      <c r="B87" s="5"/>
      <c r="C87" s="5"/>
      <c r="D87" s="5"/>
      <c r="E87" s="5"/>
    </row>
    <row r="88" spans="1:8">
      <c r="A88" s="5"/>
      <c r="B88" s="5"/>
      <c r="C88" s="5"/>
      <c r="D88" s="5"/>
      <c r="E88" s="5"/>
    </row>
    <row r="89" spans="1:8">
      <c r="A89" s="5"/>
      <c r="B89" s="5"/>
      <c r="C89" s="5"/>
      <c r="D89" s="5"/>
      <c r="E89" s="5"/>
    </row>
    <row r="90" spans="1:8">
      <c r="A90" s="5"/>
      <c r="B90" s="5"/>
      <c r="C90" s="5"/>
      <c r="D90" s="5"/>
      <c r="E90" s="5"/>
    </row>
    <row r="91" spans="1:8">
      <c r="A91" s="5"/>
      <c r="B91" s="5"/>
      <c r="C91" s="5"/>
      <c r="D91" s="5"/>
      <c r="E91" s="5"/>
    </row>
    <row r="92" spans="1:8">
      <c r="A92" s="5"/>
      <c r="B92" s="5"/>
      <c r="C92" s="5"/>
      <c r="D92" s="5"/>
      <c r="E92" s="5"/>
    </row>
    <row r="93" spans="1:8">
      <c r="A93" s="5"/>
      <c r="B93" s="5"/>
      <c r="C93" s="5"/>
      <c r="D93" s="5"/>
      <c r="E93" s="5"/>
    </row>
    <row r="94" spans="1:8">
      <c r="A94" s="5"/>
      <c r="B94" s="5"/>
      <c r="C94" s="5"/>
      <c r="D94" s="5"/>
      <c r="E94" s="5"/>
    </row>
    <row r="95" spans="1:8">
      <c r="A95" s="5"/>
      <c r="B95" s="5"/>
      <c r="C95" s="5"/>
      <c r="D95" s="5"/>
      <c r="E95" s="5"/>
    </row>
    <row r="96" spans="1:8">
      <c r="A96" s="5"/>
      <c r="B96" s="5"/>
      <c r="C96" s="5"/>
      <c r="D96" s="5"/>
      <c r="E96" s="5"/>
    </row>
    <row r="97" spans="1:5">
      <c r="A97" s="5"/>
      <c r="B97" s="5"/>
      <c r="C97" s="5"/>
      <c r="D97" s="5"/>
      <c r="E97" s="5"/>
    </row>
    <row r="98" spans="1:5">
      <c r="A98" s="5"/>
      <c r="B98" s="5"/>
      <c r="C98" s="5"/>
      <c r="D98" s="5"/>
      <c r="E98" s="5"/>
    </row>
    <row r="99" spans="1:5">
      <c r="A99" s="5"/>
      <c r="B99" s="5"/>
      <c r="C99" s="5"/>
      <c r="D99" s="5"/>
      <c r="E99" s="5"/>
    </row>
    <row r="100" spans="1:5">
      <c r="A100" s="5"/>
      <c r="B100" s="5"/>
      <c r="C100" s="5"/>
      <c r="D100" s="5"/>
      <c r="E100" s="5"/>
    </row>
    <row r="101" spans="1:5">
      <c r="A101" s="5"/>
      <c r="B101" s="5"/>
      <c r="C101" s="5"/>
      <c r="D101" s="5"/>
      <c r="E101" s="5"/>
    </row>
    <row r="102" spans="1:5">
      <c r="A102" s="5"/>
      <c r="B102" s="5"/>
      <c r="C102" s="5"/>
      <c r="D102" s="5"/>
      <c r="E102" s="5"/>
    </row>
    <row r="103" spans="1:5">
      <c r="A103" s="5"/>
      <c r="B103" s="5"/>
      <c r="C103" s="5"/>
      <c r="D103" s="5"/>
      <c r="E103" s="5"/>
    </row>
    <row r="104" spans="1:5">
      <c r="A104" s="146"/>
      <c r="B104" s="83"/>
      <c r="C104" s="83"/>
      <c r="D104" s="83"/>
      <c r="E104" s="83"/>
    </row>
    <row r="105" spans="1:5">
      <c r="A105" s="18"/>
      <c r="B105" s="98"/>
      <c r="C105" s="99"/>
      <c r="D105" s="99"/>
      <c r="E105" s="99"/>
    </row>
    <row r="106" spans="1:5">
      <c r="A106" s="25"/>
      <c r="B106" s="18"/>
      <c r="C106" s="18"/>
      <c r="D106" s="18"/>
      <c r="E106" s="18"/>
    </row>
  </sheetData>
  <mergeCells count="1">
    <mergeCell ref="A1:E1"/>
  </mergeCells>
  <hyperlinks>
    <hyperlink ref="F1" location="Indice!Área_de_impresión" display="volver al índice"/>
  </hyperlinks>
  <printOptions horizontalCentered="1"/>
  <pageMargins left="0.70866141732283472" right="0.70866141732283472" top="0.74803149606299213" bottom="0.74803149606299213" header="0.31496062992125984" footer="0.31496062992125984"/>
  <pageSetup paperSize="9" fitToHeight="0" orientation="portrait" r:id="rId1"/>
  <headerFooter>
    <oddFooter xml:space="preserve">&amp;RBoletín Estadístico de la Seguridad Social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8C6F2"/>
    <pageSetUpPr fitToPage="1"/>
  </sheetPr>
  <dimension ref="A1:IO106"/>
  <sheetViews>
    <sheetView showGridLines="0" topLeftCell="A67" zoomScaleNormal="100" workbookViewId="0">
      <selection activeCell="H3" sqref="H3"/>
    </sheetView>
  </sheetViews>
  <sheetFormatPr baseColWidth="10" defaultColWidth="11.42578125" defaultRowHeight="12.75"/>
  <cols>
    <col min="1" max="5" width="15.7109375" style="3" customWidth="1"/>
    <col min="6" max="6" width="8.140625" style="9" customWidth="1"/>
    <col min="7" max="16384" width="11.42578125" style="9"/>
  </cols>
  <sheetData>
    <row r="1" spans="1:8" ht="33" customHeight="1" thickBot="1">
      <c r="A1" s="839" t="s">
        <v>411</v>
      </c>
      <c r="B1" s="839"/>
      <c r="C1" s="839"/>
      <c r="D1" s="839"/>
      <c r="E1" s="839"/>
      <c r="F1" s="401" t="s">
        <v>77</v>
      </c>
      <c r="H1" s="188"/>
    </row>
    <row r="2" spans="1:8" ht="21" customHeight="1">
      <c r="A2"/>
      <c r="B2" s="411"/>
      <c r="C2"/>
      <c r="D2"/>
      <c r="E2"/>
    </row>
    <row r="3" spans="1:8" ht="18" customHeight="1" thickBot="1">
      <c r="A3" s="180" t="s">
        <v>106</v>
      </c>
      <c r="B3" s="183" t="s">
        <v>0</v>
      </c>
      <c r="C3" s="183" t="s">
        <v>1</v>
      </c>
      <c r="D3" s="182" t="s">
        <v>2</v>
      </c>
      <c r="E3" s="182" t="s">
        <v>3</v>
      </c>
    </row>
    <row r="4" spans="1:8" ht="18" customHeight="1" thickBot="1">
      <c r="A4" s="147" t="s">
        <v>0</v>
      </c>
      <c r="B4" s="148">
        <v>1544240</v>
      </c>
      <c r="C4" s="148">
        <v>228847</v>
      </c>
      <c r="D4" s="148">
        <v>1315389</v>
      </c>
      <c r="E4" s="240">
        <v>4</v>
      </c>
    </row>
    <row r="5" spans="1:8">
      <c r="A5" s="144" t="s">
        <v>4</v>
      </c>
      <c r="B5" s="145">
        <v>12077</v>
      </c>
      <c r="C5" s="145">
        <v>6170</v>
      </c>
      <c r="D5" s="145">
        <v>5907</v>
      </c>
      <c r="E5" s="239">
        <v>0</v>
      </c>
      <c r="F5" s="408"/>
      <c r="G5" s="408"/>
      <c r="H5" s="560"/>
    </row>
    <row r="6" spans="1:8">
      <c r="A6" s="492">
        <v>20</v>
      </c>
      <c r="B6" s="145">
        <v>59</v>
      </c>
      <c r="C6" s="145">
        <v>25</v>
      </c>
      <c r="D6" s="145">
        <v>34</v>
      </c>
      <c r="E6" s="239">
        <v>0</v>
      </c>
      <c r="F6" s="408"/>
      <c r="G6" s="408"/>
      <c r="H6" s="560"/>
    </row>
    <row r="7" spans="1:8">
      <c r="A7" s="492">
        <v>21</v>
      </c>
      <c r="B7" s="145">
        <v>74</v>
      </c>
      <c r="C7" s="145">
        <v>37</v>
      </c>
      <c r="D7" s="145">
        <v>37</v>
      </c>
      <c r="E7" s="239">
        <v>0</v>
      </c>
      <c r="F7" s="408"/>
      <c r="G7" s="408"/>
      <c r="H7" s="560"/>
    </row>
    <row r="8" spans="1:8">
      <c r="A8" s="492">
        <v>22</v>
      </c>
      <c r="B8" s="145">
        <v>80</v>
      </c>
      <c r="C8" s="145">
        <v>35</v>
      </c>
      <c r="D8" s="145">
        <v>45</v>
      </c>
      <c r="E8" s="239">
        <v>0</v>
      </c>
      <c r="F8" s="408"/>
      <c r="G8" s="408"/>
      <c r="H8" s="560"/>
    </row>
    <row r="9" spans="1:8">
      <c r="A9" s="492">
        <v>23</v>
      </c>
      <c r="B9" s="145">
        <v>87</v>
      </c>
      <c r="C9" s="145">
        <v>45</v>
      </c>
      <c r="D9" s="145">
        <v>42</v>
      </c>
      <c r="E9" s="239">
        <v>0</v>
      </c>
      <c r="F9" s="408"/>
      <c r="G9" s="408"/>
      <c r="H9" s="560"/>
    </row>
    <row r="10" spans="1:8">
      <c r="A10" s="493">
        <v>24</v>
      </c>
      <c r="B10" s="145">
        <v>153</v>
      </c>
      <c r="C10" s="145">
        <v>62</v>
      </c>
      <c r="D10" s="145">
        <v>91</v>
      </c>
      <c r="E10" s="239">
        <v>0</v>
      </c>
      <c r="F10" s="408"/>
      <c r="G10" s="408"/>
      <c r="H10" s="560"/>
    </row>
    <row r="11" spans="1:8">
      <c r="A11" s="492">
        <v>25</v>
      </c>
      <c r="B11" s="145">
        <v>155</v>
      </c>
      <c r="C11" s="145">
        <v>59</v>
      </c>
      <c r="D11" s="145">
        <v>96</v>
      </c>
      <c r="E11" s="239">
        <v>0</v>
      </c>
      <c r="F11" s="408"/>
      <c r="G11" s="408"/>
      <c r="H11" s="560"/>
    </row>
    <row r="12" spans="1:8">
      <c r="A12" s="492">
        <v>26</v>
      </c>
      <c r="B12" s="145">
        <v>231</v>
      </c>
      <c r="C12" s="145">
        <v>81</v>
      </c>
      <c r="D12" s="145">
        <v>150</v>
      </c>
      <c r="E12" s="239">
        <v>0</v>
      </c>
      <c r="F12" s="408"/>
      <c r="G12" s="408"/>
      <c r="H12" s="560"/>
    </row>
    <row r="13" spans="1:8">
      <c r="A13" s="492">
        <v>27</v>
      </c>
      <c r="B13" s="145">
        <v>315</v>
      </c>
      <c r="C13" s="145">
        <v>110</v>
      </c>
      <c r="D13" s="145">
        <v>205</v>
      </c>
      <c r="E13" s="239">
        <v>0</v>
      </c>
      <c r="F13" s="408"/>
      <c r="G13" s="408"/>
      <c r="H13" s="560"/>
    </row>
    <row r="14" spans="1:8">
      <c r="A14" s="492">
        <v>28</v>
      </c>
      <c r="B14" s="145">
        <v>381</v>
      </c>
      <c r="C14" s="145">
        <v>97</v>
      </c>
      <c r="D14" s="145">
        <v>284</v>
      </c>
      <c r="E14" s="239">
        <v>0</v>
      </c>
      <c r="F14" s="408"/>
      <c r="G14" s="408"/>
      <c r="H14" s="560"/>
    </row>
    <row r="15" spans="1:8">
      <c r="A15" s="492">
        <v>29</v>
      </c>
      <c r="B15" s="145">
        <v>477</v>
      </c>
      <c r="C15" s="145">
        <v>113</v>
      </c>
      <c r="D15" s="145">
        <v>364</v>
      </c>
      <c r="E15" s="239">
        <v>0</v>
      </c>
      <c r="F15" s="408"/>
      <c r="G15" s="408"/>
      <c r="H15" s="560"/>
    </row>
    <row r="16" spans="1:8">
      <c r="A16" s="492">
        <v>30</v>
      </c>
      <c r="B16" s="145">
        <v>555</v>
      </c>
      <c r="C16" s="145">
        <v>128</v>
      </c>
      <c r="D16" s="145">
        <v>427</v>
      </c>
      <c r="E16" s="239">
        <v>0</v>
      </c>
      <c r="F16" s="408"/>
      <c r="G16" s="188"/>
      <c r="H16" s="560"/>
    </row>
    <row r="17" spans="1:249">
      <c r="A17" s="492">
        <v>31</v>
      </c>
      <c r="B17" s="145">
        <v>680</v>
      </c>
      <c r="C17" s="145">
        <v>160</v>
      </c>
      <c r="D17" s="145">
        <v>520</v>
      </c>
      <c r="E17" s="239">
        <v>0</v>
      </c>
      <c r="F17" s="408"/>
      <c r="G17" s="188"/>
      <c r="H17" s="560"/>
    </row>
    <row r="18" spans="1:249">
      <c r="A18" s="492">
        <v>32</v>
      </c>
      <c r="B18" s="145">
        <v>853</v>
      </c>
      <c r="C18" s="145">
        <v>158</v>
      </c>
      <c r="D18" s="145">
        <v>695</v>
      </c>
      <c r="E18" s="239">
        <v>0</v>
      </c>
      <c r="F18" s="408"/>
      <c r="G18" s="408"/>
      <c r="H18" s="560"/>
    </row>
    <row r="19" spans="1:249">
      <c r="A19" s="492">
        <v>33</v>
      </c>
      <c r="B19" s="145">
        <v>995</v>
      </c>
      <c r="C19" s="145">
        <v>217</v>
      </c>
      <c r="D19" s="145">
        <v>778</v>
      </c>
      <c r="E19" s="239">
        <v>0</v>
      </c>
      <c r="F19" s="408"/>
      <c r="G19" s="188"/>
      <c r="H19" s="560"/>
    </row>
    <row r="20" spans="1:249">
      <c r="A20" s="492">
        <v>34</v>
      </c>
      <c r="B20" s="145">
        <v>1172</v>
      </c>
      <c r="C20" s="145">
        <v>224</v>
      </c>
      <c r="D20" s="145">
        <v>948</v>
      </c>
      <c r="E20" s="239">
        <v>0</v>
      </c>
      <c r="F20" s="408"/>
      <c r="G20" s="188"/>
      <c r="H20" s="560"/>
    </row>
    <row r="21" spans="1:249">
      <c r="A21" s="492">
        <v>35</v>
      </c>
      <c r="B21" s="145">
        <v>1209</v>
      </c>
      <c r="C21" s="145">
        <v>229</v>
      </c>
      <c r="D21" s="145">
        <v>980</v>
      </c>
      <c r="E21" s="239">
        <v>0</v>
      </c>
      <c r="F21" s="408"/>
      <c r="G21" s="188"/>
      <c r="H21" s="560"/>
    </row>
    <row r="22" spans="1:249">
      <c r="A22" s="492">
        <v>36</v>
      </c>
      <c r="B22" s="145">
        <v>1500</v>
      </c>
      <c r="C22" s="145">
        <v>264</v>
      </c>
      <c r="D22" s="145">
        <v>1236</v>
      </c>
      <c r="E22" s="239">
        <v>0</v>
      </c>
      <c r="F22" s="408"/>
      <c r="G22" s="188"/>
      <c r="H22" s="560"/>
    </row>
    <row r="23" spans="1:249">
      <c r="A23" s="492">
        <v>37</v>
      </c>
      <c r="B23" s="145">
        <v>1702</v>
      </c>
      <c r="C23" s="145">
        <v>390</v>
      </c>
      <c r="D23" s="145">
        <v>1312</v>
      </c>
      <c r="E23" s="239">
        <v>0</v>
      </c>
      <c r="F23" s="251"/>
      <c r="G23" s="188"/>
      <c r="H23" s="560"/>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c r="HN23" s="3"/>
      <c r="HO23" s="3"/>
      <c r="HP23" s="3"/>
      <c r="HQ23" s="3"/>
      <c r="HR23" s="3"/>
      <c r="HS23" s="3"/>
      <c r="HT23" s="3"/>
      <c r="HU23" s="3"/>
      <c r="HV23" s="3"/>
      <c r="HW23" s="3"/>
      <c r="HX23" s="3"/>
      <c r="HY23" s="3"/>
      <c r="HZ23" s="3"/>
      <c r="IA23" s="3"/>
      <c r="IB23" s="3"/>
      <c r="IC23" s="3"/>
      <c r="ID23" s="3"/>
      <c r="IE23" s="3"/>
      <c r="IF23" s="3"/>
      <c r="IG23" s="3"/>
      <c r="IH23" s="3"/>
      <c r="II23" s="3"/>
      <c r="IJ23" s="3"/>
      <c r="IK23" s="3"/>
      <c r="IL23" s="3"/>
      <c r="IM23" s="3"/>
      <c r="IN23" s="3"/>
      <c r="IO23" s="3"/>
    </row>
    <row r="24" spans="1:249">
      <c r="A24" s="492">
        <v>38</v>
      </c>
      <c r="B24" s="145">
        <v>2025</v>
      </c>
      <c r="C24" s="145">
        <v>407</v>
      </c>
      <c r="D24" s="145">
        <v>1618</v>
      </c>
      <c r="E24" s="239">
        <v>0</v>
      </c>
      <c r="F24" s="3"/>
      <c r="G24" s="188"/>
      <c r="H24" s="560"/>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c r="IJ24" s="3"/>
      <c r="IK24" s="3"/>
      <c r="IL24" s="3"/>
      <c r="IM24" s="3"/>
      <c r="IN24" s="3"/>
      <c r="IO24" s="3"/>
    </row>
    <row r="25" spans="1:249">
      <c r="A25" s="492">
        <v>39</v>
      </c>
      <c r="B25" s="145">
        <v>2339</v>
      </c>
      <c r="C25" s="145">
        <v>500</v>
      </c>
      <c r="D25" s="145">
        <v>1839</v>
      </c>
      <c r="E25" s="239">
        <v>0</v>
      </c>
      <c r="G25" s="188"/>
      <c r="H25" s="560"/>
    </row>
    <row r="26" spans="1:249">
      <c r="A26" s="492">
        <v>40</v>
      </c>
      <c r="B26" s="145">
        <v>2594</v>
      </c>
      <c r="C26" s="145">
        <v>557</v>
      </c>
      <c r="D26" s="145">
        <v>2037</v>
      </c>
      <c r="E26" s="239">
        <v>0</v>
      </c>
      <c r="G26" s="188"/>
      <c r="H26" s="560"/>
    </row>
    <row r="27" spans="1:249">
      <c r="A27" s="492">
        <v>41</v>
      </c>
      <c r="B27" s="145">
        <v>3055</v>
      </c>
      <c r="C27" s="145">
        <v>609</v>
      </c>
      <c r="D27" s="145">
        <v>2446</v>
      </c>
      <c r="E27" s="239">
        <v>0</v>
      </c>
      <c r="G27" s="188"/>
      <c r="H27" s="560"/>
    </row>
    <row r="28" spans="1:249">
      <c r="A28" s="492">
        <v>42</v>
      </c>
      <c r="B28" s="145">
        <v>3423</v>
      </c>
      <c r="C28" s="145">
        <v>726</v>
      </c>
      <c r="D28" s="145">
        <v>2697</v>
      </c>
      <c r="E28" s="239">
        <v>0</v>
      </c>
      <c r="G28" s="188"/>
      <c r="H28" s="560"/>
    </row>
    <row r="29" spans="1:249">
      <c r="A29" s="492">
        <v>43</v>
      </c>
      <c r="B29" s="145">
        <v>3660</v>
      </c>
      <c r="C29" s="145">
        <v>760</v>
      </c>
      <c r="D29" s="145">
        <v>2900</v>
      </c>
      <c r="E29" s="239">
        <v>0</v>
      </c>
      <c r="G29" s="188"/>
      <c r="H29" s="560"/>
    </row>
    <row r="30" spans="1:249">
      <c r="A30" s="492">
        <v>44</v>
      </c>
      <c r="B30" s="145">
        <v>3876</v>
      </c>
      <c r="C30" s="145">
        <v>740</v>
      </c>
      <c r="D30" s="145">
        <v>3136</v>
      </c>
      <c r="E30" s="239">
        <v>0</v>
      </c>
      <c r="G30" s="188"/>
      <c r="H30" s="560"/>
    </row>
    <row r="31" spans="1:249">
      <c r="A31" s="492">
        <v>45</v>
      </c>
      <c r="B31" s="145">
        <v>4186</v>
      </c>
      <c r="C31" s="145">
        <v>893</v>
      </c>
      <c r="D31" s="145">
        <v>3293</v>
      </c>
      <c r="E31" s="239">
        <v>0</v>
      </c>
      <c r="G31" s="188"/>
      <c r="H31" s="560"/>
    </row>
    <row r="32" spans="1:249">
      <c r="A32" s="493">
        <v>46</v>
      </c>
      <c r="B32" s="145">
        <v>4423</v>
      </c>
      <c r="C32" s="145">
        <v>861</v>
      </c>
      <c r="D32" s="145">
        <v>3562</v>
      </c>
      <c r="E32" s="239">
        <v>0</v>
      </c>
      <c r="G32" s="188"/>
      <c r="H32" s="560"/>
    </row>
    <row r="33" spans="1:8">
      <c r="A33" s="492">
        <v>47</v>
      </c>
      <c r="B33" s="145">
        <v>4688</v>
      </c>
      <c r="C33" s="145">
        <v>932</v>
      </c>
      <c r="D33" s="145">
        <v>3756</v>
      </c>
      <c r="E33" s="239">
        <v>0</v>
      </c>
      <c r="G33" s="188"/>
      <c r="H33" s="560"/>
    </row>
    <row r="34" spans="1:8">
      <c r="A34" s="492">
        <v>48</v>
      </c>
      <c r="B34" s="145">
        <v>5315</v>
      </c>
      <c r="C34" s="145">
        <v>1033</v>
      </c>
      <c r="D34" s="145">
        <v>4282</v>
      </c>
      <c r="E34" s="239">
        <v>0</v>
      </c>
      <c r="G34" s="188"/>
      <c r="H34" s="560"/>
    </row>
    <row r="35" spans="1:8">
      <c r="A35" s="492">
        <v>49</v>
      </c>
      <c r="B35" s="145">
        <v>6016</v>
      </c>
      <c r="C35" s="145">
        <v>1155</v>
      </c>
      <c r="D35" s="145">
        <v>4861</v>
      </c>
      <c r="E35" s="239">
        <v>0</v>
      </c>
      <c r="G35" s="188"/>
      <c r="H35" s="560"/>
    </row>
    <row r="36" spans="1:8">
      <c r="A36" s="492">
        <v>50</v>
      </c>
      <c r="B36" s="145">
        <v>6486</v>
      </c>
      <c r="C36" s="145">
        <v>1290</v>
      </c>
      <c r="D36" s="145">
        <v>5196</v>
      </c>
      <c r="E36" s="239">
        <v>0</v>
      </c>
      <c r="G36" s="188"/>
      <c r="H36" s="560"/>
    </row>
    <row r="37" spans="1:8">
      <c r="A37" s="492">
        <v>51</v>
      </c>
      <c r="B37" s="145">
        <v>6776</v>
      </c>
      <c r="C37" s="145">
        <v>1273</v>
      </c>
      <c r="D37" s="145">
        <v>5503</v>
      </c>
      <c r="E37" s="239">
        <v>0</v>
      </c>
      <c r="G37" s="188"/>
      <c r="H37" s="560"/>
    </row>
    <row r="38" spans="1:8">
      <c r="A38" s="492">
        <v>52</v>
      </c>
      <c r="B38" s="145">
        <v>7550</v>
      </c>
      <c r="C38" s="145">
        <v>1381</v>
      </c>
      <c r="D38" s="145">
        <v>6169</v>
      </c>
      <c r="E38" s="239">
        <v>0</v>
      </c>
      <c r="G38" s="188"/>
      <c r="H38" s="560"/>
    </row>
    <row r="39" spans="1:8">
      <c r="A39" s="492">
        <v>53</v>
      </c>
      <c r="B39" s="145">
        <v>8391</v>
      </c>
      <c r="C39" s="145">
        <v>1509</v>
      </c>
      <c r="D39" s="145">
        <v>6882</v>
      </c>
      <c r="E39" s="239">
        <v>0</v>
      </c>
      <c r="G39" s="188"/>
      <c r="H39" s="560"/>
    </row>
    <row r="40" spans="1:8">
      <c r="A40" s="492">
        <v>54</v>
      </c>
      <c r="B40" s="145">
        <v>9122</v>
      </c>
      <c r="C40" s="145">
        <v>1563</v>
      </c>
      <c r="D40" s="145">
        <v>7559</v>
      </c>
      <c r="E40" s="239">
        <v>0</v>
      </c>
      <c r="G40" s="188"/>
      <c r="H40" s="560"/>
    </row>
    <row r="41" spans="1:8">
      <c r="A41" s="492">
        <v>55</v>
      </c>
      <c r="B41" s="145">
        <v>10305</v>
      </c>
      <c r="C41" s="145">
        <v>1733</v>
      </c>
      <c r="D41" s="145">
        <v>8572</v>
      </c>
      <c r="E41" s="239">
        <v>0</v>
      </c>
      <c r="G41" s="188"/>
      <c r="H41" s="560"/>
    </row>
    <row r="42" spans="1:8">
      <c r="A42" s="492">
        <v>56</v>
      </c>
      <c r="B42" s="145">
        <v>11560</v>
      </c>
      <c r="C42" s="145">
        <v>1823</v>
      </c>
      <c r="D42" s="145">
        <v>9737</v>
      </c>
      <c r="E42" s="239">
        <v>0</v>
      </c>
      <c r="G42" s="188"/>
      <c r="H42" s="560"/>
    </row>
    <row r="43" spans="1:8">
      <c r="A43" s="492">
        <v>57</v>
      </c>
      <c r="B43" s="145">
        <v>13035</v>
      </c>
      <c r="C43" s="145">
        <v>2010</v>
      </c>
      <c r="D43" s="145">
        <v>11025</v>
      </c>
      <c r="E43" s="239">
        <v>0</v>
      </c>
      <c r="G43" s="188"/>
      <c r="H43" s="560"/>
    </row>
    <row r="44" spans="1:8">
      <c r="A44" s="492">
        <v>58</v>
      </c>
      <c r="B44" s="145">
        <v>14541</v>
      </c>
      <c r="C44" s="145">
        <v>2215</v>
      </c>
      <c r="D44" s="145">
        <v>12326</v>
      </c>
      <c r="E44" s="239">
        <v>0</v>
      </c>
      <c r="G44" s="188"/>
      <c r="H44" s="560"/>
    </row>
    <row r="45" spans="1:8">
      <c r="A45" s="492">
        <v>59</v>
      </c>
      <c r="B45" s="145">
        <v>15396</v>
      </c>
      <c r="C45" s="145">
        <v>2343</v>
      </c>
      <c r="D45" s="145">
        <v>13053</v>
      </c>
      <c r="E45" s="239">
        <v>0</v>
      </c>
      <c r="G45" s="188"/>
      <c r="H45" s="560"/>
    </row>
    <row r="46" spans="1:8">
      <c r="A46" s="492">
        <v>60</v>
      </c>
      <c r="B46" s="145">
        <v>17208</v>
      </c>
      <c r="C46" s="145">
        <v>2443</v>
      </c>
      <c r="D46" s="145">
        <v>14765</v>
      </c>
      <c r="E46" s="239">
        <v>0</v>
      </c>
      <c r="G46" s="188"/>
      <c r="H46" s="560"/>
    </row>
    <row r="47" spans="1:8">
      <c r="A47" s="492">
        <v>61</v>
      </c>
      <c r="B47" s="145">
        <v>19238</v>
      </c>
      <c r="C47" s="145">
        <v>2617</v>
      </c>
      <c r="D47" s="145">
        <v>16621</v>
      </c>
      <c r="E47" s="239">
        <v>0</v>
      </c>
      <c r="G47" s="188"/>
      <c r="H47" s="560"/>
    </row>
    <row r="48" spans="1:8">
      <c r="A48" s="492">
        <v>62</v>
      </c>
      <c r="B48" s="145">
        <v>20889</v>
      </c>
      <c r="C48" s="145">
        <v>2808</v>
      </c>
      <c r="D48" s="145">
        <v>18081</v>
      </c>
      <c r="E48" s="239">
        <v>0</v>
      </c>
      <c r="G48" s="188"/>
      <c r="H48" s="560"/>
    </row>
    <row r="49" spans="1:8">
      <c r="A49" s="492">
        <v>63</v>
      </c>
      <c r="B49" s="145">
        <v>23614</v>
      </c>
      <c r="C49" s="145">
        <v>3297</v>
      </c>
      <c r="D49" s="145">
        <v>20317</v>
      </c>
      <c r="E49" s="239">
        <v>0</v>
      </c>
      <c r="G49" s="188"/>
      <c r="H49" s="560"/>
    </row>
    <row r="50" spans="1:8">
      <c r="A50" s="492">
        <v>64</v>
      </c>
      <c r="B50" s="145">
        <v>26424</v>
      </c>
      <c r="C50" s="145">
        <v>3585</v>
      </c>
      <c r="D50" s="145">
        <v>22839</v>
      </c>
      <c r="E50" s="239">
        <v>0</v>
      </c>
      <c r="G50" s="188"/>
      <c r="H50" s="560"/>
    </row>
    <row r="51" spans="1:8">
      <c r="A51" s="492">
        <v>65</v>
      </c>
      <c r="B51" s="145">
        <v>28321</v>
      </c>
      <c r="C51" s="145">
        <v>3834</v>
      </c>
      <c r="D51" s="145">
        <v>24487</v>
      </c>
      <c r="E51" s="239">
        <v>0</v>
      </c>
      <c r="G51" s="188"/>
      <c r="H51" s="560"/>
    </row>
    <row r="52" spans="1:8">
      <c r="A52" s="492">
        <v>66</v>
      </c>
      <c r="B52" s="145">
        <v>31693</v>
      </c>
      <c r="C52" s="145">
        <v>4286</v>
      </c>
      <c r="D52" s="145">
        <v>27407</v>
      </c>
      <c r="E52" s="239">
        <v>0</v>
      </c>
      <c r="G52" s="188"/>
      <c r="H52" s="560"/>
    </row>
    <row r="53" spans="1:8">
      <c r="A53" s="492">
        <v>67</v>
      </c>
      <c r="B53" s="145">
        <v>33986</v>
      </c>
      <c r="C53" s="145">
        <v>4686</v>
      </c>
      <c r="D53" s="145">
        <v>29300</v>
      </c>
      <c r="E53" s="239">
        <v>0</v>
      </c>
      <c r="G53" s="188"/>
      <c r="H53" s="560"/>
    </row>
    <row r="54" spans="1:8">
      <c r="A54" s="492">
        <v>68</v>
      </c>
      <c r="B54" s="145">
        <v>36698</v>
      </c>
      <c r="C54" s="145">
        <v>5152</v>
      </c>
      <c r="D54" s="145">
        <v>31546</v>
      </c>
      <c r="E54" s="239">
        <v>0</v>
      </c>
      <c r="G54" s="188"/>
      <c r="H54" s="560"/>
    </row>
    <row r="55" spans="1:8">
      <c r="A55" s="492">
        <v>69</v>
      </c>
      <c r="B55" s="145">
        <v>40302</v>
      </c>
      <c r="C55" s="145">
        <v>5676</v>
      </c>
      <c r="D55" s="145">
        <v>34626</v>
      </c>
      <c r="E55" s="239">
        <v>0</v>
      </c>
      <c r="G55" s="188"/>
      <c r="H55" s="560"/>
    </row>
    <row r="56" spans="1:8">
      <c r="A56" s="492">
        <v>70</v>
      </c>
      <c r="B56" s="145">
        <v>42880</v>
      </c>
      <c r="C56" s="145">
        <v>6023</v>
      </c>
      <c r="D56" s="145">
        <v>36857</v>
      </c>
      <c r="E56" s="239">
        <v>0</v>
      </c>
      <c r="G56" s="188"/>
      <c r="H56" s="560"/>
    </row>
    <row r="57" spans="1:8">
      <c r="A57" s="492">
        <v>71</v>
      </c>
      <c r="B57" s="145">
        <v>45150</v>
      </c>
      <c r="C57" s="145">
        <v>6391</v>
      </c>
      <c r="D57" s="145">
        <v>38759</v>
      </c>
      <c r="E57" s="239">
        <v>0</v>
      </c>
      <c r="G57" s="188"/>
      <c r="H57" s="560"/>
    </row>
    <row r="58" spans="1:8">
      <c r="A58" s="492">
        <v>72</v>
      </c>
      <c r="B58" s="145">
        <v>47913</v>
      </c>
      <c r="C58" s="145">
        <v>7014</v>
      </c>
      <c r="D58" s="145">
        <v>40899</v>
      </c>
      <c r="E58" s="239">
        <v>0</v>
      </c>
      <c r="G58" s="188"/>
      <c r="H58" s="560"/>
    </row>
    <row r="59" spans="1:8">
      <c r="A59" s="492">
        <v>73</v>
      </c>
      <c r="B59" s="145">
        <v>50377</v>
      </c>
      <c r="C59" s="145">
        <v>7291</v>
      </c>
      <c r="D59" s="145">
        <v>43086</v>
      </c>
      <c r="E59" s="239">
        <v>0</v>
      </c>
      <c r="G59" s="188"/>
      <c r="H59" s="560"/>
    </row>
    <row r="60" spans="1:8">
      <c r="A60" s="492">
        <v>74</v>
      </c>
      <c r="B60" s="145">
        <v>51936</v>
      </c>
      <c r="C60" s="145">
        <v>7537</v>
      </c>
      <c r="D60" s="145">
        <v>44399</v>
      </c>
      <c r="E60" s="239">
        <v>0</v>
      </c>
      <c r="G60" s="188"/>
      <c r="H60" s="560"/>
    </row>
    <row r="61" spans="1:8">
      <c r="A61" s="492">
        <v>75</v>
      </c>
      <c r="B61" s="145">
        <v>54207</v>
      </c>
      <c r="C61" s="145">
        <v>7948</v>
      </c>
      <c r="D61" s="145">
        <v>46259</v>
      </c>
      <c r="E61" s="239">
        <v>0</v>
      </c>
      <c r="G61" s="188"/>
      <c r="H61" s="560"/>
    </row>
    <row r="62" spans="1:8">
      <c r="A62" s="492">
        <v>76</v>
      </c>
      <c r="B62" s="145">
        <v>54789</v>
      </c>
      <c r="C62" s="145">
        <v>8001</v>
      </c>
      <c r="D62" s="145">
        <v>46788</v>
      </c>
      <c r="E62" s="239">
        <v>0</v>
      </c>
      <c r="G62" s="188"/>
      <c r="H62" s="560"/>
    </row>
    <row r="63" spans="1:8">
      <c r="A63" s="492">
        <v>77</v>
      </c>
      <c r="B63" s="145">
        <v>54964</v>
      </c>
      <c r="C63" s="145">
        <v>7956</v>
      </c>
      <c r="D63" s="145">
        <v>47008</v>
      </c>
      <c r="E63" s="239">
        <v>0</v>
      </c>
      <c r="G63" s="188"/>
      <c r="H63" s="560"/>
    </row>
    <row r="64" spans="1:8">
      <c r="A64" s="492">
        <v>78</v>
      </c>
      <c r="B64" s="145">
        <v>53746</v>
      </c>
      <c r="C64" s="145">
        <v>8030</v>
      </c>
      <c r="D64" s="145">
        <v>45716</v>
      </c>
      <c r="E64" s="239">
        <v>0</v>
      </c>
      <c r="G64" s="188"/>
      <c r="H64" s="560"/>
    </row>
    <row r="65" spans="1:8">
      <c r="A65" s="492">
        <v>79</v>
      </c>
      <c r="B65" s="145">
        <v>53076</v>
      </c>
      <c r="C65" s="145">
        <v>7909</v>
      </c>
      <c r="D65" s="145">
        <v>45167</v>
      </c>
      <c r="E65" s="239">
        <v>0</v>
      </c>
      <c r="G65" s="188"/>
      <c r="H65" s="560"/>
    </row>
    <row r="66" spans="1:8">
      <c r="A66" s="492">
        <v>80</v>
      </c>
      <c r="B66" s="145">
        <v>54230</v>
      </c>
      <c r="C66" s="145">
        <v>7918</v>
      </c>
      <c r="D66" s="145">
        <v>46312</v>
      </c>
      <c r="E66" s="239">
        <v>0</v>
      </c>
      <c r="G66" s="188"/>
      <c r="H66" s="560"/>
    </row>
    <row r="67" spans="1:8">
      <c r="A67" s="492">
        <v>81</v>
      </c>
      <c r="B67" s="145">
        <v>54310</v>
      </c>
      <c r="C67" s="145">
        <v>7886</v>
      </c>
      <c r="D67" s="145">
        <v>46424</v>
      </c>
      <c r="E67" s="239">
        <v>0</v>
      </c>
      <c r="G67" s="188"/>
      <c r="H67" s="560"/>
    </row>
    <row r="68" spans="1:8">
      <c r="A68" s="492">
        <v>82</v>
      </c>
      <c r="B68" s="145">
        <v>51034</v>
      </c>
      <c r="C68" s="145">
        <v>7411</v>
      </c>
      <c r="D68" s="145">
        <v>43623</v>
      </c>
      <c r="E68" s="239">
        <v>0</v>
      </c>
      <c r="G68" s="188"/>
      <c r="H68" s="560"/>
    </row>
    <row r="69" spans="1:8">
      <c r="A69" s="492">
        <v>83</v>
      </c>
      <c r="B69" s="145">
        <v>49118</v>
      </c>
      <c r="C69" s="145">
        <v>7187</v>
      </c>
      <c r="D69" s="145">
        <v>41931</v>
      </c>
      <c r="E69" s="239">
        <v>0</v>
      </c>
      <c r="G69" s="188"/>
      <c r="H69" s="560"/>
    </row>
    <row r="70" spans="1:8">
      <c r="A70" s="492">
        <v>84</v>
      </c>
      <c r="B70" s="145">
        <v>47152</v>
      </c>
      <c r="C70" s="145">
        <v>6706</v>
      </c>
      <c r="D70" s="145">
        <v>40446</v>
      </c>
      <c r="E70" s="239">
        <v>0</v>
      </c>
      <c r="G70" s="188"/>
      <c r="H70" s="560"/>
    </row>
    <row r="71" spans="1:8">
      <c r="A71" s="492">
        <v>85</v>
      </c>
      <c r="B71" s="145">
        <v>44923</v>
      </c>
      <c r="C71" s="145">
        <v>6249</v>
      </c>
      <c r="D71" s="145">
        <v>38674</v>
      </c>
      <c r="E71" s="239">
        <v>0</v>
      </c>
      <c r="G71" s="188"/>
      <c r="H71" s="560"/>
    </row>
    <row r="72" spans="1:8">
      <c r="A72" s="492">
        <v>86</v>
      </c>
      <c r="B72" s="145">
        <v>41875</v>
      </c>
      <c r="C72" s="145">
        <v>5994</v>
      </c>
      <c r="D72" s="145">
        <v>35881</v>
      </c>
      <c r="E72" s="239">
        <v>0</v>
      </c>
      <c r="G72" s="188"/>
      <c r="H72" s="560"/>
    </row>
    <row r="73" spans="1:8">
      <c r="A73" s="495">
        <v>87</v>
      </c>
      <c r="B73" s="145">
        <v>38417</v>
      </c>
      <c r="C73" s="145">
        <v>5363</v>
      </c>
      <c r="D73" s="145">
        <v>33054</v>
      </c>
      <c r="E73" s="239">
        <v>0</v>
      </c>
      <c r="G73" s="188"/>
      <c r="H73" s="560"/>
    </row>
    <row r="74" spans="1:8">
      <c r="A74" s="493">
        <v>88</v>
      </c>
      <c r="B74" s="145">
        <v>36212</v>
      </c>
      <c r="C74" s="145">
        <v>5062</v>
      </c>
      <c r="D74" s="145">
        <v>31150</v>
      </c>
      <c r="E74" s="239">
        <v>0</v>
      </c>
      <c r="G74" s="188"/>
      <c r="H74" s="560"/>
    </row>
    <row r="75" spans="1:8">
      <c r="A75" s="492">
        <v>89</v>
      </c>
      <c r="B75" s="145">
        <v>32878</v>
      </c>
      <c r="C75" s="145">
        <v>4530</v>
      </c>
      <c r="D75" s="145">
        <v>28348</v>
      </c>
      <c r="E75" s="239">
        <v>0</v>
      </c>
      <c r="G75" s="188"/>
      <c r="H75" s="560"/>
    </row>
    <row r="76" spans="1:8">
      <c r="A76" s="492">
        <v>90</v>
      </c>
      <c r="B76" s="145">
        <v>29544</v>
      </c>
      <c r="C76" s="145">
        <v>3962</v>
      </c>
      <c r="D76" s="145">
        <v>25582</v>
      </c>
      <c r="E76" s="239">
        <v>0</v>
      </c>
      <c r="G76" s="188"/>
      <c r="H76" s="560"/>
    </row>
    <row r="77" spans="1:8">
      <c r="A77" s="492">
        <v>91</v>
      </c>
      <c r="B77" s="145">
        <v>24899</v>
      </c>
      <c r="C77" s="145">
        <v>3276</v>
      </c>
      <c r="D77" s="145">
        <v>21623</v>
      </c>
      <c r="E77" s="239">
        <v>0</v>
      </c>
      <c r="G77" s="188"/>
      <c r="H77" s="560"/>
    </row>
    <row r="78" spans="1:8">
      <c r="A78" s="492">
        <v>92</v>
      </c>
      <c r="B78" s="145">
        <v>20397</v>
      </c>
      <c r="C78" s="145">
        <v>2681</v>
      </c>
      <c r="D78" s="145">
        <v>17716</v>
      </c>
      <c r="E78" s="239">
        <v>0</v>
      </c>
      <c r="G78" s="188"/>
      <c r="H78" s="560"/>
    </row>
    <row r="79" spans="1:8">
      <c r="A79" s="492">
        <v>93</v>
      </c>
      <c r="B79" s="145">
        <v>16359</v>
      </c>
      <c r="C79" s="145">
        <v>2059</v>
      </c>
      <c r="D79" s="145">
        <v>14300</v>
      </c>
      <c r="E79" s="239">
        <v>0</v>
      </c>
      <c r="G79" s="188"/>
      <c r="H79" s="560"/>
    </row>
    <row r="80" spans="1:8">
      <c r="A80" s="492">
        <v>94</v>
      </c>
      <c r="B80" s="145">
        <v>12600</v>
      </c>
      <c r="C80" s="145">
        <v>1577</v>
      </c>
      <c r="D80" s="145">
        <v>11023</v>
      </c>
      <c r="E80" s="239">
        <v>0</v>
      </c>
      <c r="G80" s="188"/>
      <c r="H80" s="560"/>
    </row>
    <row r="81" spans="1:8">
      <c r="A81" s="144" t="s">
        <v>13</v>
      </c>
      <c r="B81" s="145">
        <v>31347</v>
      </c>
      <c r="C81" s="145">
        <v>3585</v>
      </c>
      <c r="D81" s="145">
        <v>27761</v>
      </c>
      <c r="E81" s="239">
        <v>1</v>
      </c>
      <c r="G81" s="408"/>
      <c r="H81" s="560"/>
    </row>
    <row r="82" spans="1:8">
      <c r="A82" s="144" t="s">
        <v>5</v>
      </c>
      <c r="B82" s="145">
        <v>17</v>
      </c>
      <c r="C82" s="145">
        <v>0</v>
      </c>
      <c r="D82" s="145">
        <v>14</v>
      </c>
      <c r="E82" s="239">
        <v>3</v>
      </c>
      <c r="G82" s="501"/>
      <c r="H82" s="560"/>
    </row>
    <row r="83" spans="1:8" ht="18.75" customHeight="1">
      <c r="A83" s="17" t="s">
        <v>22</v>
      </c>
      <c r="B83"/>
      <c r="C83"/>
      <c r="D83"/>
      <c r="E83"/>
      <c r="F83" s="3"/>
      <c r="G83" s="3"/>
      <c r="H83" s="560"/>
    </row>
    <row r="84" spans="1:8">
      <c r="A84" s="73" t="s">
        <v>27</v>
      </c>
      <c r="B84"/>
      <c r="C84"/>
      <c r="D84"/>
      <c r="E84"/>
      <c r="F84" s="3"/>
      <c r="G84" s="3"/>
      <c r="H84" s="560"/>
    </row>
    <row r="85" spans="1:8">
      <c r="A85" s="73"/>
      <c r="B85"/>
      <c r="C85"/>
      <c r="D85"/>
      <c r="E85"/>
    </row>
    <row r="86" spans="1:8">
      <c r="A86" s="10" t="s">
        <v>114</v>
      </c>
      <c r="B86" s="5"/>
      <c r="C86" s="5"/>
      <c r="D86" s="5"/>
      <c r="E86" s="5"/>
    </row>
    <row r="87" spans="1:8">
      <c r="A87" s="5"/>
      <c r="B87" s="5"/>
      <c r="C87" s="5"/>
      <c r="D87" s="5"/>
      <c r="E87" s="5"/>
    </row>
    <row r="88" spans="1:8">
      <c r="A88" s="5"/>
      <c r="B88" s="5"/>
      <c r="C88" s="5"/>
      <c r="D88" s="5"/>
      <c r="E88" s="5"/>
    </row>
    <row r="89" spans="1:8">
      <c r="A89" s="5"/>
      <c r="B89" s="5"/>
      <c r="C89" s="5"/>
      <c r="D89" s="5"/>
      <c r="E89" s="5"/>
    </row>
    <row r="90" spans="1:8">
      <c r="A90" s="5"/>
      <c r="B90" s="5"/>
      <c r="C90" s="5"/>
      <c r="D90" s="5"/>
      <c r="E90" s="5"/>
    </row>
    <row r="91" spans="1:8">
      <c r="A91" s="5"/>
      <c r="B91" s="5"/>
      <c r="C91" s="5"/>
      <c r="D91" s="5"/>
      <c r="E91" s="5"/>
    </row>
    <row r="92" spans="1:8">
      <c r="A92" s="5"/>
      <c r="B92" s="5"/>
      <c r="C92" s="5"/>
      <c r="D92" s="5"/>
      <c r="E92" s="5"/>
    </row>
    <row r="93" spans="1:8">
      <c r="A93" s="5"/>
      <c r="B93" s="5"/>
      <c r="C93" s="5"/>
      <c r="D93" s="5"/>
      <c r="E93" s="5"/>
    </row>
    <row r="94" spans="1:8">
      <c r="A94" s="5"/>
      <c r="B94" s="5"/>
      <c r="C94" s="5"/>
      <c r="D94" s="5"/>
      <c r="E94" s="5"/>
    </row>
    <row r="95" spans="1:8">
      <c r="A95" s="5"/>
      <c r="B95" s="5"/>
      <c r="C95" s="5"/>
      <c r="D95" s="5"/>
      <c r="E95" s="5"/>
    </row>
    <row r="96" spans="1:8">
      <c r="A96" s="5"/>
      <c r="B96" s="5"/>
      <c r="C96" s="5"/>
      <c r="D96" s="5"/>
      <c r="E96" s="5"/>
    </row>
    <row r="97" spans="1:5">
      <c r="A97" s="5"/>
      <c r="B97" s="5"/>
      <c r="C97" s="5"/>
      <c r="D97" s="5"/>
      <c r="E97" s="5"/>
    </row>
    <row r="98" spans="1:5">
      <c r="A98" s="5"/>
      <c r="B98" s="5"/>
      <c r="C98" s="5"/>
      <c r="D98" s="5"/>
      <c r="E98" s="5"/>
    </row>
    <row r="99" spans="1:5">
      <c r="A99" s="5"/>
      <c r="B99" s="5"/>
      <c r="C99" s="5"/>
      <c r="D99" s="5"/>
      <c r="E99" s="5"/>
    </row>
    <row r="100" spans="1:5">
      <c r="A100" s="5"/>
      <c r="B100" s="5"/>
      <c r="C100" s="5"/>
      <c r="D100" s="5"/>
      <c r="E100" s="5"/>
    </row>
    <row r="101" spans="1:5">
      <c r="A101" s="5"/>
      <c r="B101" s="5"/>
      <c r="C101" s="5"/>
      <c r="D101" s="5"/>
      <c r="E101" s="5"/>
    </row>
    <row r="102" spans="1:5">
      <c r="A102" s="5"/>
      <c r="B102" s="5"/>
      <c r="C102" s="5"/>
      <c r="D102" s="5"/>
      <c r="E102" s="5"/>
    </row>
    <row r="103" spans="1:5">
      <c r="A103" s="5"/>
      <c r="B103" s="5"/>
      <c r="C103" s="5"/>
      <c r="D103" s="5"/>
      <c r="E103" s="5"/>
    </row>
    <row r="104" spans="1:5">
      <c r="A104" s="146"/>
      <c r="B104" s="83"/>
      <c r="C104" s="83"/>
      <c r="D104" s="83"/>
      <c r="E104" s="83"/>
    </row>
    <row r="105" spans="1:5">
      <c r="A105" s="18"/>
      <c r="B105" s="98"/>
      <c r="C105" s="99"/>
      <c r="D105" s="99"/>
      <c r="E105" s="99"/>
    </row>
    <row r="106" spans="1:5">
      <c r="A106" s="25"/>
      <c r="B106" s="18"/>
      <c r="C106" s="18"/>
      <c r="D106" s="18"/>
      <c r="E106" s="18"/>
    </row>
  </sheetData>
  <mergeCells count="1">
    <mergeCell ref="A1:E1"/>
  </mergeCells>
  <hyperlinks>
    <hyperlink ref="F1" location="Indice!Área_de_impresión" display="volver al índice"/>
  </hyperlinks>
  <printOptions horizontalCentered="1"/>
  <pageMargins left="0.70866141732283472" right="0.70866141732283472" top="0.74803149606299213" bottom="0.74803149606299213" header="0.31496062992125984" footer="0.31496062992125984"/>
  <pageSetup paperSize="9" fitToHeight="0" orientation="portrait" r:id="rId1"/>
  <headerFooter>
    <oddFooter xml:space="preserve">&amp;RBoletín Estadístico de la Seguridad Social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8C6F2"/>
    <pageSetUpPr fitToPage="1"/>
  </sheetPr>
  <dimension ref="A1:H61"/>
  <sheetViews>
    <sheetView showGridLines="0" zoomScaleNormal="100" workbookViewId="0">
      <selection activeCell="F15" sqref="F15"/>
    </sheetView>
  </sheetViews>
  <sheetFormatPr baseColWidth="10" defaultColWidth="11.42578125" defaultRowHeight="12.75"/>
  <cols>
    <col min="1" max="1" width="15.7109375" style="6" customWidth="1"/>
    <col min="2" max="4" width="12.85546875" style="2" customWidth="1"/>
    <col min="5" max="5" width="11.42578125" style="2"/>
    <col min="6" max="6" width="17.42578125" style="2" bestFit="1" customWidth="1"/>
    <col min="7" max="7" width="18.42578125" style="2" customWidth="1"/>
    <col min="8" max="16384" width="11.42578125" style="2"/>
  </cols>
  <sheetData>
    <row r="1" spans="1:7" ht="33" customHeight="1" thickBot="1">
      <c r="A1" s="839" t="s">
        <v>403</v>
      </c>
      <c r="B1" s="839"/>
      <c r="C1" s="839"/>
      <c r="D1" s="839"/>
      <c r="E1" s="401" t="s">
        <v>77</v>
      </c>
    </row>
    <row r="2" spans="1:7">
      <c r="A2" s="534"/>
      <c r="B2" s="534"/>
      <c r="C2" s="534"/>
      <c r="D2" s="534"/>
      <c r="E2"/>
    </row>
    <row r="3" spans="1:7" ht="18" customHeight="1" thickBot="1">
      <c r="A3" s="181" t="s">
        <v>111</v>
      </c>
      <c r="B3" s="183" t="s">
        <v>0</v>
      </c>
      <c r="C3" s="183" t="s">
        <v>24</v>
      </c>
      <c r="D3" s="561" t="s">
        <v>25</v>
      </c>
    </row>
    <row r="4" spans="1:7" s="54" customFormat="1">
      <c r="A4" s="185">
        <v>2001</v>
      </c>
      <c r="B4" s="250">
        <v>357</v>
      </c>
      <c r="C4" s="250">
        <v>409</v>
      </c>
      <c r="D4" s="252">
        <v>280</v>
      </c>
    </row>
    <row r="5" spans="1:7">
      <c r="A5" s="185">
        <v>2002</v>
      </c>
      <c r="B5" s="250">
        <v>364</v>
      </c>
      <c r="C5" s="250">
        <v>416</v>
      </c>
      <c r="D5" s="417">
        <v>286</v>
      </c>
      <c r="E5" s="81"/>
      <c r="F5" s="81"/>
      <c r="G5" s="81"/>
    </row>
    <row r="6" spans="1:7">
      <c r="A6" s="185">
        <v>2003</v>
      </c>
      <c r="B6" s="250">
        <v>378</v>
      </c>
      <c r="C6" s="250">
        <v>430</v>
      </c>
      <c r="D6" s="566">
        <v>303</v>
      </c>
      <c r="E6" s="81"/>
      <c r="F6" s="84"/>
      <c r="G6" s="81"/>
    </row>
    <row r="7" spans="1:7">
      <c r="A7" s="185">
        <v>2004</v>
      </c>
      <c r="B7" s="250">
        <v>425</v>
      </c>
      <c r="C7" s="250">
        <v>474</v>
      </c>
      <c r="D7" s="566">
        <v>356</v>
      </c>
      <c r="E7" s="82"/>
      <c r="F7" s="82"/>
      <c r="G7" s="82"/>
    </row>
    <row r="8" spans="1:7">
      <c r="A8" s="185">
        <v>2005</v>
      </c>
      <c r="B8" s="250">
        <v>487</v>
      </c>
      <c r="C8" s="250">
        <v>532</v>
      </c>
      <c r="D8" s="566">
        <v>423</v>
      </c>
      <c r="E8" s="82"/>
      <c r="F8" s="82"/>
      <c r="G8" s="82"/>
    </row>
    <row r="9" spans="1:7">
      <c r="A9" s="185">
        <v>2006</v>
      </c>
      <c r="B9" s="250">
        <v>576</v>
      </c>
      <c r="C9" s="250">
        <v>609</v>
      </c>
      <c r="D9" s="566">
        <v>525</v>
      </c>
      <c r="E9" s="82"/>
      <c r="F9" s="82"/>
      <c r="G9" s="82"/>
    </row>
    <row r="10" spans="1:7">
      <c r="A10" s="185">
        <v>2007</v>
      </c>
      <c r="B10" s="250">
        <v>689</v>
      </c>
      <c r="C10" s="250">
        <v>697</v>
      </c>
      <c r="D10" s="566">
        <v>668</v>
      </c>
      <c r="E10" s="82"/>
      <c r="F10" s="82"/>
      <c r="G10" s="82"/>
    </row>
    <row r="11" spans="1:7">
      <c r="A11" s="185">
        <v>2008</v>
      </c>
      <c r="B11" s="250">
        <v>824</v>
      </c>
      <c r="C11" s="250">
        <v>830</v>
      </c>
      <c r="D11" s="566">
        <v>805</v>
      </c>
      <c r="E11" s="82"/>
      <c r="F11" s="82"/>
      <c r="G11" s="82"/>
    </row>
    <row r="12" spans="1:7">
      <c r="A12" s="185">
        <v>2009</v>
      </c>
      <c r="B12" s="250">
        <v>989</v>
      </c>
      <c r="C12" s="250">
        <v>1002</v>
      </c>
      <c r="D12" s="566">
        <v>952</v>
      </c>
      <c r="E12" s="82"/>
      <c r="F12" s="82"/>
      <c r="G12" s="82"/>
    </row>
    <row r="13" spans="1:7">
      <c r="A13" s="185">
        <v>2010</v>
      </c>
      <c r="B13" s="250">
        <v>1216</v>
      </c>
      <c r="C13" s="250">
        <v>1236</v>
      </c>
      <c r="D13" s="566">
        <v>1157</v>
      </c>
      <c r="E13" s="82"/>
      <c r="F13" s="82"/>
      <c r="G13" s="82"/>
    </row>
    <row r="14" spans="1:7">
      <c r="A14" s="185">
        <v>2011</v>
      </c>
      <c r="B14" s="250">
        <v>1662</v>
      </c>
      <c r="C14" s="250">
        <v>1694</v>
      </c>
      <c r="D14" s="566">
        <v>1569</v>
      </c>
      <c r="E14" s="82"/>
      <c r="F14" s="82"/>
      <c r="G14" s="82"/>
    </row>
    <row r="15" spans="1:7">
      <c r="A15" s="185">
        <v>2012</v>
      </c>
      <c r="B15" s="250">
        <v>2272</v>
      </c>
      <c r="C15" s="250">
        <v>2321</v>
      </c>
      <c r="D15" s="566">
        <v>2130</v>
      </c>
      <c r="E15" s="82"/>
      <c r="F15" s="82"/>
      <c r="G15" s="82"/>
    </row>
    <row r="16" spans="1:7">
      <c r="A16" s="185">
        <v>2013</v>
      </c>
      <c r="B16" s="250">
        <v>2991</v>
      </c>
      <c r="C16" s="250">
        <v>3061</v>
      </c>
      <c r="D16" s="417">
        <v>2789</v>
      </c>
      <c r="E16" s="82"/>
      <c r="F16" s="82"/>
      <c r="G16" s="82"/>
    </row>
    <row r="17" spans="1:8">
      <c r="A17" s="185">
        <v>2014</v>
      </c>
      <c r="B17" s="250">
        <v>3924</v>
      </c>
      <c r="C17" s="250">
        <v>4024</v>
      </c>
      <c r="D17" s="566">
        <v>3636</v>
      </c>
      <c r="E17" s="82"/>
      <c r="F17" s="82"/>
      <c r="G17" s="82"/>
    </row>
    <row r="18" spans="1:8">
      <c r="A18" s="185">
        <v>2015</v>
      </c>
      <c r="B18" s="250">
        <v>5336</v>
      </c>
      <c r="C18" s="250">
        <v>5439</v>
      </c>
      <c r="D18" s="566">
        <v>5008</v>
      </c>
      <c r="E18" s="82"/>
      <c r="F18" s="82"/>
      <c r="G18" s="82"/>
    </row>
    <row r="19" spans="1:8">
      <c r="A19" s="185">
        <v>2016</v>
      </c>
      <c r="B19" s="250">
        <v>7074</v>
      </c>
      <c r="C19" s="250">
        <v>7190</v>
      </c>
      <c r="D19" s="566">
        <v>6692</v>
      </c>
      <c r="E19" s="82"/>
      <c r="F19" s="82"/>
      <c r="G19" s="82"/>
    </row>
    <row r="20" spans="1:8">
      <c r="A20" s="185">
        <v>2017</v>
      </c>
      <c r="B20" s="250">
        <v>9715</v>
      </c>
      <c r="C20" s="250">
        <v>9833</v>
      </c>
      <c r="D20" s="566">
        <v>9321</v>
      </c>
      <c r="E20" s="82"/>
      <c r="F20" s="82"/>
      <c r="G20" s="82"/>
    </row>
    <row r="21" spans="1:8">
      <c r="A21" s="185">
        <v>2018</v>
      </c>
      <c r="B21" s="250">
        <v>12441</v>
      </c>
      <c r="C21" s="250">
        <v>12566</v>
      </c>
      <c r="D21" s="417">
        <v>12029</v>
      </c>
      <c r="E21" s="82"/>
      <c r="F21" s="82"/>
      <c r="G21" s="82"/>
    </row>
    <row r="22" spans="1:8">
      <c r="A22" s="185">
        <v>2019</v>
      </c>
      <c r="B22" s="250">
        <v>17792</v>
      </c>
      <c r="C22" s="250">
        <v>18037</v>
      </c>
      <c r="D22" s="566">
        <v>16981</v>
      </c>
      <c r="E22" s="82"/>
      <c r="F22" s="82"/>
      <c r="G22" s="82"/>
    </row>
    <row r="23" spans="1:8">
      <c r="A23" s="185">
        <v>2020</v>
      </c>
      <c r="B23" s="250">
        <v>25523</v>
      </c>
      <c r="C23" s="250">
        <v>25950</v>
      </c>
      <c r="D23" s="566">
        <v>24127</v>
      </c>
      <c r="E23" s="82"/>
      <c r="F23" s="82"/>
      <c r="G23" s="82"/>
      <c r="H23" s="82"/>
    </row>
    <row r="24" spans="1:8">
      <c r="A24" s="581">
        <v>44256</v>
      </c>
      <c r="B24" s="250">
        <v>31618.050116341881</v>
      </c>
      <c r="C24" s="250">
        <v>32199.731753317075</v>
      </c>
      <c r="D24" s="566">
        <v>29726.27056572165</v>
      </c>
      <c r="E24" s="82"/>
      <c r="F24" s="82"/>
      <c r="G24" s="82"/>
      <c r="H24" s="82"/>
    </row>
    <row r="25" spans="1:8">
      <c r="A25" s="5"/>
      <c r="B25" s="5"/>
      <c r="C25" s="5"/>
      <c r="D25" s="5"/>
    </row>
    <row r="26" spans="1:8">
      <c r="A26" s="45" t="s">
        <v>22</v>
      </c>
      <c r="B26" s="5"/>
      <c r="C26" s="5"/>
      <c r="D26" s="5"/>
    </row>
    <row r="27" spans="1:8">
      <c r="A27" s="18" t="s">
        <v>374</v>
      </c>
      <c r="B27" s="5"/>
      <c r="C27" s="5"/>
      <c r="D27" s="5"/>
    </row>
    <row r="28" spans="1:8">
      <c r="A28" s="10" t="s">
        <v>375</v>
      </c>
      <c r="B28" s="5"/>
      <c r="C28" s="5"/>
      <c r="D28" s="5"/>
    </row>
    <row r="29" spans="1:8">
      <c r="B29" s="5"/>
      <c r="C29" s="5"/>
      <c r="D29" s="5"/>
    </row>
    <row r="30" spans="1:8">
      <c r="A30" s="10" t="s">
        <v>79</v>
      </c>
      <c r="B30" s="5"/>
      <c r="C30" s="5"/>
      <c r="D30" s="5"/>
    </row>
    <row r="31" spans="1:8">
      <c r="A31" s="46"/>
      <c r="D31" s="47"/>
    </row>
    <row r="32" spans="1:8">
      <c r="A32" s="46"/>
      <c r="D32" s="47"/>
    </row>
    <row r="33" spans="1:4">
      <c r="A33" s="103"/>
      <c r="D33" s="47"/>
    </row>
    <row r="34" spans="1:4">
      <c r="A34" s="104"/>
      <c r="D34" s="47"/>
    </row>
    <row r="35" spans="1:4">
      <c r="A35" s="159"/>
      <c r="D35" s="47"/>
    </row>
    <row r="36" spans="1:4">
      <c r="A36" s="45"/>
      <c r="D36" s="47"/>
    </row>
    <row r="37" spans="1:4">
      <c r="A37" s="2"/>
      <c r="D37" s="47"/>
    </row>
    <row r="38" spans="1:4">
      <c r="A38" s="2"/>
      <c r="D38" s="47"/>
    </row>
    <row r="39" spans="1:4">
      <c r="A39" s="2"/>
      <c r="D39" s="47"/>
    </row>
    <row r="40" spans="1:4">
      <c r="A40" s="2"/>
      <c r="D40" s="47"/>
    </row>
    <row r="41" spans="1:4">
      <c r="A41" s="2"/>
      <c r="D41" s="47"/>
    </row>
    <row r="42" spans="1:4">
      <c r="A42" s="2"/>
      <c r="D42" s="47"/>
    </row>
    <row r="43" spans="1:4">
      <c r="A43" s="2"/>
      <c r="D43" s="47"/>
    </row>
    <row r="44" spans="1:4">
      <c r="A44" s="2"/>
      <c r="D44" s="47"/>
    </row>
    <row r="45" spans="1:4">
      <c r="A45" s="2"/>
      <c r="D45" s="47"/>
    </row>
    <row r="46" spans="1:4">
      <c r="A46" s="2"/>
      <c r="D46" s="47"/>
    </row>
    <row r="47" spans="1:4">
      <c r="A47" s="2"/>
      <c r="D47" s="47"/>
    </row>
    <row r="48" spans="1:4">
      <c r="A48" s="2"/>
      <c r="D48" s="47"/>
    </row>
    <row r="49" spans="1:4">
      <c r="A49" s="2"/>
      <c r="D49" s="47"/>
    </row>
    <row r="50" spans="1:4">
      <c r="A50" s="2"/>
      <c r="D50" s="47"/>
    </row>
    <row r="51" spans="1:4">
      <c r="A51" s="48"/>
      <c r="D51" s="47"/>
    </row>
    <row r="52" spans="1:4">
      <c r="A52" s="2"/>
      <c r="D52" s="47"/>
    </row>
    <row r="53" spans="1:4">
      <c r="D53" s="47"/>
    </row>
    <row r="54" spans="1:4">
      <c r="D54" s="47"/>
    </row>
    <row r="55" spans="1:4">
      <c r="D55" s="47"/>
    </row>
    <row r="56" spans="1:4">
      <c r="D56" s="47"/>
    </row>
    <row r="57" spans="1:4">
      <c r="D57" s="47"/>
    </row>
    <row r="58" spans="1:4">
      <c r="D58" s="47"/>
    </row>
    <row r="59" spans="1:4">
      <c r="D59" s="47"/>
    </row>
    <row r="60" spans="1:4">
      <c r="D60" s="47"/>
    </row>
    <row r="61" spans="1:4">
      <c r="D61" s="47"/>
    </row>
  </sheetData>
  <mergeCells count="1">
    <mergeCell ref="A1:D1"/>
  </mergeCells>
  <hyperlinks>
    <hyperlink ref="E1" location="Indice!Área_de_impresión" display="volver al índice"/>
  </hyperlinks>
  <printOptions horizontalCentered="1"/>
  <pageMargins left="0.70866141732283472" right="0.70866141732283472" top="0.74803149606299213" bottom="0.74803149606299213" header="0.31496062992125984" footer="0.31496062992125984"/>
  <pageSetup paperSize="9" fitToHeight="0" orientation="portrait" r:id="rId1"/>
  <headerFooter>
    <oddFooter xml:space="preserve">&amp;RBoletín Estadístico de la Seguridad Social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8C6F2"/>
    <pageSetUpPr fitToPage="1"/>
  </sheetPr>
  <dimension ref="A1:K92"/>
  <sheetViews>
    <sheetView showGridLines="0" topLeftCell="A76" zoomScaleNormal="100" workbookViewId="0">
      <selection activeCell="J18" sqref="J18"/>
    </sheetView>
  </sheetViews>
  <sheetFormatPr baseColWidth="10" defaultColWidth="11.42578125" defaultRowHeight="12.75"/>
  <cols>
    <col min="1" max="1" width="27.28515625" style="58" customWidth="1"/>
    <col min="2" max="2" width="16.7109375" style="58" customWidth="1"/>
    <col min="3" max="8" width="16.7109375" style="44" customWidth="1"/>
    <col min="9" max="9" width="9.5703125" style="44" customWidth="1"/>
    <col min="10" max="10" width="11.42578125" style="44"/>
    <col min="11" max="11" width="21" style="44" customWidth="1"/>
    <col min="12" max="16384" width="11.42578125" style="44"/>
  </cols>
  <sheetData>
    <row r="1" spans="1:11" ht="18" customHeight="1">
      <c r="A1" s="888" t="s">
        <v>206</v>
      </c>
      <c r="B1" s="888"/>
      <c r="C1" s="888"/>
      <c r="D1" s="888"/>
      <c r="E1" s="888"/>
      <c r="F1" s="888"/>
      <c r="G1" s="888"/>
      <c r="H1" s="888"/>
      <c r="I1" s="887" t="s">
        <v>77</v>
      </c>
    </row>
    <row r="2" spans="1:11" ht="15" customHeight="1" thickBot="1">
      <c r="A2" s="124" t="s">
        <v>413</v>
      </c>
      <c r="B2" s="124"/>
      <c r="C2" s="122"/>
      <c r="D2" s="122"/>
      <c r="E2" s="122"/>
      <c r="F2" s="122"/>
      <c r="G2" s="122"/>
      <c r="H2" s="122"/>
      <c r="I2" s="887"/>
    </row>
    <row r="3" spans="1:11">
      <c r="A3" s="125"/>
      <c r="B3" s="125"/>
      <c r="C3" s="123"/>
      <c r="D3" s="123"/>
      <c r="E3" s="123"/>
      <c r="F3" s="123"/>
      <c r="G3" s="123"/>
      <c r="H3" s="123"/>
    </row>
    <row r="4" spans="1:11" ht="15.75" customHeight="1" thickBot="1">
      <c r="A4" s="895" t="s">
        <v>120</v>
      </c>
      <c r="B4" s="893" t="s">
        <v>32</v>
      </c>
      <c r="C4" s="867" t="s">
        <v>28</v>
      </c>
      <c r="D4" s="868"/>
      <c r="E4" s="869"/>
      <c r="F4" s="867" t="s">
        <v>29</v>
      </c>
      <c r="G4" s="868"/>
      <c r="H4" s="868"/>
    </row>
    <row r="5" spans="1:11" ht="18" customHeight="1">
      <c r="A5" s="895"/>
      <c r="B5" s="893"/>
      <c r="C5" s="889" t="s">
        <v>7</v>
      </c>
      <c r="D5" s="890" t="s">
        <v>30</v>
      </c>
      <c r="E5" s="891" t="s">
        <v>31</v>
      </c>
      <c r="F5" s="889" t="s">
        <v>7</v>
      </c>
      <c r="G5" s="890" t="s">
        <v>30</v>
      </c>
      <c r="H5" s="892" t="s">
        <v>31</v>
      </c>
    </row>
    <row r="6" spans="1:11" ht="12.75" customHeight="1" thickBot="1">
      <c r="A6" s="896"/>
      <c r="B6" s="894"/>
      <c r="C6" s="847"/>
      <c r="D6" s="846"/>
      <c r="E6" s="850"/>
      <c r="F6" s="847"/>
      <c r="G6" s="846"/>
      <c r="H6" s="852"/>
      <c r="I6" s="188"/>
    </row>
    <row r="7" spans="1:11" ht="25.5" customHeight="1" thickBot="1">
      <c r="A7" s="254" t="s">
        <v>0</v>
      </c>
      <c r="B7" s="681">
        <v>6566509</v>
      </c>
      <c r="C7" s="681">
        <v>3102663</v>
      </c>
      <c r="D7" s="681">
        <v>1759824</v>
      </c>
      <c r="E7" s="681">
        <v>1342839</v>
      </c>
      <c r="F7" s="681">
        <v>3463846</v>
      </c>
      <c r="G7" s="681">
        <v>3262445</v>
      </c>
      <c r="H7" s="682">
        <v>201401</v>
      </c>
      <c r="I7" s="408"/>
      <c r="J7" s="75"/>
      <c r="K7" s="570"/>
    </row>
    <row r="8" spans="1:11" ht="18" customHeight="1">
      <c r="A8" s="153" t="s">
        <v>397</v>
      </c>
      <c r="B8" s="683">
        <v>66843</v>
      </c>
      <c r="C8" s="683">
        <v>59527</v>
      </c>
      <c r="D8" s="683">
        <v>12855</v>
      </c>
      <c r="E8" s="683">
        <v>46672</v>
      </c>
      <c r="F8" s="683">
        <v>7316</v>
      </c>
      <c r="G8" s="683">
        <v>5038</v>
      </c>
      <c r="H8" s="684">
        <v>2278</v>
      </c>
      <c r="I8" s="408"/>
      <c r="J8" s="445"/>
      <c r="K8" s="570"/>
    </row>
    <row r="9" spans="1:11" ht="18" customHeight="1">
      <c r="A9" s="152" t="s">
        <v>420</v>
      </c>
      <c r="B9" s="683">
        <v>4060478</v>
      </c>
      <c r="C9" s="683">
        <v>1049438</v>
      </c>
      <c r="D9" s="683">
        <v>368657</v>
      </c>
      <c r="E9" s="683">
        <v>680781</v>
      </c>
      <c r="F9" s="683">
        <v>3011040</v>
      </c>
      <c r="G9" s="683">
        <v>2827705</v>
      </c>
      <c r="H9" s="684">
        <v>183335</v>
      </c>
      <c r="I9" s="408"/>
      <c r="K9" s="570"/>
    </row>
    <row r="10" spans="1:11" ht="18" customHeight="1">
      <c r="A10" s="152" t="s">
        <v>419</v>
      </c>
      <c r="B10" s="683">
        <v>886299</v>
      </c>
      <c r="C10" s="683">
        <v>537508</v>
      </c>
      <c r="D10" s="683">
        <v>308714</v>
      </c>
      <c r="E10" s="683">
        <v>228794</v>
      </c>
      <c r="F10" s="683">
        <v>348791</v>
      </c>
      <c r="G10" s="683">
        <v>335914</v>
      </c>
      <c r="H10" s="684">
        <v>12877</v>
      </c>
      <c r="I10" s="188"/>
      <c r="J10" s="445"/>
    </row>
    <row r="11" spans="1:11" ht="18" customHeight="1">
      <c r="A11" s="152" t="s">
        <v>387</v>
      </c>
      <c r="B11" s="683">
        <v>469707</v>
      </c>
      <c r="C11" s="683">
        <v>411271</v>
      </c>
      <c r="D11" s="683">
        <v>252852</v>
      </c>
      <c r="E11" s="683">
        <v>158419</v>
      </c>
      <c r="F11" s="683">
        <v>58436</v>
      </c>
      <c r="G11" s="683">
        <v>56826</v>
      </c>
      <c r="H11" s="684">
        <v>1610</v>
      </c>
      <c r="I11" s="188"/>
      <c r="J11" s="445"/>
    </row>
    <row r="12" spans="1:11" ht="18" customHeight="1">
      <c r="A12" s="152" t="s">
        <v>388</v>
      </c>
      <c r="B12" s="683">
        <v>273164</v>
      </c>
      <c r="C12" s="683">
        <v>253661</v>
      </c>
      <c r="D12" s="683">
        <v>179104</v>
      </c>
      <c r="E12" s="683">
        <v>74557</v>
      </c>
      <c r="F12" s="683">
        <v>19503</v>
      </c>
      <c r="G12" s="683">
        <v>18949</v>
      </c>
      <c r="H12" s="684">
        <v>554</v>
      </c>
      <c r="I12" s="188"/>
      <c r="J12" s="445"/>
    </row>
    <row r="13" spans="1:11" ht="18" customHeight="1">
      <c r="A13" s="152" t="s">
        <v>389</v>
      </c>
      <c r="B13" s="683">
        <v>185599</v>
      </c>
      <c r="C13" s="683">
        <v>176793</v>
      </c>
      <c r="D13" s="683">
        <v>133146</v>
      </c>
      <c r="E13" s="683">
        <v>43647</v>
      </c>
      <c r="F13" s="683">
        <v>8806</v>
      </c>
      <c r="G13" s="683">
        <v>8516</v>
      </c>
      <c r="H13" s="684">
        <v>290</v>
      </c>
      <c r="I13" s="188"/>
      <c r="J13" s="445"/>
    </row>
    <row r="14" spans="1:11" ht="18" customHeight="1">
      <c r="A14" s="152" t="s">
        <v>390</v>
      </c>
      <c r="B14" s="683">
        <v>137277</v>
      </c>
      <c r="C14" s="683">
        <v>133212</v>
      </c>
      <c r="D14" s="683">
        <v>102301</v>
      </c>
      <c r="E14" s="683">
        <v>30911</v>
      </c>
      <c r="F14" s="683">
        <v>4065</v>
      </c>
      <c r="G14" s="683">
        <v>3905</v>
      </c>
      <c r="H14" s="684">
        <v>160</v>
      </c>
      <c r="I14" s="188"/>
      <c r="J14" s="445"/>
    </row>
    <row r="15" spans="1:11" ht="18" customHeight="1">
      <c r="A15" s="152" t="s">
        <v>391</v>
      </c>
      <c r="B15" s="683">
        <v>101981</v>
      </c>
      <c r="C15" s="683">
        <v>99635</v>
      </c>
      <c r="D15" s="683">
        <v>78205</v>
      </c>
      <c r="E15" s="683">
        <v>21430</v>
      </c>
      <c r="F15" s="683">
        <v>2346</v>
      </c>
      <c r="G15" s="683">
        <v>2252</v>
      </c>
      <c r="H15" s="684">
        <v>94</v>
      </c>
      <c r="I15" s="188"/>
      <c r="J15" s="445"/>
    </row>
    <row r="16" spans="1:11" ht="18" customHeight="1">
      <c r="A16" s="152" t="s">
        <v>392</v>
      </c>
      <c r="B16" s="683">
        <v>81897</v>
      </c>
      <c r="C16" s="683">
        <v>80442</v>
      </c>
      <c r="D16" s="683">
        <v>64432</v>
      </c>
      <c r="E16" s="683">
        <v>16010</v>
      </c>
      <c r="F16" s="683">
        <v>1455</v>
      </c>
      <c r="G16" s="683">
        <v>1396</v>
      </c>
      <c r="H16" s="684">
        <v>59</v>
      </c>
      <c r="I16" s="188"/>
      <c r="J16" s="445"/>
    </row>
    <row r="17" spans="1:11" ht="18" customHeight="1">
      <c r="A17" s="152" t="s">
        <v>393</v>
      </c>
      <c r="B17" s="683">
        <v>69022</v>
      </c>
      <c r="C17" s="683">
        <v>68105</v>
      </c>
      <c r="D17" s="683">
        <v>54493</v>
      </c>
      <c r="E17" s="683">
        <v>13612</v>
      </c>
      <c r="F17" s="683">
        <v>917</v>
      </c>
      <c r="G17" s="683">
        <v>862</v>
      </c>
      <c r="H17" s="684">
        <v>55</v>
      </c>
      <c r="I17" s="188"/>
      <c r="J17" s="445"/>
    </row>
    <row r="18" spans="1:11" ht="18" customHeight="1">
      <c r="A18" s="152" t="s">
        <v>339</v>
      </c>
      <c r="B18" s="683">
        <v>52529</v>
      </c>
      <c r="C18" s="683">
        <v>52055</v>
      </c>
      <c r="D18" s="683">
        <v>44346</v>
      </c>
      <c r="E18" s="683">
        <v>7709</v>
      </c>
      <c r="F18" s="683">
        <v>474</v>
      </c>
      <c r="G18" s="683">
        <v>427</v>
      </c>
      <c r="H18" s="684">
        <v>47</v>
      </c>
      <c r="I18" s="188"/>
      <c r="J18" s="445"/>
    </row>
    <row r="19" spans="1:11" ht="18" customHeight="1">
      <c r="A19" s="152" t="s">
        <v>368</v>
      </c>
      <c r="B19" s="683">
        <v>47554</v>
      </c>
      <c r="C19" s="683">
        <v>47276</v>
      </c>
      <c r="D19" s="683">
        <v>39042</v>
      </c>
      <c r="E19" s="683">
        <v>8234</v>
      </c>
      <c r="F19" s="683">
        <v>278</v>
      </c>
      <c r="G19" s="683">
        <v>256</v>
      </c>
      <c r="H19" s="684">
        <v>22</v>
      </c>
      <c r="I19" s="188"/>
      <c r="J19" s="445"/>
    </row>
    <row r="20" spans="1:11" ht="18" customHeight="1">
      <c r="A20" s="152" t="s">
        <v>394</v>
      </c>
      <c r="B20" s="683">
        <v>33749</v>
      </c>
      <c r="C20" s="683">
        <v>33574</v>
      </c>
      <c r="D20" s="683">
        <v>30918</v>
      </c>
      <c r="E20" s="683">
        <v>2656</v>
      </c>
      <c r="F20" s="683">
        <v>175</v>
      </c>
      <c r="G20" s="683">
        <v>169</v>
      </c>
      <c r="H20" s="684">
        <v>6</v>
      </c>
      <c r="I20" s="188"/>
      <c r="J20" s="445"/>
      <c r="K20" s="570"/>
    </row>
    <row r="21" spans="1:11" ht="18" customHeight="1">
      <c r="A21" s="152" t="s">
        <v>395</v>
      </c>
      <c r="B21" s="683">
        <v>23771</v>
      </c>
      <c r="C21" s="683">
        <v>23677</v>
      </c>
      <c r="D21" s="683">
        <v>22036</v>
      </c>
      <c r="E21" s="683">
        <v>1641</v>
      </c>
      <c r="F21" s="683">
        <v>94</v>
      </c>
      <c r="G21" s="683">
        <v>91</v>
      </c>
      <c r="H21" s="684">
        <v>3</v>
      </c>
      <c r="I21" s="188"/>
      <c r="J21" s="445"/>
      <c r="K21" s="570"/>
    </row>
    <row r="22" spans="1:11" ht="18" customHeight="1">
      <c r="A22" s="152" t="s">
        <v>421</v>
      </c>
      <c r="B22" s="683">
        <v>26634</v>
      </c>
      <c r="C22" s="683">
        <v>26533</v>
      </c>
      <c r="D22" s="683">
        <v>22968</v>
      </c>
      <c r="E22" s="683">
        <v>3565</v>
      </c>
      <c r="F22" s="683">
        <v>101</v>
      </c>
      <c r="G22" s="683">
        <v>95</v>
      </c>
      <c r="H22" s="684">
        <v>6</v>
      </c>
      <c r="I22" s="188"/>
      <c r="J22" s="445"/>
      <c r="K22" s="570"/>
    </row>
    <row r="23" spans="1:11" ht="18" customHeight="1">
      <c r="A23" s="152" t="s">
        <v>396</v>
      </c>
      <c r="B23" s="683">
        <v>2350</v>
      </c>
      <c r="C23" s="683">
        <v>2346</v>
      </c>
      <c r="D23" s="683">
        <v>2197</v>
      </c>
      <c r="E23" s="683">
        <v>149</v>
      </c>
      <c r="F23" s="683">
        <v>4</v>
      </c>
      <c r="G23" s="683">
        <v>4</v>
      </c>
      <c r="H23" s="684">
        <v>0</v>
      </c>
      <c r="I23" s="188"/>
      <c r="J23" s="445"/>
    </row>
    <row r="24" spans="1:11" ht="18" customHeight="1">
      <c r="A24" s="152" t="s">
        <v>261</v>
      </c>
      <c r="B24" s="683">
        <v>10877</v>
      </c>
      <c r="C24" s="683">
        <v>10861</v>
      </c>
      <c r="D24" s="683">
        <v>10107</v>
      </c>
      <c r="E24" s="683">
        <v>754</v>
      </c>
      <c r="F24" s="683">
        <v>16</v>
      </c>
      <c r="G24" s="683">
        <v>14</v>
      </c>
      <c r="H24" s="684">
        <v>2</v>
      </c>
      <c r="I24" s="188"/>
      <c r="J24" s="445"/>
    </row>
    <row r="25" spans="1:11" ht="18" customHeight="1">
      <c r="A25" s="152" t="s">
        <v>262</v>
      </c>
      <c r="B25" s="683">
        <v>7556</v>
      </c>
      <c r="C25" s="683">
        <v>7545</v>
      </c>
      <c r="D25" s="683">
        <v>7110</v>
      </c>
      <c r="E25" s="683">
        <v>435</v>
      </c>
      <c r="F25" s="683">
        <v>11</v>
      </c>
      <c r="G25" s="683">
        <v>10</v>
      </c>
      <c r="H25" s="684">
        <v>1</v>
      </c>
      <c r="I25" s="188"/>
      <c r="J25" s="445"/>
    </row>
    <row r="26" spans="1:11" ht="18" customHeight="1">
      <c r="A26" s="152" t="s">
        <v>263</v>
      </c>
      <c r="B26" s="683">
        <v>6088</v>
      </c>
      <c r="C26" s="683">
        <v>6084</v>
      </c>
      <c r="D26" s="683">
        <v>5431</v>
      </c>
      <c r="E26" s="683">
        <v>653</v>
      </c>
      <c r="F26" s="683">
        <v>4</v>
      </c>
      <c r="G26" s="683">
        <v>3</v>
      </c>
      <c r="H26" s="684">
        <v>1</v>
      </c>
      <c r="I26" s="188"/>
      <c r="J26" s="445"/>
    </row>
    <row r="27" spans="1:11" ht="18" customHeight="1">
      <c r="A27" s="152" t="s">
        <v>264</v>
      </c>
      <c r="B27" s="683">
        <v>4410</v>
      </c>
      <c r="C27" s="683">
        <v>4405</v>
      </c>
      <c r="D27" s="683">
        <v>4020</v>
      </c>
      <c r="E27" s="683">
        <v>385</v>
      </c>
      <c r="F27" s="683">
        <v>5</v>
      </c>
      <c r="G27" s="683">
        <v>5</v>
      </c>
      <c r="H27" s="684">
        <v>0</v>
      </c>
      <c r="I27" s="188"/>
      <c r="J27" s="445"/>
    </row>
    <row r="28" spans="1:11" ht="18" customHeight="1">
      <c r="A28" s="152" t="s">
        <v>340</v>
      </c>
      <c r="B28" s="683">
        <v>3263</v>
      </c>
      <c r="C28" s="683">
        <v>3261</v>
      </c>
      <c r="D28" s="683">
        <v>3016</v>
      </c>
      <c r="E28" s="683">
        <v>245</v>
      </c>
      <c r="F28" s="683">
        <v>2</v>
      </c>
      <c r="G28" s="683">
        <v>1</v>
      </c>
      <c r="H28" s="684">
        <v>1</v>
      </c>
      <c r="I28" s="188"/>
      <c r="J28" s="445"/>
    </row>
    <row r="29" spans="1:11" ht="18" customHeight="1">
      <c r="A29" s="152" t="s">
        <v>251</v>
      </c>
      <c r="B29" s="683">
        <v>3790</v>
      </c>
      <c r="C29" s="683">
        <v>3784</v>
      </c>
      <c r="D29" s="683">
        <v>3487</v>
      </c>
      <c r="E29" s="683">
        <v>297</v>
      </c>
      <c r="F29" s="683">
        <v>6</v>
      </c>
      <c r="G29" s="683">
        <v>6</v>
      </c>
      <c r="H29" s="684">
        <v>0</v>
      </c>
      <c r="I29" s="188"/>
      <c r="J29" s="445"/>
    </row>
    <row r="30" spans="1:11" ht="18" customHeight="1">
      <c r="A30" s="152" t="s">
        <v>252</v>
      </c>
      <c r="B30" s="683">
        <v>1333</v>
      </c>
      <c r="C30" s="683">
        <v>1332</v>
      </c>
      <c r="D30" s="683">
        <v>1209</v>
      </c>
      <c r="E30" s="683">
        <v>123</v>
      </c>
      <c r="F30" s="683">
        <v>1</v>
      </c>
      <c r="G30" s="683">
        <v>1</v>
      </c>
      <c r="H30" s="684">
        <v>0</v>
      </c>
      <c r="I30" s="188"/>
      <c r="J30" s="445"/>
    </row>
    <row r="31" spans="1:11" ht="18" customHeight="1">
      <c r="A31" s="152" t="s">
        <v>253</v>
      </c>
      <c r="B31" s="683">
        <v>1157</v>
      </c>
      <c r="C31" s="683">
        <v>1157</v>
      </c>
      <c r="D31" s="683">
        <v>1053</v>
      </c>
      <c r="E31" s="683">
        <v>104</v>
      </c>
      <c r="F31" s="683">
        <v>0</v>
      </c>
      <c r="G31" s="683">
        <v>0</v>
      </c>
      <c r="H31" s="684">
        <v>0</v>
      </c>
      <c r="I31" s="188"/>
      <c r="J31" s="445"/>
    </row>
    <row r="32" spans="1:11" ht="18" customHeight="1">
      <c r="A32" s="152" t="s">
        <v>254</v>
      </c>
      <c r="B32" s="683">
        <v>1058</v>
      </c>
      <c r="C32" s="683">
        <v>1058</v>
      </c>
      <c r="D32" s="683">
        <v>971</v>
      </c>
      <c r="E32" s="683">
        <v>87</v>
      </c>
      <c r="F32" s="683">
        <v>0</v>
      </c>
      <c r="G32" s="683">
        <v>0</v>
      </c>
      <c r="H32" s="684">
        <v>0</v>
      </c>
      <c r="I32" s="188"/>
      <c r="J32" s="445"/>
    </row>
    <row r="33" spans="1:10" ht="18" customHeight="1">
      <c r="A33" s="152" t="s">
        <v>255</v>
      </c>
      <c r="B33" s="683">
        <v>967</v>
      </c>
      <c r="C33" s="683">
        <v>967</v>
      </c>
      <c r="D33" s="683">
        <v>891</v>
      </c>
      <c r="E33" s="683">
        <v>76</v>
      </c>
      <c r="F33" s="683">
        <v>0</v>
      </c>
      <c r="G33" s="683">
        <v>0</v>
      </c>
      <c r="H33" s="684">
        <v>0</v>
      </c>
      <c r="I33" s="188"/>
      <c r="J33" s="445"/>
    </row>
    <row r="34" spans="1:10" ht="18" customHeight="1">
      <c r="A34" s="152" t="s">
        <v>256</v>
      </c>
      <c r="B34" s="683">
        <v>876</v>
      </c>
      <c r="C34" s="683">
        <v>876</v>
      </c>
      <c r="D34" s="683">
        <v>808</v>
      </c>
      <c r="E34" s="683">
        <v>68</v>
      </c>
      <c r="F34" s="683">
        <v>0</v>
      </c>
      <c r="G34" s="683">
        <v>0</v>
      </c>
      <c r="H34" s="684">
        <v>0</v>
      </c>
      <c r="I34" s="188"/>
      <c r="J34" s="445"/>
    </row>
    <row r="35" spans="1:10" ht="18" customHeight="1">
      <c r="A35" s="152" t="s">
        <v>257</v>
      </c>
      <c r="B35" s="683">
        <v>556</v>
      </c>
      <c r="C35" s="683">
        <v>556</v>
      </c>
      <c r="D35" s="683">
        <v>500</v>
      </c>
      <c r="E35" s="683">
        <v>56</v>
      </c>
      <c r="F35" s="683">
        <v>0</v>
      </c>
      <c r="G35" s="683">
        <v>0</v>
      </c>
      <c r="H35" s="684">
        <v>0</v>
      </c>
      <c r="I35" s="188"/>
      <c r="J35" s="445"/>
    </row>
    <row r="36" spans="1:10" ht="18" customHeight="1">
      <c r="A36" s="152" t="s">
        <v>258</v>
      </c>
      <c r="B36" s="683">
        <v>477</v>
      </c>
      <c r="C36" s="683">
        <v>477</v>
      </c>
      <c r="D36" s="683">
        <v>423</v>
      </c>
      <c r="E36" s="683">
        <v>54</v>
      </c>
      <c r="F36" s="683">
        <v>0</v>
      </c>
      <c r="G36" s="683">
        <v>0</v>
      </c>
      <c r="H36" s="684">
        <v>0</v>
      </c>
      <c r="I36" s="188"/>
      <c r="J36" s="445"/>
    </row>
    <row r="37" spans="1:10" ht="18" customHeight="1">
      <c r="A37" s="152" t="s">
        <v>259</v>
      </c>
      <c r="B37" s="683">
        <v>384</v>
      </c>
      <c r="C37" s="683">
        <v>384</v>
      </c>
      <c r="D37" s="683">
        <v>335</v>
      </c>
      <c r="E37" s="683">
        <v>49</v>
      </c>
      <c r="F37" s="683">
        <v>0</v>
      </c>
      <c r="G37" s="683">
        <v>0</v>
      </c>
      <c r="H37" s="684">
        <v>0</v>
      </c>
      <c r="I37" s="188"/>
      <c r="J37" s="445"/>
    </row>
    <row r="38" spans="1:10" ht="18" customHeight="1">
      <c r="A38" s="152" t="s">
        <v>260</v>
      </c>
      <c r="B38" s="683">
        <v>438</v>
      </c>
      <c r="C38" s="683">
        <v>438</v>
      </c>
      <c r="D38" s="683">
        <v>387</v>
      </c>
      <c r="E38" s="683">
        <v>51</v>
      </c>
      <c r="F38" s="683">
        <v>0</v>
      </c>
      <c r="G38" s="683">
        <v>0</v>
      </c>
      <c r="H38" s="684">
        <v>0</v>
      </c>
      <c r="I38" s="188"/>
      <c r="J38" s="445"/>
    </row>
    <row r="39" spans="1:10" ht="18" customHeight="1">
      <c r="A39" s="152" t="s">
        <v>265</v>
      </c>
      <c r="B39" s="683">
        <v>374</v>
      </c>
      <c r="C39" s="683">
        <v>374</v>
      </c>
      <c r="D39" s="683">
        <v>333</v>
      </c>
      <c r="E39" s="683">
        <v>41</v>
      </c>
      <c r="F39" s="683">
        <v>0</v>
      </c>
      <c r="G39" s="683">
        <v>0</v>
      </c>
      <c r="H39" s="684">
        <v>0</v>
      </c>
      <c r="I39" s="188"/>
      <c r="J39" s="445"/>
    </row>
    <row r="40" spans="1:10" ht="18" customHeight="1">
      <c r="A40" s="152" t="s">
        <v>266</v>
      </c>
      <c r="B40" s="683">
        <v>285</v>
      </c>
      <c r="C40" s="683">
        <v>285</v>
      </c>
      <c r="D40" s="683">
        <v>243</v>
      </c>
      <c r="E40" s="683">
        <v>42</v>
      </c>
      <c r="F40" s="683">
        <v>0</v>
      </c>
      <c r="G40" s="683">
        <v>0</v>
      </c>
      <c r="H40" s="684">
        <v>0</v>
      </c>
      <c r="I40" s="188"/>
      <c r="J40" s="445"/>
    </row>
    <row r="41" spans="1:10" ht="18" customHeight="1">
      <c r="A41" s="152" t="s">
        <v>267</v>
      </c>
      <c r="B41" s="683">
        <v>256</v>
      </c>
      <c r="C41" s="683">
        <v>256</v>
      </c>
      <c r="D41" s="683">
        <v>200</v>
      </c>
      <c r="E41" s="683">
        <v>56</v>
      </c>
      <c r="F41" s="683">
        <v>0</v>
      </c>
      <c r="G41" s="683">
        <v>0</v>
      </c>
      <c r="H41" s="684">
        <v>0</v>
      </c>
      <c r="I41" s="188"/>
      <c r="J41" s="445"/>
    </row>
    <row r="42" spans="1:10" ht="18" customHeight="1">
      <c r="A42" s="152" t="s">
        <v>268</v>
      </c>
      <c r="B42" s="683">
        <v>221</v>
      </c>
      <c r="C42" s="683">
        <v>221</v>
      </c>
      <c r="D42" s="683">
        <v>188</v>
      </c>
      <c r="E42" s="683">
        <v>33</v>
      </c>
      <c r="F42" s="683">
        <v>0</v>
      </c>
      <c r="G42" s="683">
        <v>0</v>
      </c>
      <c r="H42" s="684">
        <v>0</v>
      </c>
      <c r="I42" s="188"/>
      <c r="J42" s="445"/>
    </row>
    <row r="43" spans="1:10" ht="18" customHeight="1">
      <c r="A43" s="152" t="s">
        <v>269</v>
      </c>
      <c r="B43" s="683">
        <v>274</v>
      </c>
      <c r="C43" s="683">
        <v>274</v>
      </c>
      <c r="D43" s="683">
        <v>222</v>
      </c>
      <c r="E43" s="683">
        <v>52</v>
      </c>
      <c r="F43" s="683">
        <v>0</v>
      </c>
      <c r="G43" s="683">
        <v>0</v>
      </c>
      <c r="H43" s="684">
        <v>0</v>
      </c>
      <c r="I43" s="188"/>
      <c r="J43" s="445"/>
    </row>
    <row r="44" spans="1:10" ht="18" customHeight="1">
      <c r="A44" s="152" t="s">
        <v>270</v>
      </c>
      <c r="B44" s="683">
        <v>291</v>
      </c>
      <c r="C44" s="683">
        <v>291</v>
      </c>
      <c r="D44" s="683">
        <v>265</v>
      </c>
      <c r="E44" s="683">
        <v>26</v>
      </c>
      <c r="F44" s="683">
        <v>0</v>
      </c>
      <c r="G44" s="683">
        <v>0</v>
      </c>
      <c r="H44" s="684">
        <v>0</v>
      </c>
      <c r="I44" s="188"/>
      <c r="J44" s="445"/>
    </row>
    <row r="45" spans="1:10" ht="18" customHeight="1">
      <c r="A45" s="152" t="s">
        <v>271</v>
      </c>
      <c r="B45" s="683">
        <v>190</v>
      </c>
      <c r="C45" s="683">
        <v>190</v>
      </c>
      <c r="D45" s="683">
        <v>161</v>
      </c>
      <c r="E45" s="683">
        <v>29</v>
      </c>
      <c r="F45" s="683">
        <v>0</v>
      </c>
      <c r="G45" s="683">
        <v>0</v>
      </c>
      <c r="H45" s="684">
        <v>0</v>
      </c>
      <c r="I45" s="188"/>
      <c r="J45" s="445"/>
    </row>
    <row r="46" spans="1:10" ht="18" customHeight="1">
      <c r="A46" s="152" t="s">
        <v>272</v>
      </c>
      <c r="B46" s="683">
        <v>151</v>
      </c>
      <c r="C46" s="683">
        <v>151</v>
      </c>
      <c r="D46" s="683">
        <v>115</v>
      </c>
      <c r="E46" s="683">
        <v>36</v>
      </c>
      <c r="F46" s="683">
        <v>0</v>
      </c>
      <c r="G46" s="683">
        <v>0</v>
      </c>
      <c r="H46" s="684">
        <v>0</v>
      </c>
      <c r="I46" s="188"/>
      <c r="J46" s="445"/>
    </row>
    <row r="47" spans="1:10" ht="18" customHeight="1">
      <c r="A47" s="152" t="s">
        <v>273</v>
      </c>
      <c r="B47" s="683">
        <v>150</v>
      </c>
      <c r="C47" s="683">
        <v>150</v>
      </c>
      <c r="D47" s="683">
        <v>121</v>
      </c>
      <c r="E47" s="683">
        <v>29</v>
      </c>
      <c r="F47" s="683">
        <v>0</v>
      </c>
      <c r="G47" s="683">
        <v>0</v>
      </c>
      <c r="H47" s="684">
        <v>0</v>
      </c>
      <c r="I47" s="188"/>
      <c r="J47" s="445"/>
    </row>
    <row r="48" spans="1:10" ht="18" customHeight="1">
      <c r="A48" s="152" t="s">
        <v>274</v>
      </c>
      <c r="B48" s="683">
        <v>155</v>
      </c>
      <c r="C48" s="683">
        <v>155</v>
      </c>
      <c r="D48" s="683">
        <v>123</v>
      </c>
      <c r="E48" s="683">
        <v>32</v>
      </c>
      <c r="F48" s="683">
        <v>0</v>
      </c>
      <c r="G48" s="683">
        <v>0</v>
      </c>
      <c r="H48" s="684">
        <v>0</v>
      </c>
      <c r="I48" s="188"/>
      <c r="J48" s="445"/>
    </row>
    <row r="49" spans="1:10" ht="18" customHeight="1">
      <c r="A49" s="152" t="s">
        <v>275</v>
      </c>
      <c r="B49" s="683">
        <v>128</v>
      </c>
      <c r="C49" s="683">
        <v>128</v>
      </c>
      <c r="D49" s="683">
        <v>104</v>
      </c>
      <c r="E49" s="683">
        <v>24</v>
      </c>
      <c r="F49" s="683">
        <v>0</v>
      </c>
      <c r="G49" s="683">
        <v>0</v>
      </c>
      <c r="H49" s="684">
        <v>0</v>
      </c>
      <c r="I49" s="188"/>
      <c r="J49" s="445"/>
    </row>
    <row r="50" spans="1:10" ht="18" customHeight="1">
      <c r="A50" s="152" t="s">
        <v>276</v>
      </c>
      <c r="B50" s="683">
        <v>110</v>
      </c>
      <c r="C50" s="683">
        <v>110</v>
      </c>
      <c r="D50" s="683">
        <v>87</v>
      </c>
      <c r="E50" s="683">
        <v>23</v>
      </c>
      <c r="F50" s="683">
        <v>0</v>
      </c>
      <c r="G50" s="683">
        <v>0</v>
      </c>
      <c r="H50" s="684">
        <v>0</v>
      </c>
      <c r="I50" s="188"/>
      <c r="J50" s="445"/>
    </row>
    <row r="51" spans="1:10" ht="18" customHeight="1">
      <c r="A51" s="152" t="s">
        <v>277</v>
      </c>
      <c r="B51" s="683">
        <v>120</v>
      </c>
      <c r="C51" s="683">
        <v>120</v>
      </c>
      <c r="D51" s="683">
        <v>86</v>
      </c>
      <c r="E51" s="683">
        <v>34</v>
      </c>
      <c r="F51" s="683">
        <v>0</v>
      </c>
      <c r="G51" s="683">
        <v>0</v>
      </c>
      <c r="H51" s="684">
        <v>0</v>
      </c>
      <c r="I51" s="188"/>
      <c r="J51" s="445"/>
    </row>
    <row r="52" spans="1:10" ht="18" customHeight="1">
      <c r="A52" s="152" t="s">
        <v>278</v>
      </c>
      <c r="B52" s="683">
        <v>99</v>
      </c>
      <c r="C52" s="683">
        <v>99</v>
      </c>
      <c r="D52" s="683">
        <v>75</v>
      </c>
      <c r="E52" s="683">
        <v>24</v>
      </c>
      <c r="F52" s="683">
        <v>0</v>
      </c>
      <c r="G52" s="683">
        <v>0</v>
      </c>
      <c r="H52" s="684">
        <v>0</v>
      </c>
      <c r="I52" s="188"/>
      <c r="J52" s="445"/>
    </row>
    <row r="53" spans="1:10" ht="18" customHeight="1">
      <c r="A53" s="152" t="s">
        <v>279</v>
      </c>
      <c r="B53" s="683">
        <v>93</v>
      </c>
      <c r="C53" s="683">
        <v>93</v>
      </c>
      <c r="D53" s="683">
        <v>69</v>
      </c>
      <c r="E53" s="683">
        <v>24</v>
      </c>
      <c r="F53" s="683">
        <v>0</v>
      </c>
      <c r="G53" s="683">
        <v>0</v>
      </c>
      <c r="H53" s="684">
        <v>0</v>
      </c>
      <c r="I53" s="188"/>
      <c r="J53" s="445"/>
    </row>
    <row r="54" spans="1:10" ht="18" customHeight="1">
      <c r="A54" s="152" t="s">
        <v>280</v>
      </c>
      <c r="B54" s="683">
        <v>108</v>
      </c>
      <c r="C54" s="683">
        <v>108</v>
      </c>
      <c r="D54" s="683">
        <v>87</v>
      </c>
      <c r="E54" s="683">
        <v>21</v>
      </c>
      <c r="F54" s="683">
        <v>0</v>
      </c>
      <c r="G54" s="683">
        <v>0</v>
      </c>
      <c r="H54" s="684">
        <v>0</v>
      </c>
      <c r="I54" s="188"/>
      <c r="J54" s="445"/>
    </row>
    <row r="55" spans="1:10" ht="18" customHeight="1">
      <c r="A55" s="152" t="s">
        <v>281</v>
      </c>
      <c r="B55" s="683">
        <v>126</v>
      </c>
      <c r="C55" s="683">
        <v>126</v>
      </c>
      <c r="D55" s="683">
        <v>93</v>
      </c>
      <c r="E55" s="683">
        <v>33</v>
      </c>
      <c r="F55" s="683">
        <v>0</v>
      </c>
      <c r="G55" s="683">
        <v>0</v>
      </c>
      <c r="H55" s="684">
        <v>0</v>
      </c>
      <c r="I55" s="188"/>
      <c r="J55" s="445"/>
    </row>
    <row r="56" spans="1:10" ht="18" customHeight="1">
      <c r="A56" s="152" t="s">
        <v>282</v>
      </c>
      <c r="B56" s="683">
        <v>106</v>
      </c>
      <c r="C56" s="683">
        <v>106</v>
      </c>
      <c r="D56" s="683">
        <v>97</v>
      </c>
      <c r="E56" s="683">
        <v>9</v>
      </c>
      <c r="F56" s="683">
        <v>0</v>
      </c>
      <c r="G56" s="683">
        <v>0</v>
      </c>
      <c r="H56" s="684">
        <v>0</v>
      </c>
      <c r="I56" s="188"/>
      <c r="J56" s="445"/>
    </row>
    <row r="57" spans="1:10" ht="18" customHeight="1">
      <c r="A57" s="152" t="s">
        <v>283</v>
      </c>
      <c r="B57" s="683">
        <v>142</v>
      </c>
      <c r="C57" s="683">
        <v>142</v>
      </c>
      <c r="D57" s="683">
        <v>133</v>
      </c>
      <c r="E57" s="683">
        <v>9</v>
      </c>
      <c r="F57" s="683">
        <v>0</v>
      </c>
      <c r="G57" s="683">
        <v>0</v>
      </c>
      <c r="H57" s="684">
        <v>0</v>
      </c>
      <c r="I57" s="188"/>
      <c r="J57" s="445"/>
    </row>
    <row r="58" spans="1:10" ht="18" customHeight="1">
      <c r="A58" s="152" t="s">
        <v>284</v>
      </c>
      <c r="B58" s="683">
        <v>101</v>
      </c>
      <c r="C58" s="683">
        <v>101</v>
      </c>
      <c r="D58" s="683">
        <v>92</v>
      </c>
      <c r="E58" s="683">
        <v>9</v>
      </c>
      <c r="F58" s="683">
        <v>0</v>
      </c>
      <c r="G58" s="683">
        <v>0</v>
      </c>
      <c r="H58" s="684">
        <v>0</v>
      </c>
      <c r="I58" s="188"/>
      <c r="J58" s="445"/>
    </row>
    <row r="59" spans="1:10" ht="18" customHeight="1">
      <c r="A59" s="152" t="s">
        <v>285</v>
      </c>
      <c r="B59" s="683">
        <v>78</v>
      </c>
      <c r="C59" s="683">
        <v>78</v>
      </c>
      <c r="D59" s="683">
        <v>74</v>
      </c>
      <c r="E59" s="683">
        <v>4</v>
      </c>
      <c r="F59" s="683">
        <v>0</v>
      </c>
      <c r="G59" s="683">
        <v>0</v>
      </c>
      <c r="H59" s="684">
        <v>0</v>
      </c>
      <c r="I59" s="188"/>
      <c r="J59" s="445"/>
    </row>
    <row r="60" spans="1:10" ht="18" customHeight="1">
      <c r="A60" s="152" t="s">
        <v>286</v>
      </c>
      <c r="B60" s="683">
        <v>53</v>
      </c>
      <c r="C60" s="683">
        <v>53</v>
      </c>
      <c r="D60" s="683">
        <v>50</v>
      </c>
      <c r="E60" s="683">
        <v>3</v>
      </c>
      <c r="F60" s="683">
        <v>0</v>
      </c>
      <c r="G60" s="683">
        <v>0</v>
      </c>
      <c r="H60" s="684">
        <v>0</v>
      </c>
      <c r="I60" s="188"/>
      <c r="J60" s="445"/>
    </row>
    <row r="61" spans="1:10" ht="18" customHeight="1">
      <c r="A61" s="152" t="s">
        <v>287</v>
      </c>
      <c r="B61" s="683">
        <v>60</v>
      </c>
      <c r="C61" s="683">
        <v>60</v>
      </c>
      <c r="D61" s="683">
        <v>56</v>
      </c>
      <c r="E61" s="683">
        <v>4</v>
      </c>
      <c r="F61" s="683">
        <v>0</v>
      </c>
      <c r="G61" s="683">
        <v>0</v>
      </c>
      <c r="H61" s="684">
        <v>0</v>
      </c>
      <c r="I61" s="188"/>
      <c r="J61" s="445"/>
    </row>
    <row r="62" spans="1:10" ht="18" customHeight="1">
      <c r="A62" s="152" t="s">
        <v>288</v>
      </c>
      <c r="B62" s="683">
        <v>65</v>
      </c>
      <c r="C62" s="683">
        <v>65</v>
      </c>
      <c r="D62" s="683">
        <v>63</v>
      </c>
      <c r="E62" s="683">
        <v>2</v>
      </c>
      <c r="F62" s="683">
        <v>0</v>
      </c>
      <c r="G62" s="683">
        <v>0</v>
      </c>
      <c r="H62" s="684">
        <v>0</v>
      </c>
      <c r="I62" s="188"/>
      <c r="J62" s="445"/>
    </row>
    <row r="63" spans="1:10" ht="18" customHeight="1">
      <c r="A63" s="152" t="s">
        <v>289</v>
      </c>
      <c r="B63" s="683">
        <v>34</v>
      </c>
      <c r="C63" s="683">
        <v>34</v>
      </c>
      <c r="D63" s="683">
        <v>33</v>
      </c>
      <c r="E63" s="683">
        <v>1</v>
      </c>
      <c r="F63" s="683">
        <v>0</v>
      </c>
      <c r="G63" s="683">
        <v>0</v>
      </c>
      <c r="H63" s="684">
        <v>0</v>
      </c>
      <c r="I63" s="188"/>
      <c r="J63" s="445"/>
    </row>
    <row r="64" spans="1:10" ht="18" customHeight="1">
      <c r="A64" s="152" t="s">
        <v>290</v>
      </c>
      <c r="B64" s="683">
        <v>46</v>
      </c>
      <c r="C64" s="683">
        <v>46</v>
      </c>
      <c r="D64" s="683">
        <v>44</v>
      </c>
      <c r="E64" s="683">
        <v>2</v>
      </c>
      <c r="F64" s="683">
        <v>0</v>
      </c>
      <c r="G64" s="683">
        <v>0</v>
      </c>
      <c r="H64" s="684">
        <v>0</v>
      </c>
      <c r="I64" s="188"/>
      <c r="J64" s="445"/>
    </row>
    <row r="65" spans="1:10" ht="18" customHeight="1">
      <c r="A65" s="152" t="s">
        <v>291</v>
      </c>
      <c r="B65" s="683">
        <v>35</v>
      </c>
      <c r="C65" s="683">
        <v>35</v>
      </c>
      <c r="D65" s="683">
        <v>34</v>
      </c>
      <c r="E65" s="683">
        <v>1</v>
      </c>
      <c r="F65" s="683">
        <v>0</v>
      </c>
      <c r="G65" s="683">
        <v>0</v>
      </c>
      <c r="H65" s="684">
        <v>0</v>
      </c>
      <c r="I65" s="188"/>
      <c r="J65" s="445"/>
    </row>
    <row r="66" spans="1:10" ht="18" customHeight="1">
      <c r="A66" s="152" t="s">
        <v>292</v>
      </c>
      <c r="B66" s="683">
        <v>35</v>
      </c>
      <c r="C66" s="683">
        <v>35</v>
      </c>
      <c r="D66" s="683">
        <v>33</v>
      </c>
      <c r="E66" s="683">
        <v>2</v>
      </c>
      <c r="F66" s="683">
        <v>0</v>
      </c>
      <c r="G66" s="683">
        <v>0</v>
      </c>
      <c r="H66" s="684">
        <v>0</v>
      </c>
      <c r="I66" s="188"/>
      <c r="J66" s="445"/>
    </row>
    <row r="67" spans="1:10" ht="18" customHeight="1">
      <c r="A67" s="152" t="s">
        <v>293</v>
      </c>
      <c r="B67" s="683">
        <v>71</v>
      </c>
      <c r="C67" s="683">
        <v>71</v>
      </c>
      <c r="D67" s="683">
        <v>70</v>
      </c>
      <c r="E67" s="683">
        <v>1</v>
      </c>
      <c r="F67" s="683">
        <v>0</v>
      </c>
      <c r="G67" s="683">
        <v>0</v>
      </c>
      <c r="H67" s="684">
        <v>0</v>
      </c>
      <c r="I67" s="188"/>
      <c r="J67" s="445"/>
    </row>
    <row r="68" spans="1:10" ht="18" customHeight="1">
      <c r="A68" s="152" t="s">
        <v>294</v>
      </c>
      <c r="B68" s="683">
        <v>37</v>
      </c>
      <c r="C68" s="683">
        <v>37</v>
      </c>
      <c r="D68" s="683">
        <v>37</v>
      </c>
      <c r="E68" s="683">
        <v>0</v>
      </c>
      <c r="F68" s="683">
        <v>0</v>
      </c>
      <c r="G68" s="683">
        <v>0</v>
      </c>
      <c r="H68" s="684">
        <v>0</v>
      </c>
      <c r="I68" s="188"/>
      <c r="J68" s="445"/>
    </row>
    <row r="69" spans="1:10" ht="18" customHeight="1">
      <c r="A69" s="152" t="s">
        <v>295</v>
      </c>
      <c r="B69" s="683">
        <v>63</v>
      </c>
      <c r="C69" s="683">
        <v>63</v>
      </c>
      <c r="D69" s="683">
        <v>61</v>
      </c>
      <c r="E69" s="683">
        <v>2</v>
      </c>
      <c r="F69" s="683">
        <v>0</v>
      </c>
      <c r="G69" s="683">
        <v>0</v>
      </c>
      <c r="H69" s="684">
        <v>0</v>
      </c>
      <c r="I69" s="188"/>
      <c r="J69" s="570"/>
    </row>
    <row r="70" spans="1:10" ht="18" customHeight="1">
      <c r="A70" s="152" t="s">
        <v>296</v>
      </c>
      <c r="B70" s="683">
        <v>41</v>
      </c>
      <c r="C70" s="683">
        <v>41</v>
      </c>
      <c r="D70" s="683">
        <v>40</v>
      </c>
      <c r="E70" s="683">
        <v>1</v>
      </c>
      <c r="F70" s="683">
        <v>0</v>
      </c>
      <c r="G70" s="683">
        <v>0</v>
      </c>
      <c r="H70" s="684">
        <v>0</v>
      </c>
      <c r="I70" s="188"/>
      <c r="J70" s="570"/>
    </row>
    <row r="71" spans="1:10" ht="18" customHeight="1">
      <c r="A71" s="152" t="s">
        <v>297</v>
      </c>
      <c r="B71" s="683">
        <v>66</v>
      </c>
      <c r="C71" s="683">
        <v>66</v>
      </c>
      <c r="D71" s="683">
        <v>65</v>
      </c>
      <c r="E71" s="683">
        <v>1</v>
      </c>
      <c r="F71" s="683">
        <v>0</v>
      </c>
      <c r="G71" s="683">
        <v>0</v>
      </c>
      <c r="H71" s="684">
        <v>0</v>
      </c>
      <c r="I71" s="188"/>
      <c r="J71" s="570"/>
    </row>
    <row r="72" spans="1:10" ht="18" customHeight="1">
      <c r="A72" s="152" t="s">
        <v>298</v>
      </c>
      <c r="B72" s="683">
        <v>27</v>
      </c>
      <c r="C72" s="683">
        <v>27</v>
      </c>
      <c r="D72" s="683">
        <v>27</v>
      </c>
      <c r="E72" s="683">
        <v>0</v>
      </c>
      <c r="F72" s="683">
        <v>0</v>
      </c>
      <c r="G72" s="683">
        <v>0</v>
      </c>
      <c r="H72" s="684">
        <v>0</v>
      </c>
      <c r="I72" s="188"/>
      <c r="J72" s="570"/>
    </row>
    <row r="73" spans="1:10" ht="18" customHeight="1">
      <c r="A73" s="152" t="s">
        <v>299</v>
      </c>
      <c r="B73" s="683">
        <v>40</v>
      </c>
      <c r="C73" s="683">
        <v>40</v>
      </c>
      <c r="D73" s="683">
        <v>40</v>
      </c>
      <c r="E73" s="683">
        <v>0</v>
      </c>
      <c r="F73" s="683">
        <v>0</v>
      </c>
      <c r="G73" s="683">
        <v>0</v>
      </c>
      <c r="H73" s="684">
        <v>0</v>
      </c>
      <c r="I73" s="188"/>
      <c r="J73" s="570"/>
    </row>
    <row r="74" spans="1:10" ht="18" customHeight="1">
      <c r="A74" s="152" t="s">
        <v>300</v>
      </c>
      <c r="B74" s="683">
        <v>41</v>
      </c>
      <c r="C74" s="683">
        <v>41</v>
      </c>
      <c r="D74" s="683">
        <v>40</v>
      </c>
      <c r="E74" s="683">
        <v>1</v>
      </c>
      <c r="F74" s="683">
        <v>0</v>
      </c>
      <c r="G74" s="683">
        <v>0</v>
      </c>
      <c r="H74" s="684">
        <v>0</v>
      </c>
      <c r="I74" s="188"/>
      <c r="J74" s="570"/>
    </row>
    <row r="75" spans="1:10" ht="18" customHeight="1">
      <c r="A75" s="152" t="s">
        <v>301</v>
      </c>
      <c r="B75" s="683">
        <v>23</v>
      </c>
      <c r="C75" s="683">
        <v>23</v>
      </c>
      <c r="D75" s="683">
        <v>23</v>
      </c>
      <c r="E75" s="683">
        <v>0</v>
      </c>
      <c r="F75" s="683">
        <v>0</v>
      </c>
      <c r="G75" s="683">
        <v>0</v>
      </c>
      <c r="H75" s="684">
        <v>0</v>
      </c>
      <c r="I75" s="188"/>
      <c r="J75" s="570"/>
    </row>
    <row r="76" spans="1:10" ht="18" customHeight="1">
      <c r="A76" s="152" t="s">
        <v>302</v>
      </c>
      <c r="B76" s="683">
        <v>21</v>
      </c>
      <c r="C76" s="683">
        <v>21</v>
      </c>
      <c r="D76" s="683">
        <v>20</v>
      </c>
      <c r="E76" s="683">
        <v>1</v>
      </c>
      <c r="F76" s="683">
        <v>0</v>
      </c>
      <c r="G76" s="683">
        <v>0</v>
      </c>
      <c r="H76" s="684">
        <v>0</v>
      </c>
      <c r="I76" s="188"/>
      <c r="J76" s="570"/>
    </row>
    <row r="77" spans="1:10" ht="18" customHeight="1">
      <c r="A77" s="152" t="s">
        <v>303</v>
      </c>
      <c r="B77" s="683">
        <v>14</v>
      </c>
      <c r="C77" s="683">
        <v>14</v>
      </c>
      <c r="D77" s="683">
        <v>13</v>
      </c>
      <c r="E77" s="683">
        <v>1</v>
      </c>
      <c r="F77" s="683">
        <v>0</v>
      </c>
      <c r="G77" s="683">
        <v>0</v>
      </c>
      <c r="H77" s="684">
        <v>0</v>
      </c>
      <c r="I77" s="188"/>
      <c r="J77" s="570"/>
    </row>
    <row r="78" spans="1:10" ht="18" customHeight="1">
      <c r="A78" s="152" t="s">
        <v>304</v>
      </c>
      <c r="B78" s="683">
        <v>21</v>
      </c>
      <c r="C78" s="683">
        <v>21</v>
      </c>
      <c r="D78" s="683">
        <v>21</v>
      </c>
      <c r="E78" s="683">
        <v>0</v>
      </c>
      <c r="F78" s="683">
        <v>0</v>
      </c>
      <c r="G78" s="683">
        <v>0</v>
      </c>
      <c r="H78" s="684">
        <v>0</v>
      </c>
      <c r="I78" s="188"/>
      <c r="J78" s="570"/>
    </row>
    <row r="79" spans="1:10" ht="18" customHeight="1">
      <c r="A79" s="152" t="s">
        <v>305</v>
      </c>
      <c r="B79" s="683">
        <v>11</v>
      </c>
      <c r="C79" s="683">
        <v>11</v>
      </c>
      <c r="D79" s="683">
        <v>11</v>
      </c>
      <c r="E79" s="683">
        <v>0</v>
      </c>
      <c r="F79" s="683">
        <v>0</v>
      </c>
      <c r="G79" s="683">
        <v>0</v>
      </c>
      <c r="H79" s="684">
        <v>0</v>
      </c>
      <c r="I79" s="188"/>
      <c r="J79" s="570"/>
    </row>
    <row r="80" spans="1:10" ht="18" customHeight="1">
      <c r="A80" s="441" t="s">
        <v>306</v>
      </c>
      <c r="B80" s="683">
        <v>63</v>
      </c>
      <c r="C80" s="683">
        <v>63</v>
      </c>
      <c r="D80" s="683">
        <v>61</v>
      </c>
      <c r="E80" s="683">
        <v>2</v>
      </c>
      <c r="F80" s="683">
        <v>0</v>
      </c>
      <c r="G80" s="683">
        <v>0</v>
      </c>
      <c r="H80" s="684">
        <v>0</v>
      </c>
      <c r="I80" s="418"/>
      <c r="J80" s="570"/>
    </row>
    <row r="81" spans="1:10" ht="18" customHeight="1">
      <c r="A81" s="485"/>
      <c r="B81" s="486"/>
      <c r="C81" s="486"/>
      <c r="D81" s="486"/>
      <c r="E81" s="486"/>
      <c r="F81" s="486"/>
      <c r="G81" s="486"/>
      <c r="H81" s="486"/>
      <c r="I81" s="418"/>
      <c r="J81" s="570"/>
    </row>
    <row r="82" spans="1:10">
      <c r="A82" s="214" t="s">
        <v>6</v>
      </c>
      <c r="F82" s="57"/>
      <c r="G82" s="56"/>
      <c r="H82" s="56"/>
      <c r="I82" s="418"/>
      <c r="J82" s="570"/>
    </row>
    <row r="83" spans="1:10" ht="23.25" customHeight="1">
      <c r="A83" s="848" t="s">
        <v>416</v>
      </c>
      <c r="B83" s="848"/>
      <c r="C83" s="848"/>
      <c r="D83" s="848"/>
      <c r="E83" s="848"/>
      <c r="F83" s="848"/>
      <c r="G83" s="848"/>
      <c r="H83" s="848"/>
      <c r="I83" s="418"/>
      <c r="J83" s="570"/>
    </row>
    <row r="84" spans="1:10" ht="26.25" customHeight="1">
      <c r="A84" s="848" t="s">
        <v>415</v>
      </c>
      <c r="B84" s="848"/>
      <c r="C84" s="848"/>
      <c r="D84" s="848"/>
      <c r="E84" s="848"/>
      <c r="F84" s="848"/>
      <c r="G84" s="848"/>
      <c r="H84" s="848"/>
      <c r="I84" s="418"/>
      <c r="J84" s="570"/>
    </row>
    <row r="85" spans="1:10" ht="26.25" customHeight="1">
      <c r="A85"/>
      <c r="B85"/>
      <c r="C85"/>
      <c r="D85"/>
      <c r="E85"/>
      <c r="F85"/>
      <c r="G85"/>
      <c r="H85"/>
      <c r="I85" s="418"/>
      <c r="J85" s="570"/>
    </row>
    <row r="86" spans="1:10">
      <c r="A86" s="12" t="s">
        <v>80</v>
      </c>
      <c r="B86"/>
      <c r="C86"/>
      <c r="D86"/>
      <c r="E86"/>
      <c r="F86"/>
      <c r="G86"/>
      <c r="H86"/>
      <c r="I86" s="418"/>
      <c r="J86" s="570"/>
    </row>
    <row r="87" spans="1:10">
      <c r="I87" s="418"/>
      <c r="J87" s="570"/>
    </row>
    <row r="88" spans="1:10">
      <c r="I88" s="418"/>
      <c r="J88" s="570"/>
    </row>
    <row r="89" spans="1:10">
      <c r="J89" s="570"/>
    </row>
    <row r="90" spans="1:10">
      <c r="J90" s="570"/>
    </row>
    <row r="92" spans="1:10">
      <c r="B92" s="444"/>
      <c r="C92" s="1"/>
      <c r="D92" s="1"/>
      <c r="E92" s="1"/>
      <c r="F92" s="1"/>
      <c r="G92" s="1"/>
      <c r="H92" s="1"/>
    </row>
  </sheetData>
  <mergeCells count="14">
    <mergeCell ref="A83:H83"/>
    <mergeCell ref="A84:H84"/>
    <mergeCell ref="I1:I2"/>
    <mergeCell ref="A1:H1"/>
    <mergeCell ref="C4:E4"/>
    <mergeCell ref="F4:H4"/>
    <mergeCell ref="C5:C6"/>
    <mergeCell ref="D5:D6"/>
    <mergeCell ref="E5:E6"/>
    <mergeCell ref="F5:F6"/>
    <mergeCell ref="G5:G6"/>
    <mergeCell ref="H5:H6"/>
    <mergeCell ref="B4:B6"/>
    <mergeCell ref="A4:A6"/>
  </mergeCells>
  <hyperlinks>
    <hyperlink ref="I1" display="volver al índice"/>
    <hyperlink ref="I1:I2" location="Indice!A1" display="volver al índice"/>
  </hyperlinks>
  <printOptions horizontalCentered="1"/>
  <pageMargins left="0.70866141732283472" right="0.70866141732283472" top="0.74803149606299213" bottom="0.74803149606299213" header="0.31496062992125984" footer="0.31496062992125984"/>
  <pageSetup paperSize="9" scale="47" orientation="portrait" r:id="rId1"/>
  <headerFooter>
    <oddFooter xml:space="preserve">&amp;RBoletín Estadístico de la Seguridad Social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8C6F2"/>
    <pageSetUpPr fitToPage="1"/>
  </sheetPr>
  <dimension ref="A1:Q116"/>
  <sheetViews>
    <sheetView showGridLines="0" topLeftCell="A55" zoomScale="85" zoomScaleNormal="85" workbookViewId="0">
      <selection activeCell="B9" sqref="B9:O82"/>
    </sheetView>
  </sheetViews>
  <sheetFormatPr baseColWidth="10" defaultColWidth="11.42578125" defaultRowHeight="12.75"/>
  <cols>
    <col min="1" max="1" width="23.140625" style="58" customWidth="1"/>
    <col min="2" max="2" width="11.7109375" style="58" customWidth="1"/>
    <col min="3" max="3" width="13.28515625" style="44" customWidth="1"/>
    <col min="4" max="4" width="14.28515625" style="44" customWidth="1"/>
    <col min="5" max="5" width="14.42578125" style="44" customWidth="1"/>
    <col min="6" max="7" width="14.5703125" style="44" customWidth="1"/>
    <col min="8" max="8" width="14" style="44" customWidth="1"/>
    <col min="9" max="9" width="11.7109375" style="44" customWidth="1"/>
    <col min="10" max="10" width="13.140625" style="44" customWidth="1"/>
    <col min="11" max="11" width="15.5703125" style="44" customWidth="1"/>
    <col min="12" max="12" width="16.5703125" style="44" customWidth="1"/>
    <col min="13" max="13" width="11.7109375" style="44" customWidth="1"/>
    <col min="14" max="14" width="15" style="44" customWidth="1"/>
    <col min="15" max="15" width="14.42578125" style="44" customWidth="1"/>
    <col min="16" max="16" width="11.42578125" style="44" customWidth="1"/>
    <col min="17" max="16384" width="11.42578125" style="44"/>
  </cols>
  <sheetData>
    <row r="1" spans="1:16" ht="24" customHeight="1" thickBot="1">
      <c r="A1" s="443" t="s">
        <v>414</v>
      </c>
      <c r="B1" s="255"/>
      <c r="C1" s="255"/>
      <c r="D1" s="255"/>
      <c r="E1" s="255"/>
      <c r="F1" s="255"/>
      <c r="G1" s="255"/>
      <c r="H1" s="255"/>
      <c r="I1" s="255"/>
      <c r="J1" s="124"/>
      <c r="K1" s="124"/>
      <c r="L1" s="124"/>
      <c r="M1" s="124"/>
      <c r="N1" s="124"/>
      <c r="O1" s="124"/>
      <c r="P1" s="401" t="s">
        <v>77</v>
      </c>
    </row>
    <row r="2" spans="1:16" s="75" customFormat="1" ht="16.5" customHeight="1">
      <c r="A2" s="125"/>
      <c r="B2" s="125"/>
      <c r="C2" s="585"/>
      <c r="D2" s="409"/>
      <c r="E2" s="409"/>
      <c r="F2" s="409"/>
      <c r="G2" s="409"/>
      <c r="H2" s="409"/>
      <c r="I2" s="409"/>
      <c r="J2" s="586"/>
      <c r="K2" s="586"/>
      <c r="L2" s="586"/>
      <c r="M2" s="409"/>
      <c r="N2" s="408"/>
      <c r="O2" s="408"/>
      <c r="P2" s="244"/>
    </row>
    <row r="3" spans="1:16" s="75" customFormat="1" ht="16.5" customHeight="1">
      <c r="A3" s="125"/>
      <c r="B3" s="125"/>
      <c r="C3" s="408"/>
      <c r="D3" s="408"/>
      <c r="E3" s="408"/>
      <c r="F3" s="408"/>
      <c r="G3" s="408"/>
      <c r="H3" s="408"/>
      <c r="I3" s="408"/>
      <c r="J3" s="408"/>
      <c r="K3" s="408"/>
      <c r="L3" s="245"/>
      <c r="M3" s="408"/>
      <c r="N3" s="408"/>
      <c r="O3" s="408"/>
      <c r="P3" s="244"/>
    </row>
    <row r="4" spans="1:16" s="75" customFormat="1" ht="16.5" customHeight="1">
      <c r="A4" s="125"/>
      <c r="B4" s="125"/>
      <c r="C4" s="408"/>
      <c r="D4" s="408"/>
      <c r="E4" s="408"/>
      <c r="F4" s="408"/>
      <c r="G4" s="408"/>
      <c r="H4" s="408"/>
      <c r="I4" s="408"/>
      <c r="J4" s="408"/>
      <c r="K4" s="408"/>
      <c r="L4" s="245"/>
      <c r="M4" s="408"/>
      <c r="N4" s="408"/>
      <c r="O4" s="408"/>
      <c r="P4" s="244"/>
    </row>
    <row r="5" spans="1:16" s="28" customFormat="1" ht="20.45" customHeight="1" thickBot="1">
      <c r="A5" s="895" t="s">
        <v>121</v>
      </c>
      <c r="B5" s="901" t="s">
        <v>0</v>
      </c>
      <c r="C5" s="903" t="s">
        <v>8</v>
      </c>
      <c r="D5" s="904"/>
      <c r="E5" s="904"/>
      <c r="F5" s="904"/>
      <c r="G5" s="904"/>
      <c r="H5" s="904"/>
      <c r="I5" s="904"/>
      <c r="J5" s="904"/>
      <c r="K5" s="904"/>
      <c r="L5" s="904"/>
      <c r="M5" s="904"/>
      <c r="N5" s="904"/>
      <c r="O5" s="904"/>
    </row>
    <row r="6" spans="1:16" s="256" customFormat="1" ht="20.45" customHeight="1" thickBot="1">
      <c r="A6" s="895"/>
      <c r="B6" s="901"/>
      <c r="C6" s="897" t="s">
        <v>122</v>
      </c>
      <c r="D6" s="905" t="s">
        <v>123</v>
      </c>
      <c r="E6" s="906"/>
      <c r="F6" s="905" t="s">
        <v>124</v>
      </c>
      <c r="G6" s="907"/>
      <c r="H6" s="907"/>
      <c r="I6" s="907"/>
      <c r="J6" s="907"/>
      <c r="K6" s="907"/>
      <c r="L6" s="907"/>
      <c r="M6" s="907"/>
      <c r="N6" s="906"/>
      <c r="O6" s="911" t="s">
        <v>125</v>
      </c>
    </row>
    <row r="7" spans="1:16" s="256" customFormat="1" ht="55.5" customHeight="1" thickBot="1">
      <c r="A7" s="895"/>
      <c r="B7" s="901"/>
      <c r="C7" s="900"/>
      <c r="D7" s="897" t="s">
        <v>38</v>
      </c>
      <c r="E7" s="897" t="s">
        <v>126</v>
      </c>
      <c r="F7" s="897" t="s">
        <v>127</v>
      </c>
      <c r="G7" s="897" t="s">
        <v>128</v>
      </c>
      <c r="H7" s="897" t="s">
        <v>129</v>
      </c>
      <c r="I7" s="897" t="s">
        <v>130</v>
      </c>
      <c r="J7" s="908" t="s">
        <v>131</v>
      </c>
      <c r="K7" s="909"/>
      <c r="L7" s="910"/>
      <c r="M7" s="897" t="s">
        <v>132</v>
      </c>
      <c r="N7" s="897" t="s">
        <v>133</v>
      </c>
      <c r="O7" s="912"/>
    </row>
    <row r="8" spans="1:16" s="256" customFormat="1" ht="70.5" customHeight="1" thickBot="1">
      <c r="A8" s="896"/>
      <c r="B8" s="902"/>
      <c r="C8" s="898"/>
      <c r="D8" s="898"/>
      <c r="E8" s="898"/>
      <c r="F8" s="898"/>
      <c r="G8" s="898"/>
      <c r="H8" s="898"/>
      <c r="I8" s="898"/>
      <c r="J8" s="518" t="s">
        <v>363</v>
      </c>
      <c r="K8" s="518" t="s">
        <v>342</v>
      </c>
      <c r="L8" s="518" t="s">
        <v>343</v>
      </c>
      <c r="M8" s="898"/>
      <c r="N8" s="898"/>
      <c r="O8" s="913"/>
    </row>
    <row r="9" spans="1:16" ht="25.5" customHeight="1" thickBot="1">
      <c r="A9" s="254" t="s">
        <v>0</v>
      </c>
      <c r="B9" s="681">
        <v>6566509</v>
      </c>
      <c r="C9" s="681">
        <v>480553</v>
      </c>
      <c r="D9" s="681">
        <v>2359344</v>
      </c>
      <c r="E9" s="681">
        <v>3462651</v>
      </c>
      <c r="F9" s="681">
        <v>158241</v>
      </c>
      <c r="G9" s="681">
        <v>35730</v>
      </c>
      <c r="H9" s="681">
        <v>8261</v>
      </c>
      <c r="I9" s="681">
        <v>7083</v>
      </c>
      <c r="J9" s="681">
        <v>6758</v>
      </c>
      <c r="K9" s="681">
        <v>526</v>
      </c>
      <c r="L9" s="681">
        <v>847</v>
      </c>
      <c r="M9" s="681">
        <v>679</v>
      </c>
      <c r="N9" s="681">
        <v>649</v>
      </c>
      <c r="O9" s="681">
        <v>45187</v>
      </c>
      <c r="P9" s="75"/>
    </row>
    <row r="10" spans="1:16">
      <c r="A10" s="153" t="s">
        <v>397</v>
      </c>
      <c r="B10" s="683">
        <v>66843</v>
      </c>
      <c r="C10" s="683">
        <v>2449</v>
      </c>
      <c r="D10" s="683">
        <v>55257</v>
      </c>
      <c r="E10" s="683">
        <v>7314</v>
      </c>
      <c r="F10" s="683">
        <v>926</v>
      </c>
      <c r="G10" s="683">
        <v>88</v>
      </c>
      <c r="H10" s="683">
        <v>35</v>
      </c>
      <c r="I10" s="683">
        <v>1</v>
      </c>
      <c r="J10" s="683">
        <v>1</v>
      </c>
      <c r="K10" s="683">
        <v>0</v>
      </c>
      <c r="L10" s="683">
        <v>0</v>
      </c>
      <c r="M10" s="683">
        <v>4</v>
      </c>
      <c r="N10" s="683">
        <v>0</v>
      </c>
      <c r="O10" s="684">
        <v>768</v>
      </c>
      <c r="P10" s="408"/>
    </row>
    <row r="11" spans="1:16" ht="14.25">
      <c r="A11" s="152" t="s">
        <v>422</v>
      </c>
      <c r="B11" s="683">
        <v>4060478</v>
      </c>
      <c r="C11" s="683">
        <v>215621</v>
      </c>
      <c r="D11" s="683">
        <v>829086</v>
      </c>
      <c r="E11" s="683">
        <v>3010730</v>
      </c>
      <c r="F11" s="683">
        <v>5014</v>
      </c>
      <c r="G11" s="683">
        <v>11</v>
      </c>
      <c r="H11" s="683">
        <v>5</v>
      </c>
      <c r="I11" s="683">
        <v>0</v>
      </c>
      <c r="J11" s="683">
        <v>11</v>
      </c>
      <c r="K11" s="683">
        <v>0</v>
      </c>
      <c r="L11" s="683">
        <v>0</v>
      </c>
      <c r="M11" s="683">
        <v>0</v>
      </c>
      <c r="N11" s="683">
        <v>0</v>
      </c>
      <c r="O11" s="684">
        <v>0</v>
      </c>
      <c r="P11" s="49"/>
    </row>
    <row r="12" spans="1:16">
      <c r="A12" s="152" t="s">
        <v>419</v>
      </c>
      <c r="B12" s="683">
        <v>886299</v>
      </c>
      <c r="C12" s="683">
        <v>87412</v>
      </c>
      <c r="D12" s="683">
        <v>435561</v>
      </c>
      <c r="E12" s="683">
        <v>348631</v>
      </c>
      <c r="F12" s="683">
        <v>8899</v>
      </c>
      <c r="G12" s="683">
        <v>329</v>
      </c>
      <c r="H12" s="683">
        <v>44</v>
      </c>
      <c r="I12" s="683">
        <v>3</v>
      </c>
      <c r="J12" s="683">
        <v>458</v>
      </c>
      <c r="K12" s="683">
        <v>3</v>
      </c>
      <c r="L12" s="683">
        <v>1</v>
      </c>
      <c r="M12" s="683">
        <v>3</v>
      </c>
      <c r="N12" s="683">
        <v>11</v>
      </c>
      <c r="O12" s="684">
        <v>4944</v>
      </c>
      <c r="P12" s="408"/>
    </row>
    <row r="13" spans="1:16">
      <c r="A13" s="152" t="s">
        <v>387</v>
      </c>
      <c r="B13" s="683">
        <v>469707</v>
      </c>
      <c r="C13" s="683">
        <v>62285</v>
      </c>
      <c r="D13" s="683">
        <v>328582</v>
      </c>
      <c r="E13" s="683">
        <v>58313</v>
      </c>
      <c r="F13" s="683">
        <v>12401</v>
      </c>
      <c r="G13" s="683">
        <v>898</v>
      </c>
      <c r="H13" s="683">
        <v>74</v>
      </c>
      <c r="I13" s="683">
        <v>1</v>
      </c>
      <c r="J13" s="683">
        <v>291</v>
      </c>
      <c r="K13" s="683">
        <v>16</v>
      </c>
      <c r="L13" s="683">
        <v>4</v>
      </c>
      <c r="M13" s="683">
        <v>1</v>
      </c>
      <c r="N13" s="683">
        <v>16</v>
      </c>
      <c r="O13" s="684">
        <v>6825</v>
      </c>
      <c r="P13" s="49"/>
    </row>
    <row r="14" spans="1:16">
      <c r="A14" s="152" t="s">
        <v>388</v>
      </c>
      <c r="B14" s="683">
        <v>273164</v>
      </c>
      <c r="C14" s="683">
        <v>30665</v>
      </c>
      <c r="D14" s="683">
        <v>196865</v>
      </c>
      <c r="E14" s="683">
        <v>19379</v>
      </c>
      <c r="F14" s="683">
        <v>17343</v>
      </c>
      <c r="G14" s="683">
        <v>2402</v>
      </c>
      <c r="H14" s="683">
        <v>96</v>
      </c>
      <c r="I14" s="683">
        <v>6</v>
      </c>
      <c r="J14" s="683">
        <v>319</v>
      </c>
      <c r="K14" s="683">
        <v>26</v>
      </c>
      <c r="L14" s="683">
        <v>6</v>
      </c>
      <c r="M14" s="683">
        <v>2</v>
      </c>
      <c r="N14" s="683">
        <v>41</v>
      </c>
      <c r="O14" s="684">
        <v>6014</v>
      </c>
      <c r="P14" s="188"/>
    </row>
    <row r="15" spans="1:16">
      <c r="A15" s="152" t="s">
        <v>389</v>
      </c>
      <c r="B15" s="683">
        <v>185599</v>
      </c>
      <c r="C15" s="683">
        <v>18919</v>
      </c>
      <c r="D15" s="683">
        <v>129993</v>
      </c>
      <c r="E15" s="683">
        <v>8691</v>
      </c>
      <c r="F15" s="683">
        <v>16211</v>
      </c>
      <c r="G15" s="683">
        <v>3221</v>
      </c>
      <c r="H15" s="683">
        <v>143</v>
      </c>
      <c r="I15" s="683">
        <v>4</v>
      </c>
      <c r="J15" s="683">
        <v>535</v>
      </c>
      <c r="K15" s="683">
        <v>29</v>
      </c>
      <c r="L15" s="683">
        <v>8</v>
      </c>
      <c r="M15" s="683">
        <v>2</v>
      </c>
      <c r="N15" s="683">
        <v>38</v>
      </c>
      <c r="O15" s="684">
        <v>7805</v>
      </c>
      <c r="P15" s="188"/>
    </row>
    <row r="16" spans="1:16">
      <c r="A16" s="152" t="s">
        <v>390</v>
      </c>
      <c r="B16" s="683">
        <v>137277</v>
      </c>
      <c r="C16" s="683">
        <v>13973</v>
      </c>
      <c r="D16" s="683">
        <v>93230</v>
      </c>
      <c r="E16" s="683">
        <v>3970</v>
      </c>
      <c r="F16" s="683">
        <v>14039</v>
      </c>
      <c r="G16" s="683">
        <v>4025</v>
      </c>
      <c r="H16" s="683">
        <v>202</v>
      </c>
      <c r="I16" s="683">
        <v>5</v>
      </c>
      <c r="J16" s="683">
        <v>430</v>
      </c>
      <c r="K16" s="683">
        <v>19</v>
      </c>
      <c r="L16" s="683">
        <v>7</v>
      </c>
      <c r="M16" s="683">
        <v>0</v>
      </c>
      <c r="N16" s="683">
        <v>71</v>
      </c>
      <c r="O16" s="684">
        <v>7306</v>
      </c>
      <c r="P16" s="188"/>
    </row>
    <row r="17" spans="1:16">
      <c r="A17" s="152" t="s">
        <v>391</v>
      </c>
      <c r="B17" s="683">
        <v>101981</v>
      </c>
      <c r="C17" s="683">
        <v>9511</v>
      </c>
      <c r="D17" s="683">
        <v>67701</v>
      </c>
      <c r="E17" s="683">
        <v>2269</v>
      </c>
      <c r="F17" s="683">
        <v>13388</v>
      </c>
      <c r="G17" s="683">
        <v>4234</v>
      </c>
      <c r="H17" s="683">
        <v>240</v>
      </c>
      <c r="I17" s="683">
        <v>4</v>
      </c>
      <c r="J17" s="683">
        <v>443</v>
      </c>
      <c r="K17" s="683">
        <v>39</v>
      </c>
      <c r="L17" s="683">
        <v>16</v>
      </c>
      <c r="M17" s="683">
        <v>2</v>
      </c>
      <c r="N17" s="683">
        <v>37</v>
      </c>
      <c r="O17" s="684">
        <v>4097</v>
      </c>
      <c r="P17" s="188"/>
    </row>
    <row r="18" spans="1:16">
      <c r="A18" s="152" t="s">
        <v>392</v>
      </c>
      <c r="B18" s="683">
        <v>81897</v>
      </c>
      <c r="C18" s="683">
        <v>7747</v>
      </c>
      <c r="D18" s="683">
        <v>51680</v>
      </c>
      <c r="E18" s="683">
        <v>1387</v>
      </c>
      <c r="F18" s="683">
        <v>13380</v>
      </c>
      <c r="G18" s="683">
        <v>4265</v>
      </c>
      <c r="H18" s="683">
        <v>276</v>
      </c>
      <c r="I18" s="683">
        <v>11</v>
      </c>
      <c r="J18" s="683">
        <v>332</v>
      </c>
      <c r="K18" s="683">
        <v>56</v>
      </c>
      <c r="L18" s="683">
        <v>19</v>
      </c>
      <c r="M18" s="683">
        <v>3</v>
      </c>
      <c r="N18" s="683">
        <v>38</v>
      </c>
      <c r="O18" s="684">
        <v>2703</v>
      </c>
      <c r="P18" s="188"/>
    </row>
    <row r="19" spans="1:16">
      <c r="A19" s="152" t="s">
        <v>393</v>
      </c>
      <c r="B19" s="683">
        <v>69022</v>
      </c>
      <c r="C19" s="683">
        <v>6001</v>
      </c>
      <c r="D19" s="683">
        <v>43010</v>
      </c>
      <c r="E19" s="683">
        <v>869</v>
      </c>
      <c r="F19" s="683">
        <v>12375</v>
      </c>
      <c r="G19" s="683">
        <v>3712</v>
      </c>
      <c r="H19" s="683">
        <v>378</v>
      </c>
      <c r="I19" s="683">
        <v>16</v>
      </c>
      <c r="J19" s="683">
        <v>320</v>
      </c>
      <c r="K19" s="683">
        <v>50</v>
      </c>
      <c r="L19" s="683">
        <v>33</v>
      </c>
      <c r="M19" s="683">
        <v>3</v>
      </c>
      <c r="N19" s="683">
        <v>36</v>
      </c>
      <c r="O19" s="684">
        <v>2219</v>
      </c>
      <c r="P19" s="188"/>
    </row>
    <row r="20" spans="1:16">
      <c r="A20" s="152" t="s">
        <v>339</v>
      </c>
      <c r="B20" s="683">
        <v>52529</v>
      </c>
      <c r="C20" s="683">
        <v>4392</v>
      </c>
      <c r="D20" s="683">
        <v>33391</v>
      </c>
      <c r="E20" s="683">
        <v>456</v>
      </c>
      <c r="F20" s="683">
        <v>9772</v>
      </c>
      <c r="G20" s="683">
        <v>2743</v>
      </c>
      <c r="H20" s="683">
        <v>449</v>
      </c>
      <c r="I20" s="683">
        <v>18</v>
      </c>
      <c r="J20" s="683">
        <v>415</v>
      </c>
      <c r="K20" s="683">
        <v>33</v>
      </c>
      <c r="L20" s="683">
        <v>28</v>
      </c>
      <c r="M20" s="683">
        <v>0</v>
      </c>
      <c r="N20" s="683">
        <v>24</v>
      </c>
      <c r="O20" s="684">
        <v>808</v>
      </c>
      <c r="P20" s="188"/>
    </row>
    <row r="21" spans="1:16">
      <c r="A21" s="152" t="s">
        <v>368</v>
      </c>
      <c r="B21" s="683">
        <v>47554</v>
      </c>
      <c r="C21" s="683">
        <v>5253</v>
      </c>
      <c r="D21" s="683">
        <v>29738</v>
      </c>
      <c r="E21" s="683">
        <v>262</v>
      </c>
      <c r="F21" s="683">
        <v>8222</v>
      </c>
      <c r="G21" s="683">
        <v>2514</v>
      </c>
      <c r="H21" s="683">
        <v>542</v>
      </c>
      <c r="I21" s="683">
        <v>39</v>
      </c>
      <c r="J21" s="683">
        <v>426</v>
      </c>
      <c r="K21" s="683">
        <v>42</v>
      </c>
      <c r="L21" s="683">
        <v>48</v>
      </c>
      <c r="M21" s="683">
        <v>2</v>
      </c>
      <c r="N21" s="683">
        <v>28</v>
      </c>
      <c r="O21" s="684">
        <v>438</v>
      </c>
      <c r="P21" s="188"/>
    </row>
    <row r="22" spans="1:16">
      <c r="A22" s="152" t="s">
        <v>394</v>
      </c>
      <c r="B22" s="683">
        <v>33749</v>
      </c>
      <c r="C22" s="683">
        <v>2714</v>
      </c>
      <c r="D22" s="683">
        <v>20286</v>
      </c>
      <c r="E22" s="683">
        <v>162</v>
      </c>
      <c r="F22" s="683">
        <v>6796</v>
      </c>
      <c r="G22" s="683">
        <v>2252</v>
      </c>
      <c r="H22" s="683">
        <v>553</v>
      </c>
      <c r="I22" s="683">
        <v>57</v>
      </c>
      <c r="J22" s="683">
        <v>408</v>
      </c>
      <c r="K22" s="683">
        <v>48</v>
      </c>
      <c r="L22" s="683">
        <v>46</v>
      </c>
      <c r="M22" s="683">
        <v>6</v>
      </c>
      <c r="N22" s="683">
        <v>35</v>
      </c>
      <c r="O22" s="684">
        <v>386</v>
      </c>
      <c r="P22" s="188"/>
    </row>
    <row r="23" spans="1:16">
      <c r="A23" s="152" t="s">
        <v>395</v>
      </c>
      <c r="B23" s="683">
        <v>23771</v>
      </c>
      <c r="C23" s="683">
        <v>2004</v>
      </c>
      <c r="D23" s="683">
        <v>14037</v>
      </c>
      <c r="E23" s="683">
        <v>85</v>
      </c>
      <c r="F23" s="683">
        <v>4614</v>
      </c>
      <c r="G23" s="683">
        <v>1695</v>
      </c>
      <c r="H23" s="683">
        <v>464</v>
      </c>
      <c r="I23" s="683">
        <v>68</v>
      </c>
      <c r="J23" s="683">
        <v>409</v>
      </c>
      <c r="K23" s="683">
        <v>33</v>
      </c>
      <c r="L23" s="683">
        <v>38</v>
      </c>
      <c r="M23" s="683">
        <v>3</v>
      </c>
      <c r="N23" s="683">
        <v>23</v>
      </c>
      <c r="O23" s="684">
        <v>298</v>
      </c>
      <c r="P23" s="188"/>
    </row>
    <row r="24" spans="1:16" ht="14.25">
      <c r="A24" s="152" t="s">
        <v>423</v>
      </c>
      <c r="B24" s="683">
        <v>26634</v>
      </c>
      <c r="C24" s="683">
        <v>6140</v>
      </c>
      <c r="D24" s="683">
        <v>18675</v>
      </c>
      <c r="E24" s="683">
        <v>93</v>
      </c>
      <c r="F24" s="683">
        <v>28</v>
      </c>
      <c r="G24" s="683">
        <v>1648</v>
      </c>
      <c r="H24" s="683">
        <v>44</v>
      </c>
      <c r="I24" s="683">
        <v>2</v>
      </c>
      <c r="J24" s="683">
        <v>0</v>
      </c>
      <c r="K24" s="683">
        <v>2</v>
      </c>
      <c r="L24" s="683">
        <v>1</v>
      </c>
      <c r="M24" s="683">
        <v>1</v>
      </c>
      <c r="N24" s="683">
        <v>0</v>
      </c>
      <c r="O24" s="684">
        <v>0</v>
      </c>
      <c r="P24" s="188"/>
    </row>
    <row r="25" spans="1:16">
      <c r="A25" s="152" t="s">
        <v>396</v>
      </c>
      <c r="B25" s="683">
        <v>2350</v>
      </c>
      <c r="C25" s="683">
        <v>168</v>
      </c>
      <c r="D25" s="683">
        <v>946</v>
      </c>
      <c r="E25" s="683">
        <v>4</v>
      </c>
      <c r="F25" s="683">
        <v>810</v>
      </c>
      <c r="G25" s="683">
        <v>216</v>
      </c>
      <c r="H25" s="683">
        <v>81</v>
      </c>
      <c r="I25" s="683">
        <v>9</v>
      </c>
      <c r="J25" s="683">
        <v>82</v>
      </c>
      <c r="K25" s="683">
        <v>3</v>
      </c>
      <c r="L25" s="683">
        <v>5</v>
      </c>
      <c r="M25" s="683">
        <v>1</v>
      </c>
      <c r="N25" s="683">
        <v>7</v>
      </c>
      <c r="O25" s="684">
        <v>18</v>
      </c>
      <c r="P25" s="188"/>
    </row>
    <row r="26" spans="1:16">
      <c r="A26" s="152" t="s">
        <v>261</v>
      </c>
      <c r="B26" s="683">
        <v>10877</v>
      </c>
      <c r="C26" s="683">
        <v>609</v>
      </c>
      <c r="D26" s="683">
        <v>3780</v>
      </c>
      <c r="E26" s="683">
        <v>13</v>
      </c>
      <c r="F26" s="683">
        <v>4329</v>
      </c>
      <c r="G26" s="683">
        <v>419</v>
      </c>
      <c r="H26" s="683">
        <v>704</v>
      </c>
      <c r="I26" s="683">
        <v>97</v>
      </c>
      <c r="J26" s="683">
        <v>511</v>
      </c>
      <c r="K26" s="683">
        <v>27</v>
      </c>
      <c r="L26" s="683">
        <v>76</v>
      </c>
      <c r="M26" s="683">
        <v>6</v>
      </c>
      <c r="N26" s="683">
        <v>34</v>
      </c>
      <c r="O26" s="684">
        <v>272</v>
      </c>
      <c r="P26" s="570"/>
    </row>
    <row r="27" spans="1:16">
      <c r="A27" s="152" t="s">
        <v>262</v>
      </c>
      <c r="B27" s="683">
        <v>7556</v>
      </c>
      <c r="C27" s="683">
        <v>676</v>
      </c>
      <c r="D27" s="683">
        <v>1990</v>
      </c>
      <c r="E27" s="683">
        <v>9</v>
      </c>
      <c r="F27" s="683">
        <v>3088</v>
      </c>
      <c r="G27" s="683">
        <v>253</v>
      </c>
      <c r="H27" s="683">
        <v>680</v>
      </c>
      <c r="I27" s="683">
        <v>155</v>
      </c>
      <c r="J27" s="683">
        <v>444</v>
      </c>
      <c r="K27" s="683">
        <v>28</v>
      </c>
      <c r="L27" s="683">
        <v>62</v>
      </c>
      <c r="M27" s="683">
        <v>4</v>
      </c>
      <c r="N27" s="683">
        <v>34</v>
      </c>
      <c r="O27" s="684">
        <v>133</v>
      </c>
      <c r="P27" s="188"/>
    </row>
    <row r="28" spans="1:16">
      <c r="A28" s="152" t="s">
        <v>263</v>
      </c>
      <c r="B28" s="683">
        <v>6088</v>
      </c>
      <c r="C28" s="683">
        <v>656</v>
      </c>
      <c r="D28" s="683">
        <v>1696</v>
      </c>
      <c r="E28" s="683">
        <v>3</v>
      </c>
      <c r="F28" s="683">
        <v>2115</v>
      </c>
      <c r="G28" s="683">
        <v>199</v>
      </c>
      <c r="H28" s="683">
        <v>722</v>
      </c>
      <c r="I28" s="683">
        <v>226</v>
      </c>
      <c r="J28" s="683">
        <v>262</v>
      </c>
      <c r="K28" s="683">
        <v>16</v>
      </c>
      <c r="L28" s="683">
        <v>75</v>
      </c>
      <c r="M28" s="683">
        <v>7</v>
      </c>
      <c r="N28" s="683">
        <v>34</v>
      </c>
      <c r="O28" s="684">
        <v>77</v>
      </c>
      <c r="P28" s="570"/>
    </row>
    <row r="29" spans="1:16">
      <c r="A29" s="152" t="s">
        <v>264</v>
      </c>
      <c r="B29" s="683">
        <v>4410</v>
      </c>
      <c r="C29" s="683">
        <v>526</v>
      </c>
      <c r="D29" s="683">
        <v>1133</v>
      </c>
      <c r="E29" s="683">
        <v>5</v>
      </c>
      <c r="F29" s="683">
        <v>1410</v>
      </c>
      <c r="G29" s="683">
        <v>140</v>
      </c>
      <c r="H29" s="683">
        <v>625</v>
      </c>
      <c r="I29" s="683">
        <v>230</v>
      </c>
      <c r="J29" s="683">
        <v>179</v>
      </c>
      <c r="K29" s="683">
        <v>18</v>
      </c>
      <c r="L29" s="683">
        <v>70</v>
      </c>
      <c r="M29" s="683">
        <v>10</v>
      </c>
      <c r="N29" s="683">
        <v>44</v>
      </c>
      <c r="O29" s="684">
        <v>20</v>
      </c>
      <c r="P29" s="188"/>
    </row>
    <row r="30" spans="1:16">
      <c r="A30" s="152" t="s">
        <v>340</v>
      </c>
      <c r="B30" s="683">
        <v>3263</v>
      </c>
      <c r="C30" s="683">
        <v>459</v>
      </c>
      <c r="D30" s="683">
        <v>846</v>
      </c>
      <c r="E30" s="683">
        <v>2</v>
      </c>
      <c r="F30" s="683">
        <v>1000</v>
      </c>
      <c r="G30" s="683">
        <v>110</v>
      </c>
      <c r="H30" s="683">
        <v>379</v>
      </c>
      <c r="I30" s="683">
        <v>186</v>
      </c>
      <c r="J30" s="683">
        <v>124</v>
      </c>
      <c r="K30" s="683">
        <v>18</v>
      </c>
      <c r="L30" s="683">
        <v>68</v>
      </c>
      <c r="M30" s="683">
        <v>11</v>
      </c>
      <c r="N30" s="683">
        <v>41</v>
      </c>
      <c r="O30" s="684">
        <v>19</v>
      </c>
      <c r="P30" s="188"/>
    </row>
    <row r="31" spans="1:16">
      <c r="A31" s="152" t="s">
        <v>251</v>
      </c>
      <c r="B31" s="683">
        <v>3790</v>
      </c>
      <c r="C31" s="683">
        <v>876</v>
      </c>
      <c r="D31" s="683">
        <v>1337</v>
      </c>
      <c r="E31" s="683">
        <v>3</v>
      </c>
      <c r="F31" s="683">
        <v>681</v>
      </c>
      <c r="G31" s="683">
        <v>196</v>
      </c>
      <c r="H31" s="683">
        <v>283</v>
      </c>
      <c r="I31" s="683">
        <v>193</v>
      </c>
      <c r="J31" s="683">
        <v>102</v>
      </c>
      <c r="K31" s="683">
        <v>7</v>
      </c>
      <c r="L31" s="683">
        <v>57</v>
      </c>
      <c r="M31" s="683">
        <v>15</v>
      </c>
      <c r="N31" s="683">
        <v>27</v>
      </c>
      <c r="O31" s="684">
        <v>13</v>
      </c>
      <c r="P31" s="188"/>
    </row>
    <row r="32" spans="1:16">
      <c r="A32" s="152" t="s">
        <v>252</v>
      </c>
      <c r="B32" s="683">
        <v>1333</v>
      </c>
      <c r="C32" s="683">
        <v>212</v>
      </c>
      <c r="D32" s="683">
        <v>98</v>
      </c>
      <c r="E32" s="683">
        <v>1</v>
      </c>
      <c r="F32" s="683">
        <v>446</v>
      </c>
      <c r="G32" s="683">
        <v>30</v>
      </c>
      <c r="H32" s="683">
        <v>220</v>
      </c>
      <c r="I32" s="683">
        <v>173</v>
      </c>
      <c r="J32" s="683">
        <v>57</v>
      </c>
      <c r="K32" s="683">
        <v>5</v>
      </c>
      <c r="L32" s="683">
        <v>40</v>
      </c>
      <c r="M32" s="683">
        <v>12</v>
      </c>
      <c r="N32" s="683">
        <v>29</v>
      </c>
      <c r="O32" s="684">
        <v>10</v>
      </c>
      <c r="P32" s="188"/>
    </row>
    <row r="33" spans="1:16">
      <c r="A33" s="152" t="s">
        <v>253</v>
      </c>
      <c r="B33" s="683">
        <v>1157</v>
      </c>
      <c r="C33" s="683">
        <v>278</v>
      </c>
      <c r="D33" s="683">
        <v>151</v>
      </c>
      <c r="E33" s="683">
        <v>0</v>
      </c>
      <c r="F33" s="683">
        <v>257</v>
      </c>
      <c r="G33" s="683">
        <v>22</v>
      </c>
      <c r="H33" s="683">
        <v>169</v>
      </c>
      <c r="I33" s="683">
        <v>200</v>
      </c>
      <c r="J33" s="683">
        <v>35</v>
      </c>
      <c r="K33" s="683">
        <v>0</v>
      </c>
      <c r="L33" s="683">
        <v>24</v>
      </c>
      <c r="M33" s="683">
        <v>14</v>
      </c>
      <c r="N33" s="683">
        <v>1</v>
      </c>
      <c r="O33" s="684">
        <v>6</v>
      </c>
      <c r="P33" s="188"/>
    </row>
    <row r="34" spans="1:16">
      <c r="A34" s="152" t="s">
        <v>254</v>
      </c>
      <c r="B34" s="683">
        <v>1058</v>
      </c>
      <c r="C34" s="683">
        <v>172</v>
      </c>
      <c r="D34" s="683">
        <v>108</v>
      </c>
      <c r="E34" s="683">
        <v>0</v>
      </c>
      <c r="F34" s="683">
        <v>189</v>
      </c>
      <c r="G34" s="683">
        <v>21</v>
      </c>
      <c r="H34" s="683">
        <v>133</v>
      </c>
      <c r="I34" s="683">
        <v>353</v>
      </c>
      <c r="J34" s="683">
        <v>35</v>
      </c>
      <c r="K34" s="683">
        <v>3</v>
      </c>
      <c r="L34" s="683">
        <v>26</v>
      </c>
      <c r="M34" s="683">
        <v>16</v>
      </c>
      <c r="N34" s="683">
        <v>0</v>
      </c>
      <c r="O34" s="684">
        <v>2</v>
      </c>
      <c r="P34" s="188"/>
    </row>
    <row r="35" spans="1:16">
      <c r="A35" s="152" t="s">
        <v>255</v>
      </c>
      <c r="B35" s="683">
        <v>967</v>
      </c>
      <c r="C35" s="683">
        <v>116</v>
      </c>
      <c r="D35" s="683">
        <v>36</v>
      </c>
      <c r="E35" s="683">
        <v>0</v>
      </c>
      <c r="F35" s="683">
        <v>138</v>
      </c>
      <c r="G35" s="683">
        <v>12</v>
      </c>
      <c r="H35" s="683">
        <v>108</v>
      </c>
      <c r="I35" s="683">
        <v>499</v>
      </c>
      <c r="J35" s="683">
        <v>25</v>
      </c>
      <c r="K35" s="683">
        <v>0</v>
      </c>
      <c r="L35" s="683">
        <v>16</v>
      </c>
      <c r="M35" s="683">
        <v>17</v>
      </c>
      <c r="N35" s="683">
        <v>0</v>
      </c>
      <c r="O35" s="684">
        <v>0</v>
      </c>
      <c r="P35" s="188"/>
    </row>
    <row r="36" spans="1:16">
      <c r="A36" s="152" t="s">
        <v>256</v>
      </c>
      <c r="B36" s="683">
        <v>876</v>
      </c>
      <c r="C36" s="683">
        <v>127</v>
      </c>
      <c r="D36" s="683">
        <v>26</v>
      </c>
      <c r="E36" s="683">
        <v>0</v>
      </c>
      <c r="F36" s="683">
        <v>84</v>
      </c>
      <c r="G36" s="683">
        <v>10</v>
      </c>
      <c r="H36" s="683">
        <v>100</v>
      </c>
      <c r="I36" s="683">
        <v>484</v>
      </c>
      <c r="J36" s="683">
        <v>16</v>
      </c>
      <c r="K36" s="683">
        <v>1</v>
      </c>
      <c r="L36" s="683">
        <v>14</v>
      </c>
      <c r="M36" s="683">
        <v>12</v>
      </c>
      <c r="N36" s="683">
        <v>0</v>
      </c>
      <c r="O36" s="684">
        <v>2</v>
      </c>
      <c r="P36" s="188"/>
    </row>
    <row r="37" spans="1:16">
      <c r="A37" s="152" t="s">
        <v>257</v>
      </c>
      <c r="B37" s="683">
        <v>556</v>
      </c>
      <c r="C37" s="683">
        <v>78</v>
      </c>
      <c r="D37" s="683">
        <v>15</v>
      </c>
      <c r="E37" s="683">
        <v>0</v>
      </c>
      <c r="F37" s="683">
        <v>68</v>
      </c>
      <c r="G37" s="683">
        <v>13</v>
      </c>
      <c r="H37" s="683">
        <v>73</v>
      </c>
      <c r="I37" s="683">
        <v>260</v>
      </c>
      <c r="J37" s="683">
        <v>11</v>
      </c>
      <c r="K37" s="683">
        <v>1</v>
      </c>
      <c r="L37" s="683">
        <v>18</v>
      </c>
      <c r="M37" s="683">
        <v>16</v>
      </c>
      <c r="N37" s="683">
        <v>0</v>
      </c>
      <c r="O37" s="684">
        <v>3</v>
      </c>
      <c r="P37" s="188"/>
    </row>
    <row r="38" spans="1:16">
      <c r="A38" s="152" t="s">
        <v>258</v>
      </c>
      <c r="B38" s="683">
        <v>477</v>
      </c>
      <c r="C38" s="683">
        <v>88</v>
      </c>
      <c r="D38" s="683">
        <v>8</v>
      </c>
      <c r="E38" s="683">
        <v>0</v>
      </c>
      <c r="F38" s="683">
        <v>64</v>
      </c>
      <c r="G38" s="683">
        <v>9</v>
      </c>
      <c r="H38" s="683">
        <v>78</v>
      </c>
      <c r="I38" s="683">
        <v>200</v>
      </c>
      <c r="J38" s="683">
        <v>10</v>
      </c>
      <c r="K38" s="683">
        <v>0</v>
      </c>
      <c r="L38" s="683">
        <v>4</v>
      </c>
      <c r="M38" s="683">
        <v>16</v>
      </c>
      <c r="N38" s="683">
        <v>0</v>
      </c>
      <c r="O38" s="684">
        <v>0</v>
      </c>
      <c r="P38" s="188"/>
    </row>
    <row r="39" spans="1:16">
      <c r="A39" s="152" t="s">
        <v>259</v>
      </c>
      <c r="B39" s="683">
        <v>384</v>
      </c>
      <c r="C39" s="683">
        <v>54</v>
      </c>
      <c r="D39" s="683">
        <v>13</v>
      </c>
      <c r="E39" s="683">
        <v>0</v>
      </c>
      <c r="F39" s="683">
        <v>30</v>
      </c>
      <c r="G39" s="683">
        <v>2</v>
      </c>
      <c r="H39" s="683">
        <v>65</v>
      </c>
      <c r="I39" s="683">
        <v>181</v>
      </c>
      <c r="J39" s="683">
        <v>10</v>
      </c>
      <c r="K39" s="683">
        <v>0</v>
      </c>
      <c r="L39" s="683">
        <v>9</v>
      </c>
      <c r="M39" s="683">
        <v>20</v>
      </c>
      <c r="N39" s="683">
        <v>0</v>
      </c>
      <c r="O39" s="684">
        <v>0</v>
      </c>
      <c r="P39" s="188"/>
    </row>
    <row r="40" spans="1:16">
      <c r="A40" s="152" t="s">
        <v>260</v>
      </c>
      <c r="B40" s="683">
        <v>438</v>
      </c>
      <c r="C40" s="683">
        <v>51</v>
      </c>
      <c r="D40" s="683">
        <v>8</v>
      </c>
      <c r="E40" s="683">
        <v>0</v>
      </c>
      <c r="F40" s="683">
        <v>36</v>
      </c>
      <c r="G40" s="683">
        <v>5</v>
      </c>
      <c r="H40" s="683">
        <v>49</v>
      </c>
      <c r="I40" s="683">
        <v>256</v>
      </c>
      <c r="J40" s="683">
        <v>12</v>
      </c>
      <c r="K40" s="683">
        <v>0</v>
      </c>
      <c r="L40" s="683">
        <v>5</v>
      </c>
      <c r="M40" s="683">
        <v>16</v>
      </c>
      <c r="N40" s="683">
        <v>0</v>
      </c>
      <c r="O40" s="684">
        <v>0</v>
      </c>
      <c r="P40" s="188"/>
    </row>
    <row r="41" spans="1:16">
      <c r="A41" s="152" t="s">
        <v>265</v>
      </c>
      <c r="B41" s="683">
        <v>374</v>
      </c>
      <c r="C41" s="683">
        <v>32</v>
      </c>
      <c r="D41" s="683">
        <v>10</v>
      </c>
      <c r="E41" s="683">
        <v>0</v>
      </c>
      <c r="F41" s="683">
        <v>24</v>
      </c>
      <c r="G41" s="683">
        <v>2</v>
      </c>
      <c r="H41" s="683">
        <v>36</v>
      </c>
      <c r="I41" s="683">
        <v>238</v>
      </c>
      <c r="J41" s="683">
        <v>5</v>
      </c>
      <c r="K41" s="683">
        <v>1</v>
      </c>
      <c r="L41" s="683">
        <v>7</v>
      </c>
      <c r="M41" s="683">
        <v>19</v>
      </c>
      <c r="N41" s="683">
        <v>0</v>
      </c>
      <c r="O41" s="684">
        <v>0</v>
      </c>
      <c r="P41" s="188"/>
    </row>
    <row r="42" spans="1:16">
      <c r="A42" s="152" t="s">
        <v>266</v>
      </c>
      <c r="B42" s="683">
        <v>285</v>
      </c>
      <c r="C42" s="683">
        <v>47</v>
      </c>
      <c r="D42" s="683">
        <v>5</v>
      </c>
      <c r="E42" s="683">
        <v>0</v>
      </c>
      <c r="F42" s="683">
        <v>17</v>
      </c>
      <c r="G42" s="683">
        <v>7</v>
      </c>
      <c r="H42" s="683">
        <v>28</v>
      </c>
      <c r="I42" s="683">
        <v>146</v>
      </c>
      <c r="J42" s="683">
        <v>15</v>
      </c>
      <c r="K42" s="683">
        <v>1</v>
      </c>
      <c r="L42" s="683">
        <v>3</v>
      </c>
      <c r="M42" s="683">
        <v>15</v>
      </c>
      <c r="N42" s="683">
        <v>0</v>
      </c>
      <c r="O42" s="684">
        <v>1</v>
      </c>
      <c r="P42" s="188"/>
    </row>
    <row r="43" spans="1:16">
      <c r="A43" s="152" t="s">
        <v>267</v>
      </c>
      <c r="B43" s="683">
        <v>256</v>
      </c>
      <c r="C43" s="683">
        <v>48</v>
      </c>
      <c r="D43" s="683">
        <v>6</v>
      </c>
      <c r="E43" s="683">
        <v>0</v>
      </c>
      <c r="F43" s="683">
        <v>10</v>
      </c>
      <c r="G43" s="683">
        <v>3</v>
      </c>
      <c r="H43" s="683">
        <v>24</v>
      </c>
      <c r="I43" s="683">
        <v>132</v>
      </c>
      <c r="J43" s="683">
        <v>6</v>
      </c>
      <c r="K43" s="683">
        <v>0</v>
      </c>
      <c r="L43" s="683">
        <v>2</v>
      </c>
      <c r="M43" s="683">
        <v>25</v>
      </c>
      <c r="N43" s="683">
        <v>0</v>
      </c>
      <c r="O43" s="684">
        <v>0</v>
      </c>
      <c r="P43" s="188"/>
    </row>
    <row r="44" spans="1:16">
      <c r="A44" s="152" t="s">
        <v>268</v>
      </c>
      <c r="B44" s="683">
        <v>221</v>
      </c>
      <c r="C44" s="683">
        <v>20</v>
      </c>
      <c r="D44" s="683">
        <v>3</v>
      </c>
      <c r="E44" s="683">
        <v>0</v>
      </c>
      <c r="F44" s="683">
        <v>4</v>
      </c>
      <c r="G44" s="683">
        <v>2</v>
      </c>
      <c r="H44" s="683">
        <v>23</v>
      </c>
      <c r="I44" s="683">
        <v>142</v>
      </c>
      <c r="J44" s="683">
        <v>2</v>
      </c>
      <c r="K44" s="683">
        <v>0</v>
      </c>
      <c r="L44" s="683">
        <v>2</v>
      </c>
      <c r="M44" s="683">
        <v>23</v>
      </c>
      <c r="N44" s="683">
        <v>0</v>
      </c>
      <c r="O44" s="684">
        <v>0</v>
      </c>
      <c r="P44" s="188"/>
    </row>
    <row r="45" spans="1:16">
      <c r="A45" s="152" t="s">
        <v>269</v>
      </c>
      <c r="B45" s="683">
        <v>274</v>
      </c>
      <c r="C45" s="683">
        <v>26</v>
      </c>
      <c r="D45" s="683">
        <v>3</v>
      </c>
      <c r="E45" s="683">
        <v>0</v>
      </c>
      <c r="F45" s="683">
        <v>7</v>
      </c>
      <c r="G45" s="683">
        <v>4</v>
      </c>
      <c r="H45" s="683">
        <v>12</v>
      </c>
      <c r="I45" s="683">
        <v>174</v>
      </c>
      <c r="J45" s="683">
        <v>6</v>
      </c>
      <c r="K45" s="683">
        <v>0</v>
      </c>
      <c r="L45" s="683">
        <v>4</v>
      </c>
      <c r="M45" s="683">
        <v>38</v>
      </c>
      <c r="N45" s="683">
        <v>0</v>
      </c>
      <c r="O45" s="684">
        <v>0</v>
      </c>
      <c r="P45" s="188"/>
    </row>
    <row r="46" spans="1:16">
      <c r="A46" s="152" t="s">
        <v>270</v>
      </c>
      <c r="B46" s="683">
        <v>291</v>
      </c>
      <c r="C46" s="683">
        <v>17</v>
      </c>
      <c r="D46" s="683">
        <v>2</v>
      </c>
      <c r="E46" s="683">
        <v>0</v>
      </c>
      <c r="F46" s="683">
        <v>4</v>
      </c>
      <c r="G46" s="683">
        <v>1</v>
      </c>
      <c r="H46" s="683">
        <v>13</v>
      </c>
      <c r="I46" s="683">
        <v>235</v>
      </c>
      <c r="J46" s="683">
        <v>4</v>
      </c>
      <c r="K46" s="683">
        <v>0</v>
      </c>
      <c r="L46" s="683">
        <v>1</v>
      </c>
      <c r="M46" s="683">
        <v>14</v>
      </c>
      <c r="N46" s="683">
        <v>0</v>
      </c>
      <c r="O46" s="684">
        <v>0</v>
      </c>
      <c r="P46" s="188"/>
    </row>
    <row r="47" spans="1:16">
      <c r="A47" s="152" t="s">
        <v>271</v>
      </c>
      <c r="B47" s="683">
        <v>190</v>
      </c>
      <c r="C47" s="683">
        <v>14</v>
      </c>
      <c r="D47" s="683">
        <v>2</v>
      </c>
      <c r="E47" s="683">
        <v>0</v>
      </c>
      <c r="F47" s="683">
        <v>1</v>
      </c>
      <c r="G47" s="683">
        <v>5</v>
      </c>
      <c r="H47" s="683">
        <v>11</v>
      </c>
      <c r="I47" s="683">
        <v>135</v>
      </c>
      <c r="J47" s="683">
        <v>0</v>
      </c>
      <c r="K47" s="683">
        <v>0</v>
      </c>
      <c r="L47" s="683">
        <v>0</v>
      </c>
      <c r="M47" s="683">
        <v>22</v>
      </c>
      <c r="N47" s="683">
        <v>0</v>
      </c>
      <c r="O47" s="684">
        <v>0</v>
      </c>
      <c r="P47" s="188"/>
    </row>
    <row r="48" spans="1:16">
      <c r="A48" s="152" t="s">
        <v>272</v>
      </c>
      <c r="B48" s="683">
        <v>151</v>
      </c>
      <c r="C48" s="683">
        <v>7</v>
      </c>
      <c r="D48" s="683">
        <v>4</v>
      </c>
      <c r="E48" s="683">
        <v>0</v>
      </c>
      <c r="F48" s="683">
        <v>5</v>
      </c>
      <c r="G48" s="683">
        <v>0</v>
      </c>
      <c r="H48" s="683">
        <v>11</v>
      </c>
      <c r="I48" s="683">
        <v>101</v>
      </c>
      <c r="J48" s="683">
        <v>0</v>
      </c>
      <c r="K48" s="683">
        <v>0</v>
      </c>
      <c r="L48" s="683">
        <v>2</v>
      </c>
      <c r="M48" s="683">
        <v>21</v>
      </c>
      <c r="N48" s="683">
        <v>0</v>
      </c>
      <c r="O48" s="684">
        <v>0</v>
      </c>
      <c r="P48" s="188"/>
    </row>
    <row r="49" spans="1:16">
      <c r="A49" s="152" t="s">
        <v>273</v>
      </c>
      <c r="B49" s="683">
        <v>150</v>
      </c>
      <c r="C49" s="683">
        <v>10</v>
      </c>
      <c r="D49" s="683">
        <v>2</v>
      </c>
      <c r="E49" s="683">
        <v>0</v>
      </c>
      <c r="F49" s="683">
        <v>3</v>
      </c>
      <c r="G49" s="683">
        <v>2</v>
      </c>
      <c r="H49" s="683">
        <v>7</v>
      </c>
      <c r="I49" s="683">
        <v>114</v>
      </c>
      <c r="J49" s="683">
        <v>1</v>
      </c>
      <c r="K49" s="683">
        <v>0</v>
      </c>
      <c r="L49" s="683">
        <v>0</v>
      </c>
      <c r="M49" s="683">
        <v>11</v>
      </c>
      <c r="N49" s="683">
        <v>0</v>
      </c>
      <c r="O49" s="684">
        <v>0</v>
      </c>
      <c r="P49" s="188"/>
    </row>
    <row r="50" spans="1:16">
      <c r="A50" s="152" t="s">
        <v>274</v>
      </c>
      <c r="B50" s="683">
        <v>155</v>
      </c>
      <c r="C50" s="683">
        <v>12</v>
      </c>
      <c r="D50" s="683">
        <v>3</v>
      </c>
      <c r="E50" s="683">
        <v>0</v>
      </c>
      <c r="F50" s="683">
        <v>2</v>
      </c>
      <c r="G50" s="683">
        <v>4</v>
      </c>
      <c r="H50" s="683">
        <v>12</v>
      </c>
      <c r="I50" s="683">
        <v>103</v>
      </c>
      <c r="J50" s="683">
        <v>0</v>
      </c>
      <c r="K50" s="683">
        <v>0</v>
      </c>
      <c r="L50" s="683">
        <v>1</v>
      </c>
      <c r="M50" s="683">
        <v>18</v>
      </c>
      <c r="N50" s="683">
        <v>0</v>
      </c>
      <c r="O50" s="684">
        <v>0</v>
      </c>
      <c r="P50" s="188"/>
    </row>
    <row r="51" spans="1:16">
      <c r="A51" s="152" t="s">
        <v>275</v>
      </c>
      <c r="B51" s="683">
        <v>128</v>
      </c>
      <c r="C51" s="683">
        <v>7</v>
      </c>
      <c r="D51" s="683">
        <v>1</v>
      </c>
      <c r="E51" s="683">
        <v>0</v>
      </c>
      <c r="F51" s="683">
        <v>0</v>
      </c>
      <c r="G51" s="683">
        <v>2</v>
      </c>
      <c r="H51" s="683">
        <v>8</v>
      </c>
      <c r="I51" s="683">
        <v>102</v>
      </c>
      <c r="J51" s="683">
        <v>0</v>
      </c>
      <c r="K51" s="683">
        <v>0</v>
      </c>
      <c r="L51" s="683">
        <v>0</v>
      </c>
      <c r="M51" s="683">
        <v>8</v>
      </c>
      <c r="N51" s="683">
        <v>0</v>
      </c>
      <c r="O51" s="684">
        <v>0</v>
      </c>
      <c r="P51" s="188"/>
    </row>
    <row r="52" spans="1:16">
      <c r="A52" s="152" t="s">
        <v>276</v>
      </c>
      <c r="B52" s="683">
        <v>110</v>
      </c>
      <c r="C52" s="683">
        <v>4</v>
      </c>
      <c r="D52" s="683">
        <v>3</v>
      </c>
      <c r="E52" s="683">
        <v>0</v>
      </c>
      <c r="F52" s="683">
        <v>1</v>
      </c>
      <c r="G52" s="683">
        <v>2</v>
      </c>
      <c r="H52" s="683">
        <v>4</v>
      </c>
      <c r="I52" s="683">
        <v>86</v>
      </c>
      <c r="J52" s="683">
        <v>0</v>
      </c>
      <c r="K52" s="683">
        <v>0</v>
      </c>
      <c r="L52" s="683">
        <v>0</v>
      </c>
      <c r="M52" s="683">
        <v>10</v>
      </c>
      <c r="N52" s="683">
        <v>0</v>
      </c>
      <c r="O52" s="684">
        <v>0</v>
      </c>
      <c r="P52" s="188"/>
    </row>
    <row r="53" spans="1:16">
      <c r="A53" s="152" t="s">
        <v>277</v>
      </c>
      <c r="B53" s="683">
        <v>120</v>
      </c>
      <c r="C53" s="683">
        <v>10</v>
      </c>
      <c r="D53" s="683">
        <v>1</v>
      </c>
      <c r="E53" s="683">
        <v>0</v>
      </c>
      <c r="F53" s="683">
        <v>0</v>
      </c>
      <c r="G53" s="683">
        <v>0</v>
      </c>
      <c r="H53" s="683">
        <v>6</v>
      </c>
      <c r="I53" s="683">
        <v>87</v>
      </c>
      <c r="J53" s="683">
        <v>0</v>
      </c>
      <c r="K53" s="683">
        <v>0</v>
      </c>
      <c r="L53" s="683">
        <v>0</v>
      </c>
      <c r="M53" s="683">
        <v>16</v>
      </c>
      <c r="N53" s="683">
        <v>0</v>
      </c>
      <c r="O53" s="684">
        <v>0</v>
      </c>
      <c r="P53" s="188"/>
    </row>
    <row r="54" spans="1:16">
      <c r="A54" s="152" t="s">
        <v>278</v>
      </c>
      <c r="B54" s="683">
        <v>99</v>
      </c>
      <c r="C54" s="683">
        <v>3</v>
      </c>
      <c r="D54" s="683">
        <v>1</v>
      </c>
      <c r="E54" s="683">
        <v>0</v>
      </c>
      <c r="F54" s="683">
        <v>1</v>
      </c>
      <c r="G54" s="683">
        <v>0</v>
      </c>
      <c r="H54" s="683">
        <v>7</v>
      </c>
      <c r="I54" s="683">
        <v>75</v>
      </c>
      <c r="J54" s="683">
        <v>0</v>
      </c>
      <c r="K54" s="683">
        <v>0</v>
      </c>
      <c r="L54" s="683">
        <v>0</v>
      </c>
      <c r="M54" s="683">
        <v>12</v>
      </c>
      <c r="N54" s="683">
        <v>0</v>
      </c>
      <c r="O54" s="684">
        <v>0</v>
      </c>
      <c r="P54" s="188"/>
    </row>
    <row r="55" spans="1:16">
      <c r="A55" s="152" t="s">
        <v>279</v>
      </c>
      <c r="B55" s="683">
        <v>93</v>
      </c>
      <c r="C55" s="683">
        <v>4</v>
      </c>
      <c r="D55" s="683">
        <v>0</v>
      </c>
      <c r="E55" s="683">
        <v>0</v>
      </c>
      <c r="F55" s="683">
        <v>0</v>
      </c>
      <c r="G55" s="683">
        <v>0</v>
      </c>
      <c r="H55" s="683">
        <v>2</v>
      </c>
      <c r="I55" s="683">
        <v>60</v>
      </c>
      <c r="J55" s="683">
        <v>1</v>
      </c>
      <c r="K55" s="683">
        <v>0</v>
      </c>
      <c r="L55" s="683">
        <v>0</v>
      </c>
      <c r="M55" s="683">
        <v>26</v>
      </c>
      <c r="N55" s="683">
        <v>0</v>
      </c>
      <c r="O55" s="684">
        <v>0</v>
      </c>
      <c r="P55" s="188"/>
    </row>
    <row r="56" spans="1:16">
      <c r="A56" s="152" t="s">
        <v>280</v>
      </c>
      <c r="B56" s="683">
        <v>108</v>
      </c>
      <c r="C56" s="683">
        <v>6</v>
      </c>
      <c r="D56" s="683">
        <v>0</v>
      </c>
      <c r="E56" s="683">
        <v>0</v>
      </c>
      <c r="F56" s="683">
        <v>1</v>
      </c>
      <c r="G56" s="683">
        <v>0</v>
      </c>
      <c r="H56" s="683">
        <v>2</v>
      </c>
      <c r="I56" s="683">
        <v>90</v>
      </c>
      <c r="J56" s="683">
        <v>1</v>
      </c>
      <c r="K56" s="683">
        <v>0</v>
      </c>
      <c r="L56" s="683">
        <v>1</v>
      </c>
      <c r="M56" s="683">
        <v>7</v>
      </c>
      <c r="N56" s="683">
        <v>0</v>
      </c>
      <c r="O56" s="684">
        <v>0</v>
      </c>
      <c r="P56" s="188"/>
    </row>
    <row r="57" spans="1:16">
      <c r="A57" s="152" t="s">
        <v>281</v>
      </c>
      <c r="B57" s="683">
        <v>126</v>
      </c>
      <c r="C57" s="683">
        <v>2</v>
      </c>
      <c r="D57" s="683">
        <v>1</v>
      </c>
      <c r="E57" s="683">
        <v>0</v>
      </c>
      <c r="F57" s="683">
        <v>1</v>
      </c>
      <c r="G57" s="683">
        <v>1</v>
      </c>
      <c r="H57" s="683">
        <v>1</v>
      </c>
      <c r="I57" s="683">
        <v>114</v>
      </c>
      <c r="J57" s="683">
        <v>0</v>
      </c>
      <c r="K57" s="683">
        <v>0</v>
      </c>
      <c r="L57" s="683">
        <v>0</v>
      </c>
      <c r="M57" s="683">
        <v>6</v>
      </c>
      <c r="N57" s="683">
        <v>0</v>
      </c>
      <c r="O57" s="684">
        <v>0</v>
      </c>
      <c r="P57" s="188"/>
    </row>
    <row r="58" spans="1:16">
      <c r="A58" s="152" t="s">
        <v>282</v>
      </c>
      <c r="B58" s="683">
        <v>106</v>
      </c>
      <c r="C58" s="683">
        <v>2</v>
      </c>
      <c r="D58" s="683">
        <v>1</v>
      </c>
      <c r="E58" s="683">
        <v>0</v>
      </c>
      <c r="F58" s="683">
        <v>1</v>
      </c>
      <c r="G58" s="683">
        <v>0</v>
      </c>
      <c r="H58" s="683">
        <v>3</v>
      </c>
      <c r="I58" s="683">
        <v>94</v>
      </c>
      <c r="J58" s="683">
        <v>0</v>
      </c>
      <c r="K58" s="683">
        <v>0</v>
      </c>
      <c r="L58" s="683">
        <v>0</v>
      </c>
      <c r="M58" s="683">
        <v>5</v>
      </c>
      <c r="N58" s="683">
        <v>0</v>
      </c>
      <c r="O58" s="684">
        <v>0</v>
      </c>
      <c r="P58" s="188"/>
    </row>
    <row r="59" spans="1:16">
      <c r="A59" s="152" t="s">
        <v>283</v>
      </c>
      <c r="B59" s="683">
        <v>142</v>
      </c>
      <c r="C59" s="683">
        <v>2</v>
      </c>
      <c r="D59" s="683">
        <v>0</v>
      </c>
      <c r="E59" s="683">
        <v>0</v>
      </c>
      <c r="F59" s="683">
        <v>0</v>
      </c>
      <c r="G59" s="683">
        <v>1</v>
      </c>
      <c r="H59" s="683">
        <v>3</v>
      </c>
      <c r="I59" s="683">
        <v>133</v>
      </c>
      <c r="J59" s="683">
        <v>0</v>
      </c>
      <c r="K59" s="683">
        <v>1</v>
      </c>
      <c r="L59" s="683">
        <v>0</v>
      </c>
      <c r="M59" s="683">
        <v>2</v>
      </c>
      <c r="N59" s="683">
        <v>0</v>
      </c>
      <c r="O59" s="684">
        <v>0</v>
      </c>
      <c r="P59" s="188"/>
    </row>
    <row r="60" spans="1:16">
      <c r="A60" s="152" t="s">
        <v>284</v>
      </c>
      <c r="B60" s="683">
        <v>101</v>
      </c>
      <c r="C60" s="683">
        <v>3</v>
      </c>
      <c r="D60" s="683">
        <v>2</v>
      </c>
      <c r="E60" s="683">
        <v>0</v>
      </c>
      <c r="F60" s="683">
        <v>0</v>
      </c>
      <c r="G60" s="683">
        <v>0</v>
      </c>
      <c r="H60" s="683">
        <v>1</v>
      </c>
      <c r="I60" s="683">
        <v>85</v>
      </c>
      <c r="J60" s="683">
        <v>1</v>
      </c>
      <c r="K60" s="683">
        <v>0</v>
      </c>
      <c r="L60" s="683">
        <v>0</v>
      </c>
      <c r="M60" s="683">
        <v>9</v>
      </c>
      <c r="N60" s="683">
        <v>0</v>
      </c>
      <c r="O60" s="684">
        <v>0</v>
      </c>
      <c r="P60" s="188"/>
    </row>
    <row r="61" spans="1:16">
      <c r="A61" s="152" t="s">
        <v>285</v>
      </c>
      <c r="B61" s="683">
        <v>78</v>
      </c>
      <c r="C61" s="683">
        <v>0</v>
      </c>
      <c r="D61" s="683">
        <v>1</v>
      </c>
      <c r="E61" s="683">
        <v>0</v>
      </c>
      <c r="F61" s="683">
        <v>1</v>
      </c>
      <c r="G61" s="683">
        <v>0</v>
      </c>
      <c r="H61" s="683">
        <v>5</v>
      </c>
      <c r="I61" s="683">
        <v>60</v>
      </c>
      <c r="J61" s="683">
        <v>0</v>
      </c>
      <c r="K61" s="683">
        <v>0</v>
      </c>
      <c r="L61" s="683">
        <v>0</v>
      </c>
      <c r="M61" s="683">
        <v>11</v>
      </c>
      <c r="N61" s="683">
        <v>0</v>
      </c>
      <c r="O61" s="684">
        <v>0</v>
      </c>
      <c r="P61" s="188"/>
    </row>
    <row r="62" spans="1:16">
      <c r="A62" s="152" t="s">
        <v>286</v>
      </c>
      <c r="B62" s="683">
        <v>53</v>
      </c>
      <c r="C62" s="683">
        <v>2</v>
      </c>
      <c r="D62" s="683">
        <v>0</v>
      </c>
      <c r="E62" s="683">
        <v>0</v>
      </c>
      <c r="F62" s="683">
        <v>0</v>
      </c>
      <c r="G62" s="683">
        <v>0</v>
      </c>
      <c r="H62" s="683">
        <v>3</v>
      </c>
      <c r="I62" s="683">
        <v>24</v>
      </c>
      <c r="J62" s="683">
        <v>0</v>
      </c>
      <c r="K62" s="683">
        <v>0</v>
      </c>
      <c r="L62" s="683">
        <v>0</v>
      </c>
      <c r="M62" s="683">
        <v>24</v>
      </c>
      <c r="N62" s="683">
        <v>0</v>
      </c>
      <c r="O62" s="684">
        <v>0</v>
      </c>
      <c r="P62" s="188"/>
    </row>
    <row r="63" spans="1:16">
      <c r="A63" s="152" t="s">
        <v>287</v>
      </c>
      <c r="B63" s="683">
        <v>60</v>
      </c>
      <c r="C63" s="683">
        <v>3</v>
      </c>
      <c r="D63" s="683">
        <v>1</v>
      </c>
      <c r="E63" s="683">
        <v>0</v>
      </c>
      <c r="F63" s="683">
        <v>0</v>
      </c>
      <c r="G63" s="683">
        <v>0</v>
      </c>
      <c r="H63" s="683">
        <v>2</v>
      </c>
      <c r="I63" s="683">
        <v>31</v>
      </c>
      <c r="J63" s="683">
        <v>0</v>
      </c>
      <c r="K63" s="683">
        <v>0</v>
      </c>
      <c r="L63" s="683">
        <v>0</v>
      </c>
      <c r="M63" s="683">
        <v>23</v>
      </c>
      <c r="N63" s="683">
        <v>0</v>
      </c>
      <c r="O63" s="684">
        <v>0</v>
      </c>
      <c r="P63" s="188"/>
    </row>
    <row r="64" spans="1:16">
      <c r="A64" s="152" t="s">
        <v>288</v>
      </c>
      <c r="B64" s="683">
        <v>65</v>
      </c>
      <c r="C64" s="683">
        <v>1</v>
      </c>
      <c r="D64" s="683">
        <v>1</v>
      </c>
      <c r="E64" s="683">
        <v>0</v>
      </c>
      <c r="F64" s="683">
        <v>0</v>
      </c>
      <c r="G64" s="683">
        <v>0</v>
      </c>
      <c r="H64" s="683">
        <v>5</v>
      </c>
      <c r="I64" s="683">
        <v>30</v>
      </c>
      <c r="J64" s="683">
        <v>1</v>
      </c>
      <c r="K64" s="683">
        <v>0</v>
      </c>
      <c r="L64" s="683">
        <v>0</v>
      </c>
      <c r="M64" s="683">
        <v>27</v>
      </c>
      <c r="N64" s="683">
        <v>0</v>
      </c>
      <c r="O64" s="684">
        <v>0</v>
      </c>
      <c r="P64" s="188"/>
    </row>
    <row r="65" spans="1:17">
      <c r="A65" s="152" t="s">
        <v>289</v>
      </c>
      <c r="B65" s="683">
        <v>34</v>
      </c>
      <c r="C65" s="683">
        <v>5</v>
      </c>
      <c r="D65" s="683">
        <v>0</v>
      </c>
      <c r="E65" s="683">
        <v>0</v>
      </c>
      <c r="F65" s="683">
        <v>2</v>
      </c>
      <c r="G65" s="683">
        <v>0</v>
      </c>
      <c r="H65" s="683">
        <v>3</v>
      </c>
      <c r="I65" s="683">
        <v>18</v>
      </c>
      <c r="J65" s="683">
        <v>0</v>
      </c>
      <c r="K65" s="683">
        <v>0</v>
      </c>
      <c r="L65" s="683">
        <v>0</v>
      </c>
      <c r="M65" s="683">
        <v>6</v>
      </c>
      <c r="N65" s="683">
        <v>0</v>
      </c>
      <c r="O65" s="684">
        <v>0</v>
      </c>
      <c r="P65" s="188"/>
    </row>
    <row r="66" spans="1:17">
      <c r="A66" s="152" t="s">
        <v>290</v>
      </c>
      <c r="B66" s="683">
        <v>46</v>
      </c>
      <c r="C66" s="683">
        <v>1</v>
      </c>
      <c r="D66" s="683">
        <v>0</v>
      </c>
      <c r="E66" s="683">
        <v>0</v>
      </c>
      <c r="F66" s="683">
        <v>0</v>
      </c>
      <c r="G66" s="683">
        <v>0</v>
      </c>
      <c r="H66" s="683">
        <v>2</v>
      </c>
      <c r="I66" s="683">
        <v>22</v>
      </c>
      <c r="J66" s="683">
        <v>0</v>
      </c>
      <c r="K66" s="683">
        <v>0</v>
      </c>
      <c r="L66" s="683">
        <v>0</v>
      </c>
      <c r="M66" s="683">
        <v>21</v>
      </c>
      <c r="N66" s="683">
        <v>0</v>
      </c>
      <c r="O66" s="684">
        <v>0</v>
      </c>
      <c r="P66" s="188"/>
    </row>
    <row r="67" spans="1:17">
      <c r="A67" s="152" t="s">
        <v>291</v>
      </c>
      <c r="B67" s="683">
        <v>35</v>
      </c>
      <c r="C67" s="683">
        <v>1</v>
      </c>
      <c r="D67" s="683">
        <v>0</v>
      </c>
      <c r="E67" s="683">
        <v>0</v>
      </c>
      <c r="F67" s="683">
        <v>0</v>
      </c>
      <c r="G67" s="683">
        <v>0</v>
      </c>
      <c r="H67" s="683">
        <v>3</v>
      </c>
      <c r="I67" s="683">
        <v>19</v>
      </c>
      <c r="J67" s="683">
        <v>1</v>
      </c>
      <c r="K67" s="683">
        <v>0</v>
      </c>
      <c r="L67" s="683">
        <v>0</v>
      </c>
      <c r="M67" s="683">
        <v>11</v>
      </c>
      <c r="N67" s="683">
        <v>0</v>
      </c>
      <c r="O67" s="684">
        <v>0</v>
      </c>
      <c r="P67" s="188"/>
    </row>
    <row r="68" spans="1:17">
      <c r="A68" s="152" t="s">
        <v>292</v>
      </c>
      <c r="B68" s="683">
        <v>35</v>
      </c>
      <c r="C68" s="683">
        <v>1</v>
      </c>
      <c r="D68" s="683">
        <v>0</v>
      </c>
      <c r="E68" s="683">
        <v>0</v>
      </c>
      <c r="F68" s="683">
        <v>0</v>
      </c>
      <c r="G68" s="683">
        <v>0</v>
      </c>
      <c r="H68" s="683">
        <v>3</v>
      </c>
      <c r="I68" s="683">
        <v>27</v>
      </c>
      <c r="J68" s="683">
        <v>0</v>
      </c>
      <c r="K68" s="683">
        <v>0</v>
      </c>
      <c r="L68" s="683">
        <v>0</v>
      </c>
      <c r="M68" s="683">
        <v>4</v>
      </c>
      <c r="N68" s="683">
        <v>0</v>
      </c>
      <c r="O68" s="684">
        <v>0</v>
      </c>
      <c r="P68" s="188"/>
    </row>
    <row r="69" spans="1:17">
      <c r="A69" s="152" t="s">
        <v>293</v>
      </c>
      <c r="B69" s="683">
        <v>71</v>
      </c>
      <c r="C69" s="683">
        <v>2</v>
      </c>
      <c r="D69" s="683">
        <v>0</v>
      </c>
      <c r="E69" s="683">
        <v>0</v>
      </c>
      <c r="F69" s="683">
        <v>0</v>
      </c>
      <c r="G69" s="683">
        <v>0</v>
      </c>
      <c r="H69" s="683">
        <v>0</v>
      </c>
      <c r="I69" s="683">
        <v>64</v>
      </c>
      <c r="J69" s="683">
        <v>0</v>
      </c>
      <c r="K69" s="683">
        <v>0</v>
      </c>
      <c r="L69" s="683">
        <v>0</v>
      </c>
      <c r="M69" s="683">
        <v>5</v>
      </c>
      <c r="N69" s="683">
        <v>0</v>
      </c>
      <c r="O69" s="684">
        <v>0</v>
      </c>
      <c r="P69" s="188"/>
    </row>
    <row r="70" spans="1:17">
      <c r="A70" s="152" t="s">
        <v>294</v>
      </c>
      <c r="B70" s="683">
        <v>37</v>
      </c>
      <c r="C70" s="683">
        <v>2</v>
      </c>
      <c r="D70" s="683">
        <v>1</v>
      </c>
      <c r="E70" s="683">
        <v>0</v>
      </c>
      <c r="F70" s="683">
        <v>2</v>
      </c>
      <c r="G70" s="683">
        <v>0</v>
      </c>
      <c r="H70" s="683">
        <v>0</v>
      </c>
      <c r="I70" s="683">
        <v>32</v>
      </c>
      <c r="J70" s="683">
        <v>0</v>
      </c>
      <c r="K70" s="683">
        <v>0</v>
      </c>
      <c r="L70" s="683">
        <v>0</v>
      </c>
      <c r="M70" s="683">
        <v>0</v>
      </c>
      <c r="N70" s="683">
        <v>0</v>
      </c>
      <c r="O70" s="684">
        <v>0</v>
      </c>
      <c r="P70" s="188"/>
    </row>
    <row r="71" spans="1:17">
      <c r="A71" s="152" t="s">
        <v>295</v>
      </c>
      <c r="B71" s="683">
        <v>63</v>
      </c>
      <c r="C71" s="683">
        <v>2</v>
      </c>
      <c r="D71" s="683">
        <v>0</v>
      </c>
      <c r="E71" s="683">
        <v>0</v>
      </c>
      <c r="F71" s="683">
        <v>0</v>
      </c>
      <c r="G71" s="683">
        <v>0</v>
      </c>
      <c r="H71" s="683">
        <v>0</v>
      </c>
      <c r="I71" s="683">
        <v>60</v>
      </c>
      <c r="J71" s="683">
        <v>0</v>
      </c>
      <c r="K71" s="683">
        <v>0</v>
      </c>
      <c r="L71" s="683">
        <v>0</v>
      </c>
      <c r="M71" s="683">
        <v>1</v>
      </c>
      <c r="N71" s="683">
        <v>0</v>
      </c>
      <c r="O71" s="684">
        <v>0</v>
      </c>
      <c r="P71" s="188"/>
    </row>
    <row r="72" spans="1:17">
      <c r="A72" s="152" t="s">
        <v>296</v>
      </c>
      <c r="B72" s="683">
        <v>41</v>
      </c>
      <c r="C72" s="683">
        <v>3</v>
      </c>
      <c r="D72" s="683">
        <v>0</v>
      </c>
      <c r="E72" s="683">
        <v>0</v>
      </c>
      <c r="F72" s="683">
        <v>0</v>
      </c>
      <c r="G72" s="683">
        <v>0</v>
      </c>
      <c r="H72" s="683">
        <v>0</v>
      </c>
      <c r="I72" s="683">
        <v>37</v>
      </c>
      <c r="J72" s="683">
        <v>0</v>
      </c>
      <c r="K72" s="683">
        <v>0</v>
      </c>
      <c r="L72" s="683">
        <v>0</v>
      </c>
      <c r="M72" s="683">
        <v>1</v>
      </c>
      <c r="N72" s="683">
        <v>0</v>
      </c>
      <c r="O72" s="684">
        <v>0</v>
      </c>
      <c r="P72" s="188"/>
    </row>
    <row r="73" spans="1:17">
      <c r="A73" s="152" t="s">
        <v>297</v>
      </c>
      <c r="B73" s="683">
        <v>66</v>
      </c>
      <c r="C73" s="683">
        <v>2</v>
      </c>
      <c r="D73" s="683">
        <v>0</v>
      </c>
      <c r="E73" s="683">
        <v>0</v>
      </c>
      <c r="F73" s="683">
        <v>0</v>
      </c>
      <c r="G73" s="683">
        <v>0</v>
      </c>
      <c r="H73" s="683">
        <v>0</v>
      </c>
      <c r="I73" s="683">
        <v>62</v>
      </c>
      <c r="J73" s="683">
        <v>1</v>
      </c>
      <c r="K73" s="683">
        <v>0</v>
      </c>
      <c r="L73" s="683">
        <v>0</v>
      </c>
      <c r="M73" s="683">
        <v>1</v>
      </c>
      <c r="N73" s="683">
        <v>0</v>
      </c>
      <c r="O73" s="684">
        <v>0</v>
      </c>
      <c r="P73" s="188"/>
    </row>
    <row r="74" spans="1:17">
      <c r="A74" s="152" t="s">
        <v>298</v>
      </c>
      <c r="B74" s="683">
        <v>27</v>
      </c>
      <c r="C74" s="683">
        <v>5</v>
      </c>
      <c r="D74" s="683">
        <v>1</v>
      </c>
      <c r="E74" s="683">
        <v>0</v>
      </c>
      <c r="F74" s="683">
        <v>0</v>
      </c>
      <c r="G74" s="683">
        <v>0</v>
      </c>
      <c r="H74" s="683">
        <v>1</v>
      </c>
      <c r="I74" s="683">
        <v>20</v>
      </c>
      <c r="J74" s="683">
        <v>0</v>
      </c>
      <c r="K74" s="683">
        <v>0</v>
      </c>
      <c r="L74" s="683">
        <v>0</v>
      </c>
      <c r="M74" s="683">
        <v>0</v>
      </c>
      <c r="N74" s="683">
        <v>0</v>
      </c>
      <c r="O74" s="684">
        <v>0</v>
      </c>
      <c r="P74" s="188"/>
    </row>
    <row r="75" spans="1:17">
      <c r="A75" s="152" t="s">
        <v>299</v>
      </c>
      <c r="B75" s="683">
        <v>40</v>
      </c>
      <c r="C75" s="683">
        <v>2</v>
      </c>
      <c r="D75" s="683">
        <v>0</v>
      </c>
      <c r="E75" s="683">
        <v>0</v>
      </c>
      <c r="F75" s="683">
        <v>1</v>
      </c>
      <c r="G75" s="683">
        <v>0</v>
      </c>
      <c r="H75" s="683">
        <v>2</v>
      </c>
      <c r="I75" s="683">
        <v>34</v>
      </c>
      <c r="J75" s="683">
        <v>0</v>
      </c>
      <c r="K75" s="683">
        <v>0</v>
      </c>
      <c r="L75" s="683">
        <v>0</v>
      </c>
      <c r="M75" s="683">
        <v>1</v>
      </c>
      <c r="N75" s="683">
        <v>0</v>
      </c>
      <c r="O75" s="684">
        <v>0</v>
      </c>
      <c r="P75" s="188"/>
      <c r="Q75" s="245"/>
    </row>
    <row r="76" spans="1:17">
      <c r="A76" s="152" t="s">
        <v>300</v>
      </c>
      <c r="B76" s="683">
        <v>41</v>
      </c>
      <c r="C76" s="683">
        <v>1</v>
      </c>
      <c r="D76" s="683">
        <v>0</v>
      </c>
      <c r="E76" s="683">
        <v>0</v>
      </c>
      <c r="F76" s="683">
        <v>0</v>
      </c>
      <c r="G76" s="683">
        <v>0</v>
      </c>
      <c r="H76" s="683">
        <v>2</v>
      </c>
      <c r="I76" s="683">
        <v>38</v>
      </c>
      <c r="J76" s="683">
        <v>0</v>
      </c>
      <c r="K76" s="683">
        <v>0</v>
      </c>
      <c r="L76" s="683">
        <v>0</v>
      </c>
      <c r="M76" s="683">
        <v>0</v>
      </c>
      <c r="N76" s="683">
        <v>0</v>
      </c>
      <c r="O76" s="684">
        <v>0</v>
      </c>
      <c r="P76" s="188"/>
      <c r="Q76" s="245"/>
    </row>
    <row r="77" spans="1:17">
      <c r="A77" s="152" t="s">
        <v>301</v>
      </c>
      <c r="B77" s="683">
        <v>23</v>
      </c>
      <c r="C77" s="683">
        <v>0</v>
      </c>
      <c r="D77" s="683">
        <v>1</v>
      </c>
      <c r="E77" s="683">
        <v>0</v>
      </c>
      <c r="F77" s="683">
        <v>0</v>
      </c>
      <c r="G77" s="683">
        <v>0</v>
      </c>
      <c r="H77" s="683">
        <v>0</v>
      </c>
      <c r="I77" s="683">
        <v>22</v>
      </c>
      <c r="J77" s="683">
        <v>0</v>
      </c>
      <c r="K77" s="683">
        <v>0</v>
      </c>
      <c r="L77" s="683">
        <v>0</v>
      </c>
      <c r="M77" s="683">
        <v>0</v>
      </c>
      <c r="N77" s="683">
        <v>0</v>
      </c>
      <c r="O77" s="684">
        <v>0</v>
      </c>
      <c r="P77" s="188"/>
      <c r="Q77" s="245"/>
    </row>
    <row r="78" spans="1:17">
      <c r="A78" s="152" t="s">
        <v>302</v>
      </c>
      <c r="B78" s="683">
        <v>21</v>
      </c>
      <c r="C78" s="683">
        <v>0</v>
      </c>
      <c r="D78" s="683">
        <v>1</v>
      </c>
      <c r="E78" s="683">
        <v>0</v>
      </c>
      <c r="F78" s="683">
        <v>0</v>
      </c>
      <c r="G78" s="683">
        <v>0</v>
      </c>
      <c r="H78" s="683">
        <v>0</v>
      </c>
      <c r="I78" s="683">
        <v>19</v>
      </c>
      <c r="J78" s="683">
        <v>0</v>
      </c>
      <c r="K78" s="683">
        <v>0</v>
      </c>
      <c r="L78" s="683">
        <v>0</v>
      </c>
      <c r="M78" s="683">
        <v>1</v>
      </c>
      <c r="N78" s="683">
        <v>0</v>
      </c>
      <c r="O78" s="684">
        <v>0</v>
      </c>
      <c r="P78" s="188"/>
      <c r="Q78" s="245"/>
    </row>
    <row r="79" spans="1:17">
      <c r="A79" s="152" t="s">
        <v>303</v>
      </c>
      <c r="B79" s="683">
        <v>14</v>
      </c>
      <c r="C79" s="683">
        <v>1</v>
      </c>
      <c r="D79" s="683">
        <v>1</v>
      </c>
      <c r="E79" s="683">
        <v>0</v>
      </c>
      <c r="F79" s="683">
        <v>0</v>
      </c>
      <c r="G79" s="683">
        <v>0</v>
      </c>
      <c r="H79" s="683">
        <v>1</v>
      </c>
      <c r="I79" s="683">
        <v>10</v>
      </c>
      <c r="J79" s="683">
        <v>0</v>
      </c>
      <c r="K79" s="683">
        <v>0</v>
      </c>
      <c r="L79" s="683">
        <v>0</v>
      </c>
      <c r="M79" s="683">
        <v>1</v>
      </c>
      <c r="N79" s="683">
        <v>0</v>
      </c>
      <c r="O79" s="684">
        <v>0</v>
      </c>
      <c r="P79" s="188"/>
      <c r="Q79" s="245"/>
    </row>
    <row r="80" spans="1:17">
      <c r="A80" s="152" t="s">
        <v>304</v>
      </c>
      <c r="B80" s="683">
        <v>21</v>
      </c>
      <c r="C80" s="683">
        <v>0</v>
      </c>
      <c r="D80" s="683">
        <v>0</v>
      </c>
      <c r="E80" s="683">
        <v>0</v>
      </c>
      <c r="F80" s="683">
        <v>0</v>
      </c>
      <c r="G80" s="683">
        <v>0</v>
      </c>
      <c r="H80" s="683">
        <v>0</v>
      </c>
      <c r="I80" s="683">
        <v>20</v>
      </c>
      <c r="J80" s="683">
        <v>0</v>
      </c>
      <c r="K80" s="683">
        <v>0</v>
      </c>
      <c r="L80" s="683">
        <v>0</v>
      </c>
      <c r="M80" s="683">
        <v>1</v>
      </c>
      <c r="N80" s="683">
        <v>0</v>
      </c>
      <c r="O80" s="684">
        <v>0</v>
      </c>
      <c r="P80" s="188"/>
      <c r="Q80" s="245"/>
    </row>
    <row r="81" spans="1:17">
      <c r="A81" s="441" t="s">
        <v>305</v>
      </c>
      <c r="B81" s="683">
        <v>11</v>
      </c>
      <c r="C81" s="683">
        <v>2</v>
      </c>
      <c r="D81" s="683">
        <v>0</v>
      </c>
      <c r="E81" s="683">
        <v>0</v>
      </c>
      <c r="F81" s="683">
        <v>0</v>
      </c>
      <c r="G81" s="683">
        <v>0</v>
      </c>
      <c r="H81" s="683">
        <v>0</v>
      </c>
      <c r="I81" s="683">
        <v>6</v>
      </c>
      <c r="J81" s="683">
        <v>0</v>
      </c>
      <c r="K81" s="683">
        <v>0</v>
      </c>
      <c r="L81" s="683">
        <v>0</v>
      </c>
      <c r="M81" s="683">
        <v>3</v>
      </c>
      <c r="N81" s="683">
        <v>0</v>
      </c>
      <c r="O81" s="684">
        <v>0</v>
      </c>
      <c r="P81" s="188"/>
      <c r="Q81" s="245"/>
    </row>
    <row r="82" spans="1:17">
      <c r="A82" s="441" t="s">
        <v>306</v>
      </c>
      <c r="B82" s="685">
        <v>63</v>
      </c>
      <c r="C82" s="683">
        <v>9</v>
      </c>
      <c r="D82" s="683">
        <v>3</v>
      </c>
      <c r="E82" s="683">
        <v>0</v>
      </c>
      <c r="F82" s="683">
        <v>0</v>
      </c>
      <c r="G82" s="683">
        <v>0</v>
      </c>
      <c r="H82" s="683">
        <v>1</v>
      </c>
      <c r="I82" s="683">
        <v>45</v>
      </c>
      <c r="J82" s="683">
        <v>0</v>
      </c>
      <c r="K82" s="683">
        <v>0</v>
      </c>
      <c r="L82" s="683">
        <v>0</v>
      </c>
      <c r="M82" s="683">
        <v>5</v>
      </c>
      <c r="N82" s="683">
        <v>0</v>
      </c>
      <c r="O82" s="684">
        <v>0</v>
      </c>
      <c r="P82" s="188"/>
      <c r="Q82" s="245"/>
    </row>
    <row r="83" spans="1:17">
      <c r="L83" s="188"/>
      <c r="O83" s="75"/>
      <c r="P83" s="188"/>
      <c r="Q83" s="245"/>
    </row>
    <row r="84" spans="1:17">
      <c r="A84" s="257" t="s">
        <v>6</v>
      </c>
      <c r="L84" s="188"/>
      <c r="O84" s="75"/>
      <c r="P84" s="188"/>
      <c r="Q84" s="245"/>
    </row>
    <row r="85" spans="1:17">
      <c r="A85" s="258" t="s">
        <v>134</v>
      </c>
      <c r="L85" s="188"/>
      <c r="P85" s="188"/>
      <c r="Q85" s="245"/>
    </row>
    <row r="86" spans="1:17" ht="23.25" customHeight="1">
      <c r="A86" s="848" t="s">
        <v>417</v>
      </c>
      <c r="B86" s="848"/>
      <c r="C86" s="848"/>
      <c r="D86" s="848"/>
      <c r="E86" s="848"/>
      <c r="F86" s="848"/>
      <c r="G86" s="848"/>
      <c r="H86" s="848"/>
      <c r="I86" s="848"/>
      <c r="J86" s="848"/>
      <c r="P86" s="188"/>
      <c r="Q86" s="245"/>
    </row>
    <row r="87" spans="1:17" ht="27" customHeight="1">
      <c r="A87" s="899" t="s">
        <v>418</v>
      </c>
      <c r="B87" s="899"/>
      <c r="C87" s="899"/>
      <c r="D87" s="899"/>
      <c r="E87" s="899"/>
      <c r="F87" s="899"/>
      <c r="G87" s="899"/>
      <c r="H87" s="899"/>
      <c r="I87" s="899"/>
      <c r="J87" s="899"/>
      <c r="P87" s="188"/>
      <c r="Q87" s="245"/>
    </row>
    <row r="88" spans="1:17" ht="24.75" customHeight="1">
      <c r="A88" s="109"/>
      <c r="Q88" s="245"/>
    </row>
    <row r="89" spans="1:17" ht="29.25" customHeight="1">
      <c r="A89" s="70" t="s">
        <v>135</v>
      </c>
      <c r="Q89" s="245"/>
    </row>
    <row r="90" spans="1:17">
      <c r="A90" s="49"/>
      <c r="B90" s="49"/>
      <c r="C90" s="49"/>
      <c r="D90" s="49"/>
      <c r="E90" s="49"/>
      <c r="F90" s="49"/>
      <c r="G90" s="49"/>
      <c r="H90" s="49"/>
      <c r="Q90" s="245"/>
    </row>
    <row r="91" spans="1:17">
      <c r="A91" s="49"/>
      <c r="B91" s="49"/>
      <c r="C91" s="49"/>
      <c r="D91" s="49"/>
      <c r="E91" s="49"/>
      <c r="F91" s="233"/>
      <c r="G91" s="576"/>
      <c r="H91" s="576"/>
      <c r="Q91" s="245"/>
    </row>
    <row r="92" spans="1:17" ht="25.5" customHeight="1">
      <c r="A92" s="49"/>
      <c r="B92" s="49"/>
      <c r="C92" s="49"/>
      <c r="D92" s="49"/>
      <c r="E92" s="49"/>
      <c r="F92" s="233"/>
      <c r="G92" s="576"/>
      <c r="H92" s="576"/>
    </row>
    <row r="93" spans="1:17" ht="23.25" customHeight="1">
      <c r="A93" s="49"/>
      <c r="B93" s="49"/>
      <c r="C93" s="49"/>
      <c r="D93" s="49"/>
      <c r="E93" s="49"/>
      <c r="F93" s="233"/>
      <c r="G93" s="576"/>
      <c r="H93" s="576"/>
    </row>
    <row r="94" spans="1:17">
      <c r="A94" s="49"/>
      <c r="B94" s="49"/>
      <c r="C94" s="49"/>
      <c r="D94" s="49"/>
      <c r="E94" s="49"/>
      <c r="F94" s="233"/>
      <c r="G94" s="576"/>
      <c r="H94" s="576"/>
    </row>
    <row r="95" spans="1:17">
      <c r="A95" s="49"/>
      <c r="B95" s="49"/>
      <c r="C95" s="49"/>
      <c r="D95" s="49"/>
      <c r="E95" s="49"/>
      <c r="F95" s="233"/>
      <c r="G95" s="576"/>
      <c r="H95" s="576"/>
    </row>
    <row r="96" spans="1:17">
      <c r="A96" s="49"/>
      <c r="B96" s="49"/>
      <c r="C96" s="49"/>
      <c r="D96" s="49"/>
      <c r="E96" s="49"/>
      <c r="F96" s="233"/>
      <c r="G96" s="576"/>
      <c r="H96" s="576"/>
    </row>
    <row r="97" spans="1:8">
      <c r="A97" s="49"/>
      <c r="B97" s="49"/>
      <c r="C97" s="49"/>
      <c r="D97" s="49"/>
      <c r="E97" s="49"/>
      <c r="F97" s="233"/>
      <c r="G97" s="576"/>
      <c r="H97" s="576"/>
    </row>
    <row r="98" spans="1:8">
      <c r="A98" s="49"/>
      <c r="B98" s="49"/>
      <c r="C98" s="49"/>
      <c r="D98" s="49"/>
      <c r="E98" s="49"/>
      <c r="F98" s="233"/>
      <c r="G98" s="576"/>
      <c r="H98" s="576"/>
    </row>
    <row r="99" spans="1:8">
      <c r="A99" s="49"/>
      <c r="B99" s="49"/>
      <c r="C99" s="49"/>
      <c r="D99" s="49"/>
      <c r="E99" s="49"/>
      <c r="F99" s="233"/>
      <c r="G99" s="576"/>
      <c r="H99" s="576"/>
    </row>
    <row r="100" spans="1:8">
      <c r="A100" s="49"/>
      <c r="B100" s="49"/>
      <c r="C100" s="49"/>
      <c r="D100" s="49"/>
      <c r="E100" s="49"/>
      <c r="F100" s="233"/>
      <c r="G100" s="576"/>
      <c r="H100" s="576"/>
    </row>
    <row r="101" spans="1:8">
      <c r="A101" s="49"/>
      <c r="B101" s="49"/>
      <c r="C101" s="49"/>
      <c r="D101" s="49"/>
      <c r="E101" s="49"/>
      <c r="F101" s="233"/>
      <c r="G101" s="576"/>
      <c r="H101" s="576"/>
    </row>
    <row r="102" spans="1:8">
      <c r="A102" s="49"/>
      <c r="B102" s="49"/>
      <c r="C102" s="49"/>
      <c r="D102" s="49"/>
      <c r="E102" s="49"/>
      <c r="F102" s="233"/>
      <c r="G102" s="576"/>
      <c r="H102" s="576"/>
    </row>
    <row r="103" spans="1:8">
      <c r="A103" s="49"/>
      <c r="B103" s="49"/>
      <c r="C103" s="49"/>
      <c r="D103" s="49"/>
      <c r="E103" s="49"/>
      <c r="F103" s="233"/>
      <c r="G103" s="576"/>
      <c r="H103" s="576"/>
    </row>
    <row r="104" spans="1:8">
      <c r="A104" s="49"/>
      <c r="B104" s="49"/>
      <c r="C104" s="49"/>
      <c r="D104" s="49"/>
      <c r="E104" s="49"/>
      <c r="F104" s="233"/>
      <c r="G104" s="576"/>
      <c r="H104" s="576"/>
    </row>
    <row r="105" spans="1:8">
      <c r="A105" s="49"/>
      <c r="B105" s="49"/>
      <c r="C105" s="49"/>
      <c r="D105" s="49"/>
      <c r="E105" s="49"/>
      <c r="F105" s="233"/>
      <c r="G105" s="576"/>
      <c r="H105" s="576"/>
    </row>
    <row r="106" spans="1:8">
      <c r="A106" s="49"/>
      <c r="B106" s="49"/>
      <c r="C106" s="49"/>
      <c r="D106" s="49"/>
      <c r="E106" s="49"/>
      <c r="F106" s="233"/>
      <c r="G106" s="576"/>
      <c r="H106" s="576"/>
    </row>
    <row r="107" spans="1:8">
      <c r="A107" s="49"/>
      <c r="B107" s="49"/>
      <c r="C107" s="49"/>
      <c r="D107" s="49"/>
      <c r="E107" s="49"/>
      <c r="F107" s="233"/>
      <c r="G107" s="576"/>
      <c r="H107" s="576"/>
    </row>
    <row r="108" spans="1:8">
      <c r="A108" s="49"/>
      <c r="B108" s="49"/>
      <c r="C108" s="49"/>
      <c r="D108" s="49"/>
      <c r="E108" s="49"/>
      <c r="F108" s="233"/>
      <c r="G108" s="576"/>
      <c r="H108" s="576"/>
    </row>
    <row r="109" spans="1:8">
      <c r="A109" s="49"/>
      <c r="B109" s="49"/>
      <c r="C109" s="49"/>
      <c r="D109" s="49"/>
      <c r="E109" s="49"/>
      <c r="F109" s="233"/>
      <c r="G109" s="576"/>
      <c r="H109" s="576"/>
    </row>
    <row r="110" spans="1:8">
      <c r="A110" s="49"/>
      <c r="B110" s="49"/>
      <c r="C110" s="49"/>
      <c r="D110" s="49"/>
      <c r="E110" s="49"/>
      <c r="F110" s="233"/>
      <c r="G110" s="576"/>
      <c r="H110" s="576"/>
    </row>
    <row r="111" spans="1:8">
      <c r="A111" s="49"/>
      <c r="B111" s="49"/>
      <c r="C111" s="49"/>
      <c r="D111" s="49"/>
      <c r="E111" s="49"/>
      <c r="F111" s="233"/>
      <c r="G111" s="576"/>
      <c r="H111" s="576"/>
    </row>
    <row r="112" spans="1:8">
      <c r="A112" s="49"/>
      <c r="B112" s="49"/>
      <c r="C112" s="49"/>
      <c r="D112" s="49"/>
      <c r="E112" s="49"/>
      <c r="F112" s="233"/>
      <c r="G112" s="576"/>
      <c r="H112" s="576"/>
    </row>
    <row r="113" spans="1:8">
      <c r="A113" s="49"/>
      <c r="B113" s="49"/>
      <c r="C113" s="49"/>
      <c r="D113" s="49"/>
      <c r="E113" s="49"/>
      <c r="F113" s="233"/>
      <c r="G113" s="576"/>
      <c r="H113" s="576"/>
    </row>
    <row r="114" spans="1:8">
      <c r="A114" s="49"/>
      <c r="B114" s="49"/>
      <c r="C114" s="49"/>
      <c r="D114" s="49"/>
      <c r="E114" s="49"/>
      <c r="F114" s="233"/>
      <c r="G114" s="576"/>
      <c r="H114" s="576"/>
    </row>
    <row r="115" spans="1:8">
      <c r="A115" s="49"/>
      <c r="B115" s="49"/>
      <c r="C115" s="49"/>
      <c r="D115" s="49"/>
      <c r="E115" s="49"/>
      <c r="F115" s="233"/>
      <c r="G115" s="576"/>
      <c r="H115" s="576"/>
    </row>
    <row r="116" spans="1:8">
      <c r="A116" s="49"/>
      <c r="B116" s="49"/>
      <c r="C116" s="49"/>
      <c r="D116" s="49"/>
      <c r="E116" s="49"/>
      <c r="F116" s="233"/>
      <c r="G116" s="576"/>
      <c r="H116" s="576"/>
    </row>
  </sheetData>
  <mergeCells count="18">
    <mergeCell ref="A87:J87"/>
    <mergeCell ref="D7:D8"/>
    <mergeCell ref="C6:C8"/>
    <mergeCell ref="B5:B8"/>
    <mergeCell ref="A5:A8"/>
    <mergeCell ref="C5:O5"/>
    <mergeCell ref="D6:E6"/>
    <mergeCell ref="F6:N6"/>
    <mergeCell ref="J7:L7"/>
    <mergeCell ref="M7:M8"/>
    <mergeCell ref="N7:N8"/>
    <mergeCell ref="O6:O8"/>
    <mergeCell ref="I7:I8"/>
    <mergeCell ref="H7:H8"/>
    <mergeCell ref="G7:G8"/>
    <mergeCell ref="F7:F8"/>
    <mergeCell ref="E7:E8"/>
    <mergeCell ref="A86:J86"/>
  </mergeCells>
  <hyperlinks>
    <hyperlink ref="P1" location="Indice!Área_de_impresión" display="volver al índice"/>
  </hyperlinks>
  <printOptions horizontalCentered="1" verticalCentered="1"/>
  <pageMargins left="0.70866141732283472" right="0.70866141732283472" top="0.74803149606299213" bottom="0.74803149606299213" header="0.31496062992125984" footer="0.31496062992125984"/>
  <pageSetup paperSize="9" scale="40" orientation="portrait" r:id="rId1"/>
  <headerFooter>
    <oddFooter xml:space="preserve">&amp;RBoletín Estadístico de la Seguridad Social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8C6F2"/>
    <pageSetUpPr fitToPage="1"/>
  </sheetPr>
  <dimension ref="A1:W30"/>
  <sheetViews>
    <sheetView showGridLines="0" zoomScale="85" zoomScaleNormal="85" workbookViewId="0">
      <selection activeCell="N18" sqref="N18"/>
    </sheetView>
  </sheetViews>
  <sheetFormatPr baseColWidth="10" defaultColWidth="11.42578125" defaultRowHeight="12.75"/>
  <cols>
    <col min="1" max="1" width="14.42578125" customWidth="1"/>
    <col min="2" max="2" width="17.140625" customWidth="1"/>
    <col min="3" max="3" width="15.5703125" customWidth="1"/>
    <col min="4" max="4" width="17.42578125" customWidth="1"/>
    <col min="5" max="13" width="14.5703125" customWidth="1"/>
    <col min="14" max="14" width="8.140625" customWidth="1"/>
    <col min="15" max="15" width="17.42578125" style="188" bestFit="1" customWidth="1"/>
    <col min="18" max="18" width="12" bestFit="1" customWidth="1"/>
  </cols>
  <sheetData>
    <row r="1" spans="1:23" ht="24" customHeight="1" thickBot="1">
      <c r="A1" s="126" t="s">
        <v>404</v>
      </c>
      <c r="B1" s="126"/>
      <c r="C1" s="126"/>
      <c r="D1" s="122"/>
      <c r="E1" s="161"/>
      <c r="F1" s="161"/>
      <c r="G1" s="161"/>
      <c r="H1" s="161"/>
      <c r="I1" s="161"/>
      <c r="J1" s="161"/>
      <c r="K1" s="161"/>
      <c r="L1" s="161"/>
      <c r="M1" s="161"/>
      <c r="N1" s="401" t="s">
        <v>77</v>
      </c>
    </row>
    <row r="2" spans="1:23" ht="9.75" customHeight="1">
      <c r="A2" s="160"/>
      <c r="B2" s="160"/>
      <c r="C2" s="160"/>
      <c r="D2" s="123"/>
      <c r="E2" s="162"/>
      <c r="F2" s="162"/>
      <c r="G2" s="162"/>
      <c r="H2" s="162"/>
      <c r="I2" s="162"/>
      <c r="J2" s="162"/>
      <c r="K2" s="162"/>
      <c r="L2" s="162"/>
      <c r="M2" s="162"/>
    </row>
    <row r="3" spans="1:23" ht="19.5" customHeight="1">
      <c r="A3" s="123"/>
      <c r="B3" s="123"/>
      <c r="C3" s="123"/>
      <c r="D3" s="123"/>
      <c r="E3" s="123"/>
      <c r="F3" s="123"/>
      <c r="G3" s="567"/>
      <c r="H3" s="188"/>
      <c r="I3" s="188"/>
      <c r="J3" s="567"/>
      <c r="K3" s="188"/>
      <c r="L3" s="409"/>
      <c r="M3" s="567"/>
    </row>
    <row r="4" spans="1:23" ht="18.75" customHeight="1" thickBot="1">
      <c r="A4" s="923" t="s">
        <v>8</v>
      </c>
      <c r="B4" s="923"/>
      <c r="C4" s="923"/>
      <c r="D4" s="924"/>
      <c r="E4" s="867" t="s">
        <v>7</v>
      </c>
      <c r="F4" s="868"/>
      <c r="G4" s="869"/>
      <c r="H4" s="867" t="s">
        <v>30</v>
      </c>
      <c r="I4" s="868"/>
      <c r="J4" s="869"/>
      <c r="K4" s="867" t="s">
        <v>31</v>
      </c>
      <c r="L4" s="868"/>
      <c r="M4" s="868"/>
    </row>
    <row r="5" spans="1:23" ht="84" customHeight="1" thickBot="1">
      <c r="A5" s="865"/>
      <c r="B5" s="865"/>
      <c r="C5" s="865"/>
      <c r="D5" s="866"/>
      <c r="E5" s="138" t="s">
        <v>33</v>
      </c>
      <c r="F5" s="138" t="s">
        <v>34</v>
      </c>
      <c r="G5" s="139" t="s">
        <v>104</v>
      </c>
      <c r="H5" s="138" t="s">
        <v>33</v>
      </c>
      <c r="I5" s="138" t="s">
        <v>34</v>
      </c>
      <c r="J5" s="139" t="s">
        <v>104</v>
      </c>
      <c r="K5" s="138" t="s">
        <v>33</v>
      </c>
      <c r="L5" s="138" t="s">
        <v>34</v>
      </c>
      <c r="M5" s="138" t="s">
        <v>104</v>
      </c>
    </row>
    <row r="6" spans="1:23" ht="22.5" customHeight="1" thickBot="1">
      <c r="A6" s="914" t="s">
        <v>0</v>
      </c>
      <c r="B6" s="914"/>
      <c r="C6" s="914"/>
      <c r="D6" s="915"/>
      <c r="E6" s="686">
        <v>6566509</v>
      </c>
      <c r="F6" s="687">
        <v>207620210651</v>
      </c>
      <c r="G6" s="688">
        <v>31618</v>
      </c>
      <c r="H6" s="686">
        <v>5022269</v>
      </c>
      <c r="I6" s="687">
        <v>161715714593</v>
      </c>
      <c r="J6" s="688">
        <v>32200</v>
      </c>
      <c r="K6" s="686">
        <v>1544240</v>
      </c>
      <c r="L6" s="687">
        <v>45904496058</v>
      </c>
      <c r="M6" s="666">
        <v>29726</v>
      </c>
      <c r="N6" s="120"/>
      <c r="O6" s="412"/>
      <c r="P6" s="119"/>
      <c r="Q6" s="119"/>
      <c r="R6" s="119"/>
      <c r="S6" s="119"/>
      <c r="T6" s="119"/>
      <c r="U6" s="119"/>
      <c r="V6" s="119"/>
      <c r="W6" s="119"/>
    </row>
    <row r="7" spans="1:23" ht="19.5" customHeight="1">
      <c r="A7" s="916" t="s">
        <v>36</v>
      </c>
      <c r="B7" s="916"/>
      <c r="C7" s="916"/>
      <c r="D7" s="917"/>
      <c r="E7" s="689">
        <v>480553</v>
      </c>
      <c r="F7" s="690">
        <v>17580859509</v>
      </c>
      <c r="G7" s="691">
        <v>36585</v>
      </c>
      <c r="H7" s="689">
        <v>234286</v>
      </c>
      <c r="I7" s="690">
        <v>10141550062</v>
      </c>
      <c r="J7" s="691">
        <v>43287</v>
      </c>
      <c r="K7" s="689">
        <v>246267</v>
      </c>
      <c r="L7" s="690">
        <v>7439309448</v>
      </c>
      <c r="M7" s="689">
        <v>30208</v>
      </c>
      <c r="N7" s="412"/>
      <c r="O7" s="412"/>
      <c r="P7" s="119"/>
      <c r="Q7" s="119"/>
      <c r="R7" s="119"/>
      <c r="S7" s="119"/>
      <c r="T7" s="119"/>
      <c r="U7" s="119"/>
      <c r="V7" s="119"/>
      <c r="W7" s="119"/>
    </row>
    <row r="8" spans="1:23" ht="19.5" customHeight="1">
      <c r="A8" s="918" t="s">
        <v>82</v>
      </c>
      <c r="B8" s="509" t="s">
        <v>28</v>
      </c>
      <c r="C8" s="509"/>
      <c r="D8" s="128"/>
      <c r="E8" s="689">
        <v>2359344</v>
      </c>
      <c r="F8" s="690">
        <v>91759827013</v>
      </c>
      <c r="G8" s="691">
        <v>38892</v>
      </c>
      <c r="H8" s="689">
        <v>1308656</v>
      </c>
      <c r="I8" s="690">
        <v>60557736055</v>
      </c>
      <c r="J8" s="691">
        <v>46275</v>
      </c>
      <c r="K8" s="689">
        <v>1050688</v>
      </c>
      <c r="L8" s="690">
        <v>31202090957</v>
      </c>
      <c r="M8" s="689">
        <v>29697</v>
      </c>
      <c r="N8" s="412"/>
      <c r="O8" s="445"/>
      <c r="P8" s="119"/>
      <c r="Q8" s="119"/>
      <c r="R8" s="119"/>
      <c r="S8" s="119"/>
      <c r="T8" s="119"/>
      <c r="U8" s="119"/>
      <c r="V8" s="119"/>
      <c r="W8" s="119"/>
    </row>
    <row r="9" spans="1:23" ht="19.5" customHeight="1" thickBot="1">
      <c r="A9" s="919"/>
      <c r="B9" s="505" t="s">
        <v>91</v>
      </c>
      <c r="C9" s="505"/>
      <c r="D9" s="186"/>
      <c r="E9" s="692">
        <v>3462651</v>
      </c>
      <c r="F9" s="693">
        <v>75211672454</v>
      </c>
      <c r="G9" s="694">
        <v>21721</v>
      </c>
      <c r="H9" s="692">
        <v>3261458</v>
      </c>
      <c r="I9" s="693">
        <v>70931386297</v>
      </c>
      <c r="J9" s="694">
        <v>21748</v>
      </c>
      <c r="K9" s="692">
        <v>201193</v>
      </c>
      <c r="L9" s="693">
        <v>4280286157</v>
      </c>
      <c r="M9" s="695">
        <v>21275</v>
      </c>
      <c r="N9" s="412"/>
      <c r="O9" s="445"/>
      <c r="P9" s="119"/>
      <c r="Q9" s="119"/>
      <c r="R9" s="119"/>
      <c r="S9" s="119"/>
      <c r="T9" s="119"/>
      <c r="U9" s="119"/>
      <c r="V9" s="119"/>
      <c r="W9" s="119"/>
    </row>
    <row r="10" spans="1:23" s="5" customFormat="1" ht="19.5" customHeight="1">
      <c r="A10" s="922" t="s">
        <v>83</v>
      </c>
      <c r="B10" s="511" t="s">
        <v>9</v>
      </c>
      <c r="C10" s="511"/>
      <c r="D10" s="512"/>
      <c r="E10" s="689">
        <v>158241</v>
      </c>
      <c r="F10" s="690">
        <v>12572467933</v>
      </c>
      <c r="G10" s="691">
        <v>79451</v>
      </c>
      <c r="H10" s="689">
        <v>143506</v>
      </c>
      <c r="I10" s="690">
        <v>11830508322</v>
      </c>
      <c r="J10" s="691">
        <v>82439</v>
      </c>
      <c r="K10" s="689">
        <v>14735</v>
      </c>
      <c r="L10" s="690">
        <v>741959611</v>
      </c>
      <c r="M10" s="689">
        <v>50354</v>
      </c>
      <c r="N10" s="412"/>
      <c r="O10" s="412"/>
      <c r="P10" s="119"/>
      <c r="Q10" s="119"/>
      <c r="R10" s="119"/>
      <c r="S10" s="119"/>
      <c r="T10" s="119"/>
      <c r="U10" s="119"/>
      <c r="V10" s="119"/>
      <c r="W10" s="119"/>
    </row>
    <row r="11" spans="1:23" s="5" customFormat="1" ht="19.5" customHeight="1">
      <c r="A11" s="920"/>
      <c r="B11" s="513" t="s">
        <v>10</v>
      </c>
      <c r="C11" s="513"/>
      <c r="D11" s="129"/>
      <c r="E11" s="689">
        <v>35730</v>
      </c>
      <c r="F11" s="690">
        <v>3223378628</v>
      </c>
      <c r="G11" s="696">
        <v>90215</v>
      </c>
      <c r="H11" s="689">
        <v>19450</v>
      </c>
      <c r="I11" s="690">
        <v>2068697702</v>
      </c>
      <c r="J11" s="696">
        <v>106360</v>
      </c>
      <c r="K11" s="689">
        <v>16280</v>
      </c>
      <c r="L11" s="690">
        <v>1154680926</v>
      </c>
      <c r="M11" s="697">
        <v>70926</v>
      </c>
      <c r="N11" s="412"/>
      <c r="O11" s="412"/>
      <c r="P11" s="119"/>
      <c r="Q11" s="119"/>
      <c r="R11" s="119"/>
      <c r="S11" s="119"/>
      <c r="T11" s="119"/>
      <c r="U11" s="119"/>
      <c r="V11" s="119"/>
      <c r="W11" s="119"/>
    </row>
    <row r="12" spans="1:23" s="5" customFormat="1" ht="19.5" customHeight="1">
      <c r="A12" s="920"/>
      <c r="B12" s="513" t="s">
        <v>92</v>
      </c>
      <c r="C12" s="513"/>
      <c r="D12" s="129"/>
      <c r="E12" s="689">
        <v>8261</v>
      </c>
      <c r="F12" s="690">
        <v>1250386540</v>
      </c>
      <c r="G12" s="696">
        <v>151360</v>
      </c>
      <c r="H12" s="689">
        <v>7244</v>
      </c>
      <c r="I12" s="690">
        <v>1151681684</v>
      </c>
      <c r="J12" s="696">
        <v>158984</v>
      </c>
      <c r="K12" s="689">
        <v>1017</v>
      </c>
      <c r="L12" s="690">
        <v>98704856</v>
      </c>
      <c r="M12" s="697">
        <v>97055</v>
      </c>
      <c r="N12" s="412"/>
      <c r="O12" s="412"/>
      <c r="P12" s="119"/>
      <c r="Q12" s="119"/>
      <c r="R12" s="119"/>
      <c r="S12" s="119"/>
      <c r="T12" s="119"/>
      <c r="U12" s="119"/>
      <c r="V12" s="119"/>
      <c r="W12" s="119"/>
    </row>
    <row r="13" spans="1:23" s="5" customFormat="1" ht="19.5" customHeight="1">
      <c r="A13" s="920"/>
      <c r="B13" s="506" t="s">
        <v>93</v>
      </c>
      <c r="C13" s="506"/>
      <c r="D13" s="199"/>
      <c r="E13" s="689">
        <v>7083</v>
      </c>
      <c r="F13" s="690">
        <v>2184854433</v>
      </c>
      <c r="G13" s="696">
        <v>308465</v>
      </c>
      <c r="H13" s="689">
        <v>5421</v>
      </c>
      <c r="I13" s="690">
        <v>1783629763</v>
      </c>
      <c r="J13" s="696">
        <v>329022</v>
      </c>
      <c r="K13" s="689">
        <v>1662</v>
      </c>
      <c r="L13" s="690">
        <v>401224670</v>
      </c>
      <c r="M13" s="697">
        <v>241411</v>
      </c>
      <c r="N13" s="412"/>
      <c r="O13" s="412"/>
      <c r="P13" s="119"/>
      <c r="Q13" s="119"/>
      <c r="R13" s="119"/>
      <c r="S13" s="119"/>
      <c r="T13" s="119"/>
      <c r="U13" s="119"/>
      <c r="V13" s="119"/>
      <c r="W13" s="119"/>
    </row>
    <row r="14" spans="1:23" s="5" customFormat="1" ht="19.5" customHeight="1">
      <c r="A14" s="920"/>
      <c r="B14" s="918" t="s">
        <v>84</v>
      </c>
      <c r="C14" s="509" t="s">
        <v>363</v>
      </c>
      <c r="D14" s="504"/>
      <c r="E14" s="689">
        <v>6758</v>
      </c>
      <c r="F14" s="690">
        <v>719608203</v>
      </c>
      <c r="G14" s="696">
        <v>106482</v>
      </c>
      <c r="H14" s="689">
        <v>5835</v>
      </c>
      <c r="I14" s="690">
        <v>648578476</v>
      </c>
      <c r="J14" s="696">
        <v>111153</v>
      </c>
      <c r="K14" s="689">
        <v>923</v>
      </c>
      <c r="L14" s="690">
        <v>71029727</v>
      </c>
      <c r="M14" s="697">
        <v>76955</v>
      </c>
      <c r="N14" s="412"/>
      <c r="O14" s="412"/>
      <c r="P14" s="119"/>
      <c r="Q14" s="119"/>
      <c r="R14" s="119"/>
      <c r="S14" s="119"/>
      <c r="T14" s="119"/>
      <c r="U14" s="119"/>
      <c r="V14" s="119"/>
      <c r="W14" s="119"/>
    </row>
    <row r="15" spans="1:23" s="5" customFormat="1" ht="19.5" customHeight="1">
      <c r="A15" s="920"/>
      <c r="B15" s="920"/>
      <c r="C15" s="920" t="s">
        <v>366</v>
      </c>
      <c r="D15" s="128" t="s">
        <v>364</v>
      </c>
      <c r="E15" s="689">
        <v>526</v>
      </c>
      <c r="F15" s="690">
        <v>58538376</v>
      </c>
      <c r="G15" s="696">
        <v>111290</v>
      </c>
      <c r="H15" s="689">
        <v>474</v>
      </c>
      <c r="I15" s="690">
        <v>54357213</v>
      </c>
      <c r="J15" s="696">
        <v>114678</v>
      </c>
      <c r="K15" s="689">
        <v>52</v>
      </c>
      <c r="L15" s="690">
        <v>4181163</v>
      </c>
      <c r="M15" s="697">
        <v>80407</v>
      </c>
      <c r="N15" s="412"/>
      <c r="O15" s="412"/>
      <c r="P15" s="119"/>
      <c r="Q15" s="119"/>
      <c r="R15" s="119"/>
      <c r="S15" s="119"/>
      <c r="T15" s="119"/>
      <c r="U15" s="119"/>
      <c r="V15" s="119"/>
      <c r="W15" s="119"/>
    </row>
    <row r="16" spans="1:23" s="5" customFormat="1" ht="19.5" customHeight="1">
      <c r="A16" s="920"/>
      <c r="B16" s="921"/>
      <c r="C16" s="921"/>
      <c r="D16" s="128" t="s">
        <v>365</v>
      </c>
      <c r="E16" s="689">
        <v>847</v>
      </c>
      <c r="F16" s="690">
        <v>139719356</v>
      </c>
      <c r="G16" s="696">
        <v>164958</v>
      </c>
      <c r="H16" s="689">
        <v>792</v>
      </c>
      <c r="I16" s="690">
        <v>133785811</v>
      </c>
      <c r="J16" s="696">
        <v>168921</v>
      </c>
      <c r="K16" s="689">
        <v>55</v>
      </c>
      <c r="L16" s="690">
        <v>5933545</v>
      </c>
      <c r="M16" s="697">
        <v>107883</v>
      </c>
      <c r="N16" s="412"/>
      <c r="O16" s="412"/>
      <c r="P16" s="119"/>
      <c r="Q16" s="119"/>
      <c r="R16" s="119"/>
      <c r="S16" s="119"/>
      <c r="T16" s="119"/>
      <c r="U16" s="119"/>
      <c r="V16" s="119"/>
      <c r="W16" s="119"/>
    </row>
    <row r="17" spans="1:23" ht="19.5" customHeight="1">
      <c r="A17" s="920"/>
      <c r="B17" s="510" t="s">
        <v>11</v>
      </c>
      <c r="C17" s="510"/>
      <c r="D17" s="128"/>
      <c r="E17" s="689">
        <v>679</v>
      </c>
      <c r="F17" s="690">
        <v>239530611</v>
      </c>
      <c r="G17" s="696">
        <v>352770</v>
      </c>
      <c r="H17" s="689">
        <v>420</v>
      </c>
      <c r="I17" s="690">
        <v>173776577</v>
      </c>
      <c r="J17" s="696">
        <v>413754</v>
      </c>
      <c r="K17" s="689">
        <v>259</v>
      </c>
      <c r="L17" s="690">
        <v>65754034</v>
      </c>
      <c r="M17" s="697">
        <v>253877</v>
      </c>
      <c r="N17" s="412"/>
      <c r="O17" s="412"/>
      <c r="P17" s="119"/>
      <c r="Q17" s="119"/>
      <c r="R17" s="119"/>
      <c r="S17" s="119"/>
      <c r="T17" s="119"/>
      <c r="U17" s="119"/>
      <c r="V17" s="119"/>
      <c r="W17" s="119"/>
    </row>
    <row r="18" spans="1:23" ht="19.5" customHeight="1" thickBot="1">
      <c r="A18" s="919"/>
      <c r="B18" s="507" t="s">
        <v>37</v>
      </c>
      <c r="C18" s="507"/>
      <c r="D18" s="163"/>
      <c r="E18" s="692">
        <v>649</v>
      </c>
      <c r="F18" s="693">
        <v>75600567</v>
      </c>
      <c r="G18" s="698">
        <v>116488</v>
      </c>
      <c r="H18" s="692">
        <v>580</v>
      </c>
      <c r="I18" s="693">
        <v>69767013</v>
      </c>
      <c r="J18" s="698">
        <v>120288</v>
      </c>
      <c r="K18" s="692">
        <v>69</v>
      </c>
      <c r="L18" s="693">
        <v>5833554</v>
      </c>
      <c r="M18" s="699">
        <v>84544</v>
      </c>
      <c r="N18" s="245"/>
      <c r="O18" s="412"/>
      <c r="R18" s="38"/>
    </row>
    <row r="19" spans="1:23" ht="19.5" customHeight="1" thickBot="1">
      <c r="A19" s="496" t="s">
        <v>95</v>
      </c>
      <c r="B19" s="508"/>
      <c r="C19" s="508"/>
      <c r="D19" s="497"/>
      <c r="E19" s="700">
        <v>45187</v>
      </c>
      <c r="F19" s="701">
        <v>2603767028</v>
      </c>
      <c r="G19" s="694">
        <v>57622</v>
      </c>
      <c r="H19" s="700">
        <v>34147</v>
      </c>
      <c r="I19" s="701">
        <v>2170259618</v>
      </c>
      <c r="J19" s="694">
        <v>63556</v>
      </c>
      <c r="K19" s="700">
        <v>11040</v>
      </c>
      <c r="L19" s="701">
        <v>433507410</v>
      </c>
      <c r="M19" s="695">
        <v>39267</v>
      </c>
      <c r="N19" s="245"/>
      <c r="O19" s="412"/>
    </row>
    <row r="20" spans="1:23">
      <c r="B20" s="12"/>
      <c r="C20" s="12"/>
      <c r="D20" s="487"/>
      <c r="E20" s="21"/>
      <c r="F20" s="21"/>
      <c r="G20" s="21"/>
      <c r="H20" s="21"/>
      <c r="I20" s="21"/>
      <c r="J20" s="21"/>
      <c r="K20" s="16"/>
      <c r="L20" s="16"/>
      <c r="M20" s="16"/>
      <c r="N20" s="245"/>
    </row>
    <row r="21" spans="1:23">
      <c r="A21" s="72" t="s">
        <v>6</v>
      </c>
      <c r="B21" s="12"/>
      <c r="C21" s="12"/>
      <c r="D21" s="5"/>
      <c r="E21" s="5"/>
      <c r="F21" s="5"/>
      <c r="G21" s="5"/>
      <c r="H21" s="5"/>
      <c r="I21" s="5"/>
      <c r="J21" s="5"/>
      <c r="K21" s="5"/>
      <c r="L21" s="5"/>
      <c r="M21" s="5"/>
      <c r="N21" s="245"/>
    </row>
    <row r="22" spans="1:23">
      <c r="A22" s="12" t="s">
        <v>94</v>
      </c>
      <c r="B22" s="12"/>
      <c r="C22" s="12"/>
      <c r="D22" s="5"/>
      <c r="E22" s="5"/>
      <c r="F22" s="5"/>
      <c r="G22" s="5"/>
      <c r="H22" s="5"/>
      <c r="I22" s="5"/>
      <c r="J22" s="5"/>
      <c r="K22" s="5"/>
      <c r="L22" s="5"/>
      <c r="M22" s="5"/>
      <c r="N22" s="245"/>
      <c r="O22" s="568"/>
    </row>
    <row r="23" spans="1:23">
      <c r="A23" s="12" t="s">
        <v>96</v>
      </c>
      <c r="B23" s="53"/>
      <c r="C23" s="53"/>
      <c r="D23" s="5"/>
      <c r="E23" s="33"/>
      <c r="F23" s="5"/>
      <c r="G23" s="5"/>
      <c r="H23" s="5"/>
      <c r="I23" s="5"/>
      <c r="J23" s="5"/>
      <c r="K23" s="5"/>
      <c r="L23" s="5"/>
      <c r="M23" s="5"/>
    </row>
    <row r="24" spans="1:23">
      <c r="A24" s="12"/>
      <c r="D24" s="5"/>
      <c r="E24" s="33"/>
      <c r="F24" s="5"/>
      <c r="G24" s="5"/>
      <c r="H24" s="5"/>
      <c r="I24" s="5"/>
      <c r="J24" s="5"/>
      <c r="K24" s="5"/>
      <c r="L24" s="5"/>
      <c r="M24" s="5"/>
    </row>
    <row r="25" spans="1:23">
      <c r="A25" s="53" t="s">
        <v>12</v>
      </c>
      <c r="D25" s="5"/>
      <c r="E25" s="5"/>
      <c r="F25" s="5"/>
      <c r="G25" s="5"/>
      <c r="H25" s="5"/>
      <c r="I25" s="5"/>
      <c r="J25" s="5"/>
      <c r="K25" s="5"/>
      <c r="L25" s="5"/>
      <c r="M25" s="5"/>
    </row>
    <row r="26" spans="1:23">
      <c r="E26" s="21"/>
      <c r="F26" s="21"/>
    </row>
    <row r="27" spans="1:23">
      <c r="E27" s="21"/>
      <c r="F27" s="21"/>
    </row>
    <row r="28" spans="1:23">
      <c r="E28" s="21"/>
      <c r="F28" s="21"/>
    </row>
    <row r="29" spans="1:23">
      <c r="E29" s="21"/>
      <c r="F29" s="21"/>
    </row>
    <row r="30" spans="1:23">
      <c r="E30" s="21"/>
      <c r="F30" s="21"/>
    </row>
  </sheetData>
  <mergeCells count="10">
    <mergeCell ref="K4:M4"/>
    <mergeCell ref="A6:D6"/>
    <mergeCell ref="A7:D7"/>
    <mergeCell ref="A8:A9"/>
    <mergeCell ref="B14:B16"/>
    <mergeCell ref="C15:C16"/>
    <mergeCell ref="A10:A18"/>
    <mergeCell ref="A4:D5"/>
    <mergeCell ref="E4:G4"/>
    <mergeCell ref="H4:J4"/>
  </mergeCells>
  <hyperlinks>
    <hyperlink ref="N1" location="Indice!Área_de_impresión" display="volver al índice"/>
  </hyperlinks>
  <printOptions horizontalCentered="1" verticalCentered="1"/>
  <pageMargins left="0.70866141732283472" right="0.70866141732283472" top="0.74803149606299213" bottom="0.74803149606299213" header="0.31496062992125984" footer="0.31496062992125984"/>
  <pageSetup paperSize="9" scale="68" fitToHeight="0" orientation="landscape" r:id="rId1"/>
  <headerFooter>
    <oddFooter xml:space="preserve">&amp;RBoletín Estadístico de la Seguridad Social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8C6F2"/>
    <pageSetUpPr fitToPage="1"/>
  </sheetPr>
  <dimension ref="A1:P46"/>
  <sheetViews>
    <sheetView showGridLines="0" zoomScale="85" zoomScaleNormal="85" workbookViewId="0">
      <selection activeCell="N12" sqref="N12:R12"/>
    </sheetView>
  </sheetViews>
  <sheetFormatPr baseColWidth="10" defaultColWidth="9.140625" defaultRowHeight="12.75"/>
  <cols>
    <col min="1" max="1" width="29.28515625" style="288" customWidth="1"/>
    <col min="2" max="2" width="16" style="288" customWidth="1"/>
    <col min="3" max="3" width="15.28515625" style="288" customWidth="1"/>
    <col min="4" max="6" width="12.28515625" style="288" customWidth="1"/>
    <col min="7" max="7" width="13.5703125" style="288" customWidth="1"/>
    <col min="8" max="12" width="12.28515625" style="288" customWidth="1"/>
    <col min="13" max="13" width="8.140625" style="288" customWidth="1"/>
    <col min="14" max="16384" width="9.140625" style="288"/>
  </cols>
  <sheetData>
    <row r="1" spans="1:16" ht="24" customHeight="1" thickBot="1">
      <c r="A1" s="446" t="s">
        <v>433</v>
      </c>
      <c r="B1" s="447"/>
      <c r="C1" s="447"/>
      <c r="D1" s="447"/>
      <c r="E1" s="447"/>
      <c r="F1" s="447"/>
      <c r="G1" s="447"/>
      <c r="H1" s="447"/>
      <c r="I1" s="447"/>
      <c r="J1" s="447"/>
      <c r="K1" s="447"/>
      <c r="L1" s="447"/>
      <c r="M1" s="401" t="s">
        <v>77</v>
      </c>
    </row>
    <row r="2" spans="1:16" ht="17.25" customHeight="1">
      <c r="A2" s="448" t="s">
        <v>308</v>
      </c>
      <c r="B2" s="449"/>
      <c r="C2" s="449"/>
      <c r="D2" s="449"/>
      <c r="E2" s="449"/>
      <c r="F2" s="449"/>
      <c r="G2" s="449"/>
      <c r="H2" s="449"/>
      <c r="I2" s="449"/>
      <c r="J2" s="449"/>
      <c r="K2" s="449"/>
      <c r="L2" s="449"/>
    </row>
    <row r="3" spans="1:16" ht="14.25">
      <c r="A3" s="449"/>
      <c r="B3" s="449"/>
      <c r="C3" s="449"/>
      <c r="D3" s="449"/>
      <c r="E3" s="449"/>
      <c r="F3" s="449"/>
      <c r="G3" s="449"/>
      <c r="H3" s="449"/>
      <c r="I3" s="449"/>
      <c r="J3" s="449"/>
      <c r="K3" s="449"/>
      <c r="L3" s="449"/>
    </row>
    <row r="4" spans="1:16" ht="13.5" thickBot="1">
      <c r="A4" s="925" t="s">
        <v>309</v>
      </c>
      <c r="B4" s="926"/>
      <c r="C4" s="929" t="s">
        <v>30</v>
      </c>
      <c r="D4" s="930"/>
      <c r="E4" s="930"/>
      <c r="F4" s="930"/>
      <c r="G4" s="931"/>
      <c r="H4" s="929" t="s">
        <v>31</v>
      </c>
      <c r="I4" s="930"/>
      <c r="J4" s="930"/>
      <c r="K4" s="931"/>
      <c r="L4" s="932" t="s">
        <v>7</v>
      </c>
      <c r="M4" s="436"/>
    </row>
    <row r="5" spans="1:16" ht="27" customHeight="1" thickBot="1">
      <c r="A5" s="925"/>
      <c r="B5" s="926"/>
      <c r="C5" s="934" t="s">
        <v>310</v>
      </c>
      <c r="D5" s="935"/>
      <c r="E5" s="936"/>
      <c r="F5" s="937" t="s">
        <v>311</v>
      </c>
      <c r="G5" s="937" t="s">
        <v>312</v>
      </c>
      <c r="H5" s="934" t="s">
        <v>310</v>
      </c>
      <c r="I5" s="936"/>
      <c r="J5" s="937" t="s">
        <v>311</v>
      </c>
      <c r="K5" s="937" t="s">
        <v>312</v>
      </c>
      <c r="L5" s="932"/>
      <c r="M5" s="436"/>
    </row>
    <row r="6" spans="1:16" ht="33.75" customHeight="1" thickBot="1">
      <c r="A6" s="927"/>
      <c r="B6" s="928"/>
      <c r="C6" s="450" t="s">
        <v>313</v>
      </c>
      <c r="D6" s="450" t="s">
        <v>38</v>
      </c>
      <c r="E6" s="450" t="s">
        <v>39</v>
      </c>
      <c r="F6" s="938"/>
      <c r="G6" s="938"/>
      <c r="H6" s="450" t="s">
        <v>38</v>
      </c>
      <c r="I6" s="450" t="s">
        <v>314</v>
      </c>
      <c r="J6" s="938"/>
      <c r="K6" s="938"/>
      <c r="L6" s="933"/>
      <c r="M6" s="451"/>
      <c r="N6" s="436"/>
    </row>
    <row r="7" spans="1:16" ht="18" customHeight="1">
      <c r="A7" s="954" t="s">
        <v>315</v>
      </c>
      <c r="B7" s="939"/>
      <c r="C7" s="452" t="s">
        <v>316</v>
      </c>
      <c r="D7" s="453">
        <v>11185653875.120001</v>
      </c>
      <c r="E7" s="453">
        <v>30557246862.580002</v>
      </c>
      <c r="F7" s="957">
        <v>8310340137.0799999</v>
      </c>
      <c r="G7" s="957">
        <v>19767608471.240002</v>
      </c>
      <c r="H7" s="453">
        <v>3029900871.8800001</v>
      </c>
      <c r="I7" s="453">
        <v>1000795608.62</v>
      </c>
      <c r="J7" s="957">
        <v>6207985373.4799995</v>
      </c>
      <c r="K7" s="957">
        <v>2948585527.4699998</v>
      </c>
      <c r="L7" s="951">
        <v>172280804826</v>
      </c>
      <c r="M7" s="466"/>
    </row>
    <row r="8" spans="1:16" ht="18" customHeight="1">
      <c r="A8" s="955"/>
      <c r="B8" s="948"/>
      <c r="C8" s="454" t="s">
        <v>317</v>
      </c>
      <c r="D8" s="455">
        <v>22543520663.639999</v>
      </c>
      <c r="E8" s="455">
        <v>19225799215.959999</v>
      </c>
      <c r="F8" s="958"/>
      <c r="G8" s="958"/>
      <c r="H8" s="455">
        <v>4345886664.4499998</v>
      </c>
      <c r="I8" s="455">
        <v>748293041.35000002</v>
      </c>
      <c r="J8" s="958"/>
      <c r="K8" s="958"/>
      <c r="L8" s="952"/>
      <c r="M8" s="466"/>
    </row>
    <row r="9" spans="1:16" ht="18" customHeight="1">
      <c r="A9" s="955"/>
      <c r="B9" s="948"/>
      <c r="C9" s="454" t="s">
        <v>318</v>
      </c>
      <c r="D9" s="455">
        <v>16072806726.51</v>
      </c>
      <c r="E9" s="455">
        <v>4522508021.6700001</v>
      </c>
      <c r="F9" s="958"/>
      <c r="G9" s="958"/>
      <c r="H9" s="455">
        <v>1065590508.12</v>
      </c>
      <c r="I9" s="455">
        <v>97138635.379999995</v>
      </c>
      <c r="J9" s="958"/>
      <c r="K9" s="958"/>
      <c r="L9" s="952"/>
      <c r="M9" s="466"/>
    </row>
    <row r="10" spans="1:16" ht="18" customHeight="1">
      <c r="A10" s="955"/>
      <c r="B10" s="948"/>
      <c r="C10" s="454" t="s">
        <v>319</v>
      </c>
      <c r="D10" s="455">
        <v>3687345834.5900002</v>
      </c>
      <c r="E10" s="455">
        <v>156869610.00999999</v>
      </c>
      <c r="F10" s="958"/>
      <c r="G10" s="958"/>
      <c r="H10" s="455">
        <v>5937480764.4499998</v>
      </c>
      <c r="I10" s="455">
        <v>626442881.39999998</v>
      </c>
      <c r="J10" s="958"/>
      <c r="K10" s="958"/>
      <c r="L10" s="952"/>
      <c r="M10" s="466"/>
      <c r="N10" s="456"/>
    </row>
    <row r="11" spans="1:16" ht="18" customHeight="1" thickBot="1">
      <c r="A11" s="955"/>
      <c r="B11" s="948"/>
      <c r="C11" s="454" t="s">
        <v>320</v>
      </c>
      <c r="D11" s="455">
        <v>369490561.12</v>
      </c>
      <c r="E11" s="455">
        <v>52248007.460000001</v>
      </c>
      <c r="F11" s="958"/>
      <c r="G11" s="958"/>
      <c r="H11" s="455">
        <v>311859314.69999999</v>
      </c>
      <c r="I11" s="455">
        <v>1052160.8999999999</v>
      </c>
      <c r="J11" s="958"/>
      <c r="K11" s="958"/>
      <c r="L11" s="952"/>
      <c r="M11" s="466"/>
      <c r="O11" s="457"/>
    </row>
    <row r="12" spans="1:16" ht="18" customHeight="1" thickBot="1">
      <c r="A12" s="956"/>
      <c r="B12" s="940"/>
      <c r="C12" s="458" t="s">
        <v>321</v>
      </c>
      <c r="D12" s="459">
        <v>251405505.33000001</v>
      </c>
      <c r="E12" s="459">
        <v>19181968.25</v>
      </c>
      <c r="F12" s="959"/>
      <c r="G12" s="959"/>
      <c r="H12" s="459">
        <v>9179112152.3599987</v>
      </c>
      <c r="I12" s="459">
        <v>58655860.880000003</v>
      </c>
      <c r="J12" s="959"/>
      <c r="K12" s="959"/>
      <c r="L12" s="953"/>
      <c r="M12" s="466"/>
      <c r="N12" s="466"/>
      <c r="O12" s="466"/>
      <c r="P12" s="428"/>
    </row>
    <row r="13" spans="1:16" ht="18" customHeight="1">
      <c r="A13" s="939" t="s">
        <v>322</v>
      </c>
      <c r="B13" s="941" t="s">
        <v>323</v>
      </c>
      <c r="C13" s="942"/>
      <c r="D13" s="455">
        <v>1565602109.29</v>
      </c>
      <c r="E13" s="455">
        <v>14350461280.709999</v>
      </c>
      <c r="F13" s="455">
        <v>43848.07</v>
      </c>
      <c r="G13" s="455">
        <v>16012156.310000001</v>
      </c>
      <c r="H13" s="455">
        <v>3335078080.21</v>
      </c>
      <c r="I13" s="455">
        <v>1633231274.95</v>
      </c>
      <c r="J13" s="455">
        <v>415099.65</v>
      </c>
      <c r="K13" s="455">
        <v>12474505.710000001</v>
      </c>
      <c r="L13" s="460">
        <v>20913318354.900002</v>
      </c>
      <c r="M13" s="466"/>
    </row>
    <row r="14" spans="1:16" ht="18" customHeight="1" thickBot="1">
      <c r="A14" s="940"/>
      <c r="B14" s="943" t="s">
        <v>324</v>
      </c>
      <c r="C14" s="944"/>
      <c r="D14" s="461">
        <v>58683252.740000002</v>
      </c>
      <c r="E14" s="461">
        <v>32376994.66</v>
      </c>
      <c r="F14" s="461">
        <v>25537823.059999999</v>
      </c>
      <c r="G14" s="461">
        <v>70539.41</v>
      </c>
      <c r="H14" s="461">
        <v>240042189.84</v>
      </c>
      <c r="I14" s="461">
        <v>2903729.09</v>
      </c>
      <c r="J14" s="461">
        <v>93298713.530000001</v>
      </c>
      <c r="K14" s="461">
        <v>687406.07999999996</v>
      </c>
      <c r="L14" s="462">
        <v>453600648.41000003</v>
      </c>
      <c r="M14" s="466"/>
    </row>
    <row r="15" spans="1:16" ht="18" customHeight="1">
      <c r="A15" s="939" t="s">
        <v>325</v>
      </c>
      <c r="B15" s="941" t="s">
        <v>326</v>
      </c>
      <c r="C15" s="942"/>
      <c r="D15" s="455">
        <v>3543756387.5999999</v>
      </c>
      <c r="E15" s="455">
        <v>488741307.49000001</v>
      </c>
      <c r="F15" s="455">
        <v>1631734413.25</v>
      </c>
      <c r="G15" s="455">
        <v>8393967.1699999999</v>
      </c>
      <c r="H15" s="455">
        <v>3017151142.6399999</v>
      </c>
      <c r="I15" s="455">
        <v>28765502.109999999</v>
      </c>
      <c r="J15" s="455">
        <v>1032758862.72</v>
      </c>
      <c r="K15" s="455">
        <v>3392025</v>
      </c>
      <c r="L15" s="460">
        <v>9754693607.9799995</v>
      </c>
      <c r="M15" s="466"/>
    </row>
    <row r="16" spans="1:16" ht="18" customHeight="1" thickBot="1">
      <c r="A16" s="940"/>
      <c r="B16" s="945" t="s">
        <v>327</v>
      </c>
      <c r="C16" s="946"/>
      <c r="D16" s="481">
        <v>144679470.70000002</v>
      </c>
      <c r="E16" s="461">
        <v>100624251.91</v>
      </c>
      <c r="F16" s="461">
        <v>37954.47</v>
      </c>
      <c r="G16" s="461">
        <v>1668.13</v>
      </c>
      <c r="H16" s="461">
        <v>299321927.81999999</v>
      </c>
      <c r="I16" s="461">
        <v>12406460.76</v>
      </c>
      <c r="J16" s="461">
        <v>21549.85</v>
      </c>
      <c r="K16" s="461">
        <v>0.14000000000000001</v>
      </c>
      <c r="L16" s="482">
        <v>557093283.77999997</v>
      </c>
      <c r="M16" s="466"/>
    </row>
    <row r="17" spans="1:16" ht="18" customHeight="1">
      <c r="A17" s="948" t="s">
        <v>328</v>
      </c>
      <c r="B17" s="941" t="s">
        <v>329</v>
      </c>
      <c r="C17" s="942"/>
      <c r="D17" s="455">
        <v>1469845454.1500001</v>
      </c>
      <c r="E17" s="455">
        <v>1428163567.8599999</v>
      </c>
      <c r="F17" s="455">
        <v>238106944.84</v>
      </c>
      <c r="G17" s="455">
        <v>456401477.13999999</v>
      </c>
      <c r="H17" s="455">
        <v>586181076.65999997</v>
      </c>
      <c r="I17" s="455">
        <v>71880936.799999997</v>
      </c>
      <c r="J17" s="455">
        <v>131345830.90000001</v>
      </c>
      <c r="K17" s="455">
        <v>33889570.5</v>
      </c>
      <c r="L17" s="480">
        <v>4415814858.8500004</v>
      </c>
      <c r="M17" s="466"/>
    </row>
    <row r="18" spans="1:16" ht="18" customHeight="1" thickBot="1">
      <c r="A18" s="948"/>
      <c r="B18" s="943" t="s">
        <v>330</v>
      </c>
      <c r="C18" s="944"/>
      <c r="D18" s="455">
        <v>-335053785.67000002</v>
      </c>
      <c r="E18" s="455">
        <v>-2834791.53</v>
      </c>
      <c r="F18" s="455">
        <v>-64251059.100000001</v>
      </c>
      <c r="G18" s="455">
        <v>-163446100.22</v>
      </c>
      <c r="H18" s="455">
        <v>-145513735.74000001</v>
      </c>
      <c r="I18" s="455">
        <v>-1279935.26</v>
      </c>
      <c r="J18" s="455">
        <v>-26515982.620000001</v>
      </c>
      <c r="K18" s="455">
        <v>-16219538.369999999</v>
      </c>
      <c r="L18" s="467">
        <v>-755114928.50999999</v>
      </c>
      <c r="M18" s="466"/>
    </row>
    <row r="19" spans="1:16" ht="18" customHeight="1" thickBot="1">
      <c r="A19" s="949" t="s">
        <v>7</v>
      </c>
      <c r="B19" s="949"/>
      <c r="C19" s="950"/>
      <c r="D19" s="463">
        <v>60557736055.120003</v>
      </c>
      <c r="E19" s="463">
        <v>70931386297.030014</v>
      </c>
      <c r="F19" s="463">
        <v>10141550061.669998</v>
      </c>
      <c r="G19" s="463">
        <v>20085042179.18</v>
      </c>
      <c r="H19" s="463">
        <v>31202090957.389996</v>
      </c>
      <c r="I19" s="463">
        <v>4280286156.980001</v>
      </c>
      <c r="J19" s="463">
        <v>7439309447.5099993</v>
      </c>
      <c r="K19" s="463">
        <v>2982809496.5299997</v>
      </c>
      <c r="L19" s="464">
        <v>207620210651.41</v>
      </c>
      <c r="M19" s="466"/>
    </row>
    <row r="20" spans="1:16" ht="18" customHeight="1">
      <c r="B20" s="436"/>
      <c r="D20" s="469"/>
      <c r="E20" s="469"/>
      <c r="F20" s="469"/>
      <c r="G20" s="469"/>
      <c r="H20" s="469"/>
      <c r="I20" s="469"/>
      <c r="J20" s="469"/>
      <c r="K20" s="469"/>
      <c r="L20" s="469"/>
      <c r="M20" s="436"/>
    </row>
    <row r="21" spans="1:16">
      <c r="A21" s="344" t="s">
        <v>6</v>
      </c>
      <c r="B21" s="479"/>
      <c r="C21" s="479"/>
      <c r="D21" s="479"/>
      <c r="E21" s="479"/>
      <c r="F21" s="479"/>
      <c r="G21" s="479"/>
      <c r="H21" s="479"/>
      <c r="I21" s="479"/>
      <c r="J21" s="479"/>
      <c r="K21" s="479"/>
      <c r="L21" s="479"/>
    </row>
    <row r="22" spans="1:16" ht="56.25" customHeight="1">
      <c r="A22" s="947" t="s">
        <v>334</v>
      </c>
      <c r="B22" s="947"/>
      <c r="C22" s="947"/>
      <c r="D22" s="947"/>
      <c r="E22" s="947"/>
      <c r="F22" s="947"/>
      <c r="G22" s="947"/>
      <c r="H22" s="947"/>
      <c r="I22" s="947"/>
      <c r="J22" s="947"/>
      <c r="K22" s="947"/>
      <c r="L22" s="947"/>
      <c r="O22" s="436"/>
    </row>
    <row r="23" spans="1:16" ht="24" customHeight="1">
      <c r="A23" s="947" t="s">
        <v>331</v>
      </c>
      <c r="B23" s="947"/>
      <c r="C23" s="947"/>
      <c r="D23" s="947"/>
      <c r="E23" s="947"/>
      <c r="F23" s="947"/>
      <c r="G23" s="947"/>
      <c r="H23" s="947"/>
      <c r="I23" s="947"/>
      <c r="J23" s="947"/>
      <c r="K23" s="947"/>
      <c r="L23" s="947"/>
      <c r="O23" s="436"/>
    </row>
    <row r="24" spans="1:16" ht="23.25" customHeight="1">
      <c r="A24" s="947" t="s">
        <v>335</v>
      </c>
      <c r="B24" s="947"/>
      <c r="C24" s="947"/>
      <c r="D24" s="947"/>
      <c r="E24" s="947"/>
      <c r="F24" s="947"/>
      <c r="G24" s="947"/>
      <c r="H24" s="947"/>
      <c r="I24" s="947"/>
      <c r="J24" s="947"/>
      <c r="K24" s="947"/>
      <c r="L24" s="947"/>
    </row>
    <row r="25" spans="1:16" ht="23.25" customHeight="1">
      <c r="A25" s="947" t="s">
        <v>332</v>
      </c>
      <c r="B25" s="947"/>
      <c r="C25" s="947"/>
      <c r="D25" s="947"/>
      <c r="E25" s="947"/>
      <c r="F25" s="947"/>
      <c r="G25" s="947"/>
      <c r="H25" s="947"/>
      <c r="I25" s="947"/>
      <c r="J25" s="947"/>
      <c r="K25" s="947"/>
      <c r="L25" s="947"/>
    </row>
    <row r="26" spans="1:16" ht="11.25" customHeight="1">
      <c r="A26" s="465"/>
      <c r="B26" s="303"/>
      <c r="C26" s="303"/>
      <c r="D26" s="303"/>
      <c r="E26" s="303"/>
      <c r="F26" s="303"/>
      <c r="G26" s="303"/>
      <c r="H26" s="303"/>
      <c r="I26" s="303"/>
      <c r="J26" s="303"/>
      <c r="K26" s="303"/>
      <c r="L26" s="303"/>
    </row>
    <row r="27" spans="1:16" ht="16.5" customHeight="1">
      <c r="A27" s="303" t="s">
        <v>333</v>
      </c>
      <c r="B27" s="479"/>
      <c r="C27" s="479"/>
      <c r="D27" s="479"/>
      <c r="E27" s="479"/>
      <c r="F27" s="479"/>
      <c r="G27" s="479"/>
      <c r="H27" s="479"/>
      <c r="I27" s="479"/>
      <c r="J27" s="479"/>
      <c r="K27" s="479"/>
      <c r="L27" s="479"/>
    </row>
    <row r="28" spans="1:16" ht="26.25" customHeight="1">
      <c r="A28" s="479"/>
      <c r="B28"/>
      <c r="C28"/>
      <c r="D28"/>
      <c r="E28"/>
      <c r="F28"/>
      <c r="G28"/>
      <c r="H28"/>
      <c r="I28"/>
      <c r="J28"/>
      <c r="K28"/>
      <c r="L28"/>
    </row>
    <row r="29" spans="1:16" customFormat="1">
      <c r="A29" s="49"/>
      <c r="B29" s="235"/>
      <c r="C29" s="235"/>
      <c r="D29" s="235"/>
      <c r="E29" s="235"/>
      <c r="F29" s="235"/>
      <c r="G29" s="235"/>
      <c r="H29" s="235"/>
      <c r="I29" s="235"/>
      <c r="J29" s="235"/>
      <c r="K29" s="235"/>
      <c r="L29" s="235"/>
    </row>
    <row r="30" spans="1:16" customFormat="1">
      <c r="B30" s="235"/>
      <c r="C30" s="235"/>
      <c r="D30" s="235"/>
      <c r="E30" s="235"/>
      <c r="F30" s="235"/>
      <c r="G30" s="235"/>
      <c r="H30" s="235"/>
      <c r="I30" s="235"/>
      <c r="J30" s="235"/>
      <c r="K30" s="235"/>
      <c r="L30" s="235"/>
      <c r="M30" s="235"/>
      <c r="N30" s="235"/>
      <c r="O30" s="235"/>
      <c r="P30" s="235"/>
    </row>
    <row r="31" spans="1:16" customFormat="1">
      <c r="B31" s="235"/>
      <c r="C31" s="235"/>
      <c r="D31" s="235"/>
      <c r="E31" s="235"/>
      <c r="F31" s="235"/>
      <c r="G31" s="235"/>
      <c r="H31" s="235"/>
      <c r="I31" s="235"/>
      <c r="J31" s="235"/>
      <c r="K31" s="235"/>
      <c r="L31" s="235"/>
      <c r="M31" s="235"/>
      <c r="N31" s="235"/>
      <c r="O31" s="235"/>
      <c r="P31" s="235"/>
    </row>
    <row r="32" spans="1:16" customFormat="1">
      <c r="B32" s="235"/>
      <c r="C32" s="235"/>
      <c r="D32" s="235"/>
      <c r="E32" s="235"/>
      <c r="F32" s="235"/>
      <c r="G32" s="235"/>
      <c r="H32" s="235"/>
      <c r="I32" s="235"/>
      <c r="J32" s="235"/>
      <c r="K32" s="235"/>
      <c r="L32" s="235"/>
      <c r="M32" s="235"/>
      <c r="N32" s="235"/>
      <c r="O32" s="235"/>
      <c r="P32" s="235"/>
    </row>
    <row r="33" spans="1:16" customFormat="1">
      <c r="B33" s="235"/>
      <c r="C33" s="235"/>
      <c r="D33" s="235"/>
      <c r="E33" s="235"/>
      <c r="F33" s="235"/>
      <c r="G33" s="235"/>
      <c r="H33" s="235"/>
      <c r="I33" s="235"/>
      <c r="J33" s="235"/>
      <c r="K33" s="235"/>
      <c r="L33" s="235"/>
      <c r="M33" s="235"/>
      <c r="N33" s="235"/>
      <c r="O33" s="235"/>
      <c r="P33" s="235"/>
    </row>
    <row r="34" spans="1:16" customFormat="1">
      <c r="B34" s="235"/>
      <c r="C34" s="235"/>
      <c r="D34" s="235"/>
      <c r="E34" s="235"/>
      <c r="F34" s="235"/>
      <c r="G34" s="235"/>
      <c r="H34" s="235"/>
      <c r="I34" s="235"/>
      <c r="J34" s="235"/>
      <c r="K34" s="235"/>
      <c r="L34" s="235"/>
      <c r="M34" s="235"/>
      <c r="N34" s="235"/>
      <c r="O34" s="235"/>
      <c r="P34" s="235"/>
    </row>
    <row r="35" spans="1:16" customFormat="1">
      <c r="B35" s="235"/>
      <c r="C35" s="235"/>
      <c r="D35" s="235"/>
      <c r="E35" s="235"/>
      <c r="F35" s="235"/>
      <c r="G35" s="235"/>
      <c r="H35" s="235"/>
      <c r="I35" s="235"/>
      <c r="J35" s="235"/>
      <c r="K35" s="235"/>
      <c r="L35" s="235"/>
      <c r="M35" s="235"/>
      <c r="N35" s="235"/>
      <c r="O35" s="235"/>
      <c r="P35" s="235"/>
    </row>
    <row r="36" spans="1:16" customFormat="1">
      <c r="B36" s="235"/>
      <c r="C36" s="235"/>
      <c r="D36" s="235"/>
      <c r="E36" s="235"/>
      <c r="F36" s="235"/>
      <c r="G36" s="235"/>
      <c r="H36" s="235"/>
      <c r="I36" s="235"/>
      <c r="J36" s="235"/>
      <c r="K36" s="235"/>
      <c r="L36" s="235"/>
      <c r="M36" s="235"/>
      <c r="N36" s="235"/>
      <c r="O36" s="235"/>
      <c r="P36" s="235"/>
    </row>
    <row r="37" spans="1:16" customFormat="1" ht="15">
      <c r="A37" s="232"/>
      <c r="B37" s="235"/>
      <c r="C37" s="235"/>
      <c r="D37" s="235"/>
      <c r="E37" s="235"/>
      <c r="F37" s="235"/>
      <c r="G37" s="235"/>
      <c r="H37" s="235"/>
      <c r="I37" s="235"/>
      <c r="J37" s="235"/>
      <c r="K37" s="235"/>
      <c r="L37" s="235"/>
      <c r="M37" s="235"/>
      <c r="N37" s="235"/>
      <c r="O37" s="235"/>
      <c r="P37" s="235"/>
    </row>
    <row r="38" spans="1:16" customFormat="1">
      <c r="B38" s="235"/>
      <c r="C38" s="235"/>
      <c r="D38" s="235"/>
      <c r="E38" s="235"/>
      <c r="F38" s="235"/>
      <c r="G38" s="235"/>
      <c r="H38" s="235"/>
      <c r="I38" s="235"/>
      <c r="J38" s="235"/>
      <c r="K38" s="235"/>
      <c r="L38" s="235"/>
      <c r="M38" s="235"/>
      <c r="N38" s="235"/>
      <c r="O38" s="235"/>
      <c r="P38" s="235"/>
    </row>
    <row r="39" spans="1:16" customFormat="1">
      <c r="B39" s="235"/>
      <c r="C39" s="235"/>
      <c r="D39" s="235"/>
      <c r="E39" s="235"/>
      <c r="F39" s="235"/>
      <c r="G39" s="235"/>
      <c r="H39" s="235"/>
      <c r="I39" s="235"/>
      <c r="J39" s="235"/>
      <c r="K39" s="235"/>
      <c r="L39" s="235"/>
      <c r="M39" s="235"/>
      <c r="N39" s="235"/>
      <c r="O39" s="235"/>
      <c r="P39" s="235"/>
    </row>
    <row r="40" spans="1:16" customFormat="1">
      <c r="B40" s="235"/>
      <c r="C40" s="235"/>
      <c r="D40" s="235"/>
      <c r="E40" s="235"/>
      <c r="F40" s="235"/>
      <c r="G40" s="235"/>
      <c r="H40" s="235"/>
      <c r="I40" s="235"/>
      <c r="J40" s="235"/>
      <c r="K40" s="235"/>
      <c r="L40" s="235"/>
      <c r="M40" s="235"/>
      <c r="N40" s="235"/>
      <c r="O40" s="235"/>
      <c r="P40" s="235"/>
    </row>
    <row r="41" spans="1:16" customFormat="1">
      <c r="B41" s="235"/>
      <c r="C41" s="235"/>
      <c r="D41" s="235"/>
      <c r="E41" s="235"/>
      <c r="F41" s="235"/>
      <c r="G41" s="235"/>
      <c r="H41" s="235"/>
      <c r="I41" s="235"/>
      <c r="J41" s="235"/>
      <c r="K41" s="235"/>
      <c r="L41" s="235"/>
      <c r="M41" s="235"/>
      <c r="N41" s="235"/>
      <c r="O41" s="235"/>
      <c r="P41" s="235"/>
    </row>
    <row r="42" spans="1:16" customFormat="1">
      <c r="B42" s="235"/>
      <c r="C42" s="235"/>
      <c r="D42" s="235"/>
      <c r="E42" s="235"/>
      <c r="F42" s="235"/>
      <c r="G42" s="235"/>
      <c r="H42" s="235"/>
      <c r="I42" s="235"/>
      <c r="J42" s="235"/>
      <c r="K42" s="235"/>
      <c r="L42" s="235"/>
      <c r="M42" s="235"/>
      <c r="N42" s="235"/>
      <c r="O42" s="235"/>
      <c r="P42" s="235"/>
    </row>
    <row r="43" spans="1:16" customFormat="1">
      <c r="B43" s="235"/>
      <c r="C43" s="235"/>
      <c r="D43" s="235"/>
      <c r="E43" s="235"/>
      <c r="F43" s="235"/>
      <c r="G43" s="235"/>
      <c r="H43" s="235"/>
      <c r="I43" s="235"/>
      <c r="J43" s="235"/>
      <c r="K43" s="235"/>
      <c r="L43" s="235"/>
      <c r="M43" s="235"/>
      <c r="N43" s="235"/>
      <c r="O43" s="235"/>
      <c r="P43" s="235"/>
    </row>
    <row r="44" spans="1:16" customFormat="1">
      <c r="B44" s="235"/>
      <c r="C44" s="235"/>
      <c r="D44" s="235"/>
      <c r="E44" s="235"/>
      <c r="F44" s="235"/>
      <c r="G44" s="235"/>
      <c r="H44" s="235"/>
      <c r="I44" s="235"/>
      <c r="J44" s="235"/>
      <c r="K44" s="235"/>
      <c r="L44" s="235"/>
      <c r="M44" s="235"/>
      <c r="N44" s="235"/>
      <c r="O44" s="235"/>
      <c r="P44" s="235"/>
    </row>
    <row r="45" spans="1:16" customFormat="1">
      <c r="B45" s="235"/>
      <c r="C45" s="235"/>
      <c r="D45" s="235"/>
      <c r="E45" s="235"/>
      <c r="F45" s="235"/>
      <c r="G45" s="235"/>
      <c r="H45" s="235"/>
      <c r="I45" s="235"/>
      <c r="J45" s="235"/>
      <c r="K45" s="235"/>
      <c r="L45" s="235"/>
      <c r="M45" s="235"/>
      <c r="N45" s="235"/>
      <c r="O45" s="235"/>
      <c r="P45" s="235"/>
    </row>
    <row r="46" spans="1:16" customFormat="1">
      <c r="B46" s="468"/>
      <c r="C46" s="468"/>
      <c r="D46" s="468"/>
      <c r="E46" s="468"/>
      <c r="F46" s="288"/>
      <c r="G46" s="468"/>
      <c r="H46" s="468"/>
      <c r="I46" s="468"/>
      <c r="J46" s="468"/>
      <c r="K46" s="288"/>
      <c r="L46" s="288"/>
      <c r="M46" s="235"/>
      <c r="N46" s="235"/>
      <c r="O46" s="235"/>
      <c r="P46" s="235"/>
    </row>
  </sheetData>
  <mergeCells count="30">
    <mergeCell ref="L7:L12"/>
    <mergeCell ref="A7:B12"/>
    <mergeCell ref="F7:F12"/>
    <mergeCell ref="G7:G12"/>
    <mergeCell ref="J7:J12"/>
    <mergeCell ref="K7:K12"/>
    <mergeCell ref="A24:L24"/>
    <mergeCell ref="A25:L25"/>
    <mergeCell ref="B17:C17"/>
    <mergeCell ref="B18:C18"/>
    <mergeCell ref="A22:L22"/>
    <mergeCell ref="A23:L23"/>
    <mergeCell ref="A17:A18"/>
    <mergeCell ref="A19:C19"/>
    <mergeCell ref="A13:A14"/>
    <mergeCell ref="B13:C13"/>
    <mergeCell ref="B14:C14"/>
    <mergeCell ref="B15:C15"/>
    <mergeCell ref="B16:C16"/>
    <mergeCell ref="A15:A16"/>
    <mergeCell ref="A4:B6"/>
    <mergeCell ref="C4:G4"/>
    <mergeCell ref="H4:K4"/>
    <mergeCell ref="L4:L6"/>
    <mergeCell ref="C5:E5"/>
    <mergeCell ref="F5:F6"/>
    <mergeCell ref="G5:G6"/>
    <mergeCell ref="H5:I5"/>
    <mergeCell ref="J5:J6"/>
    <mergeCell ref="K5:K6"/>
  </mergeCells>
  <hyperlinks>
    <hyperlink ref="M1" location="Indice!Área_de_impresión" display="volver al índice"/>
  </hyperlinks>
  <printOptions horizontalCentered="1" verticalCentered="1"/>
  <pageMargins left="0.70866141732283472" right="0.70866141732283472" top="0.74803149606299213" bottom="0.74803149606299213" header="0.31496062992125984" footer="0.31496062992125984"/>
  <pageSetup paperSize="9" scale="77" fitToHeight="0" orientation="landscape" r:id="rId1"/>
  <headerFooter>
    <oddFooter xml:space="preserve">&amp;RBoletín Estadístico de la Seguridad Social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1"/>
  <sheetViews>
    <sheetView showGridLines="0" topLeftCell="A13" zoomScaleNormal="100" workbookViewId="0">
      <selection activeCell="C1" sqref="C1:G1"/>
    </sheetView>
  </sheetViews>
  <sheetFormatPr baseColWidth="10" defaultRowHeight="12.75"/>
  <cols>
    <col min="7" max="7" width="48.7109375" customWidth="1"/>
  </cols>
  <sheetData>
    <row r="1" spans="1:8" ht="30.75" customHeight="1" thickBot="1">
      <c r="A1" s="821" t="s">
        <v>336</v>
      </c>
      <c r="B1" s="822"/>
      <c r="C1" s="483" t="s">
        <v>337</v>
      </c>
      <c r="D1" s="484"/>
      <c r="E1" s="484"/>
      <c r="F1" s="484"/>
      <c r="G1" s="484"/>
      <c r="H1" s="577" t="s">
        <v>77</v>
      </c>
    </row>
    <row r="2" spans="1:8">
      <c r="A2" s="9"/>
      <c r="B2" s="9"/>
      <c r="C2" s="9"/>
      <c r="D2" s="9"/>
      <c r="E2" s="9"/>
      <c r="F2" s="9"/>
      <c r="G2" s="9"/>
    </row>
    <row r="3" spans="1:8" ht="26.45" customHeight="1">
      <c r="A3" s="823" t="s">
        <v>218</v>
      </c>
      <c r="B3" s="823"/>
      <c r="C3" s="823"/>
      <c r="D3" s="823"/>
      <c r="E3" s="823"/>
      <c r="F3" s="823"/>
      <c r="G3" s="823"/>
    </row>
    <row r="4" spans="1:8">
      <c r="A4" s="419" t="s">
        <v>216</v>
      </c>
      <c r="B4" s="9"/>
      <c r="C4" s="9"/>
      <c r="D4" s="9"/>
      <c r="E4" s="9"/>
      <c r="F4" s="9"/>
      <c r="G4" s="9"/>
    </row>
    <row r="5" spans="1:8">
      <c r="A5" s="419"/>
      <c r="B5" s="9"/>
      <c r="C5" s="9"/>
      <c r="D5" s="9"/>
      <c r="E5" s="9"/>
      <c r="F5" s="9"/>
      <c r="G5" s="9"/>
    </row>
    <row r="6" spans="1:8" ht="40.15" customHeight="1">
      <c r="A6" s="823" t="s">
        <v>219</v>
      </c>
      <c r="B6" s="823"/>
      <c r="C6" s="823"/>
      <c r="D6" s="823"/>
      <c r="E6" s="823"/>
      <c r="F6" s="823"/>
      <c r="G6" s="823"/>
    </row>
    <row r="7" spans="1:8">
      <c r="A7" s="9"/>
      <c r="B7" s="9"/>
      <c r="C7" s="9"/>
      <c r="D7" s="9"/>
      <c r="E7" s="9"/>
      <c r="F7" s="9"/>
      <c r="G7" s="9"/>
    </row>
    <row r="8" spans="1:8" ht="66.599999999999994" customHeight="1">
      <c r="A8" s="823" t="s">
        <v>220</v>
      </c>
      <c r="B8" s="823"/>
      <c r="C8" s="823"/>
      <c r="D8" s="823"/>
      <c r="E8" s="823"/>
      <c r="F8" s="823"/>
      <c r="G8" s="823"/>
    </row>
    <row r="9" spans="1:8">
      <c r="A9" s="9"/>
      <c r="B9" s="9"/>
      <c r="C9" s="9"/>
      <c r="D9" s="9"/>
      <c r="E9" s="9"/>
      <c r="F9" s="9"/>
      <c r="G9" s="9"/>
    </row>
    <row r="10" spans="1:8" ht="124.5" customHeight="1">
      <c r="A10" s="823" t="s">
        <v>369</v>
      </c>
      <c r="B10" s="823"/>
      <c r="C10" s="823"/>
      <c r="D10" s="823"/>
      <c r="E10" s="823"/>
      <c r="F10" s="823"/>
      <c r="G10" s="823"/>
    </row>
    <row r="11" spans="1:8" s="541" customFormat="1">
      <c r="A11" s="542"/>
      <c r="B11" s="542"/>
      <c r="C11" s="542"/>
      <c r="D11" s="542"/>
      <c r="E11" s="542"/>
      <c r="F11" s="542"/>
      <c r="G11" s="542"/>
    </row>
    <row r="12" spans="1:8" s="541" customFormat="1" ht="113.25" customHeight="1">
      <c r="A12" s="824" t="s">
        <v>357</v>
      </c>
      <c r="B12" s="824"/>
      <c r="C12" s="824"/>
      <c r="D12" s="824"/>
      <c r="E12" s="824"/>
      <c r="F12" s="824"/>
      <c r="G12" s="824"/>
    </row>
    <row r="13" spans="1:8">
      <c r="A13" s="9"/>
      <c r="B13" s="9"/>
      <c r="C13" s="9"/>
      <c r="D13" s="9"/>
      <c r="E13" s="9"/>
      <c r="F13" s="9"/>
      <c r="G13" s="9"/>
    </row>
    <row r="14" spans="1:8" ht="93" customHeight="1">
      <c r="A14" s="823" t="s">
        <v>244</v>
      </c>
      <c r="B14" s="823"/>
      <c r="C14" s="823"/>
      <c r="D14" s="823"/>
      <c r="E14" s="823"/>
      <c r="F14" s="823"/>
      <c r="G14" s="823"/>
    </row>
    <row r="15" spans="1:8">
      <c r="A15" s="9"/>
      <c r="B15" s="9"/>
      <c r="C15" s="9"/>
      <c r="D15" s="9"/>
      <c r="E15" s="9"/>
      <c r="F15" s="9"/>
      <c r="G15" s="9"/>
    </row>
    <row r="16" spans="1:8">
      <c r="A16" s="419" t="s">
        <v>217</v>
      </c>
    </row>
    <row r="17" spans="1:7">
      <c r="A17" s="419"/>
    </row>
    <row r="18" spans="1:7">
      <c r="A18" s="241" t="s">
        <v>221</v>
      </c>
    </row>
    <row r="19" spans="1:7">
      <c r="A19" s="241" t="s">
        <v>222</v>
      </c>
    </row>
    <row r="21" spans="1:7" ht="103.9" customHeight="1">
      <c r="A21" s="823" t="s">
        <v>245</v>
      </c>
      <c r="B21" s="823"/>
      <c r="C21" s="823"/>
      <c r="D21" s="823"/>
      <c r="E21" s="823"/>
      <c r="F21" s="823"/>
      <c r="G21" s="823"/>
    </row>
  </sheetData>
  <mergeCells count="8">
    <mergeCell ref="A1:B1"/>
    <mergeCell ref="A21:G21"/>
    <mergeCell ref="A10:G10"/>
    <mergeCell ref="A14:G14"/>
    <mergeCell ref="A3:G3"/>
    <mergeCell ref="A6:G6"/>
    <mergeCell ref="A8:G8"/>
    <mergeCell ref="A12:G12"/>
  </mergeCells>
  <hyperlinks>
    <hyperlink ref="H1" location="Indice!A1" display="volver al índice"/>
  </hyperlinks>
  <printOptions horizontalCentered="1"/>
  <pageMargins left="0.70866141732283472" right="0.70866141732283472" top="0.74803149606299213" bottom="0.74803149606299213" header="0.31496062992125984" footer="0.31496062992125984"/>
  <pageSetup paperSize="9" scale="75" fitToHeight="0" orientation="portrait" r:id="rId1"/>
  <headerFooter>
    <oddFooter xml:space="preserve">&amp;RBoletín Estadístico de la Seguridad Social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8C6F2"/>
    <pageSetUpPr fitToPage="1"/>
  </sheetPr>
  <dimension ref="A1:W62"/>
  <sheetViews>
    <sheetView showGridLines="0" zoomScaleNormal="100" workbookViewId="0">
      <selection activeCell="B6" sqref="B6:U31"/>
    </sheetView>
  </sheetViews>
  <sheetFormatPr baseColWidth="10" defaultColWidth="11.42578125" defaultRowHeight="12.75"/>
  <cols>
    <col min="1" max="1" width="24" style="3" customWidth="1"/>
    <col min="2" max="2" width="11.7109375" style="3" customWidth="1"/>
    <col min="3" max="3" width="13.7109375" style="3" customWidth="1"/>
    <col min="4" max="4" width="11.7109375" style="3" customWidth="1"/>
    <col min="5" max="5" width="13.7109375" style="3" customWidth="1"/>
    <col min="6" max="6" width="11.7109375" style="3" customWidth="1"/>
    <col min="7" max="7" width="13.7109375" style="3" customWidth="1"/>
    <col min="8" max="8" width="11.7109375" style="3" customWidth="1"/>
    <col min="9" max="9" width="13.7109375" style="3" customWidth="1"/>
    <col min="10" max="10" width="11.7109375" style="3" customWidth="1"/>
    <col min="11" max="11" width="13.7109375" style="3" customWidth="1"/>
    <col min="12" max="12" width="11.7109375" style="3" customWidth="1"/>
    <col min="13" max="13" width="13.7109375" style="3" customWidth="1"/>
    <col min="14" max="14" width="11.7109375" style="64" customWidth="1"/>
    <col min="15" max="15" width="13.7109375" style="64" customWidth="1"/>
    <col min="16" max="16" width="12" style="64" bestFit="1" customWidth="1"/>
    <col min="17" max="17" width="14.5703125" style="3" bestFit="1" customWidth="1"/>
    <col min="18" max="18" width="12" style="64" bestFit="1" customWidth="1"/>
    <col min="19" max="19" width="14.5703125" style="3" bestFit="1" customWidth="1"/>
    <col min="20" max="21" width="14.42578125" style="3" customWidth="1"/>
    <col min="22" max="16384" width="11.42578125" style="3"/>
  </cols>
  <sheetData>
    <row r="1" spans="1:23" ht="24" customHeight="1" thickBot="1">
      <c r="A1" s="124" t="s">
        <v>434</v>
      </c>
      <c r="B1" s="122"/>
      <c r="C1" s="122"/>
      <c r="D1" s="122"/>
      <c r="E1" s="122"/>
      <c r="F1" s="122"/>
      <c r="G1" s="122"/>
      <c r="H1" s="122"/>
      <c r="I1" s="122"/>
      <c r="J1" s="122"/>
      <c r="K1" s="122"/>
      <c r="L1" s="122"/>
      <c r="M1" s="122"/>
      <c r="N1" s="122"/>
      <c r="O1" s="122"/>
      <c r="P1" s="132"/>
      <c r="Q1" s="122"/>
      <c r="R1" s="132"/>
      <c r="S1" s="122"/>
      <c r="T1" s="122"/>
      <c r="U1" s="122"/>
      <c r="V1" s="401" t="s">
        <v>77</v>
      </c>
    </row>
    <row r="2" spans="1:23" ht="12" customHeight="1">
      <c r="A2" s="125"/>
      <c r="B2" s="123"/>
      <c r="C2" s="123"/>
      <c r="D2" s="123"/>
      <c r="E2" s="123"/>
      <c r="F2" s="123"/>
      <c r="G2" s="123"/>
      <c r="H2" s="123"/>
      <c r="I2" s="123"/>
      <c r="J2" s="123"/>
      <c r="K2" s="123"/>
      <c r="L2" s="123"/>
      <c r="M2" s="123"/>
      <c r="N2" s="169"/>
      <c r="O2" s="123"/>
      <c r="P2" s="116"/>
      <c r="R2" s="116"/>
    </row>
    <row r="3" spans="1:23" s="4" customFormat="1" ht="15.75" customHeight="1">
      <c r="A3" s="125"/>
      <c r="B3" s="123"/>
      <c r="C3" s="123"/>
      <c r="D3" s="123"/>
      <c r="E3" s="123"/>
      <c r="F3" s="123"/>
      <c r="G3" s="123"/>
      <c r="H3" s="123"/>
      <c r="I3" s="123"/>
      <c r="J3" s="123"/>
      <c r="K3" s="123"/>
      <c r="L3" s="123"/>
      <c r="M3" s="123"/>
      <c r="N3" s="123"/>
      <c r="O3" s="123"/>
    </row>
    <row r="4" spans="1:23" ht="28.5" customHeight="1" thickBot="1">
      <c r="A4" s="924" t="s">
        <v>52</v>
      </c>
      <c r="B4" s="960">
        <v>41244</v>
      </c>
      <c r="C4" s="962"/>
      <c r="D4" s="960">
        <v>41609</v>
      </c>
      <c r="E4" s="962"/>
      <c r="F4" s="960">
        <v>41974</v>
      </c>
      <c r="G4" s="962"/>
      <c r="H4" s="960">
        <v>42339</v>
      </c>
      <c r="I4" s="962"/>
      <c r="J4" s="960">
        <v>42705</v>
      </c>
      <c r="K4" s="962"/>
      <c r="L4" s="960">
        <v>43070</v>
      </c>
      <c r="M4" s="962"/>
      <c r="N4" s="960">
        <v>43435</v>
      </c>
      <c r="O4" s="961"/>
      <c r="P4" s="960">
        <v>43800</v>
      </c>
      <c r="Q4" s="961"/>
      <c r="R4" s="960">
        <v>44166</v>
      </c>
      <c r="S4" s="961"/>
      <c r="T4" s="960">
        <v>44256</v>
      </c>
      <c r="U4" s="961"/>
    </row>
    <row r="5" spans="1:23" ht="34.5" customHeight="1" thickBot="1">
      <c r="A5" s="866"/>
      <c r="B5" s="170" t="s">
        <v>33</v>
      </c>
      <c r="C5" s="171" t="s">
        <v>50</v>
      </c>
      <c r="D5" s="170" t="s">
        <v>33</v>
      </c>
      <c r="E5" s="171" t="s">
        <v>98</v>
      </c>
      <c r="F5" s="170" t="s">
        <v>33</v>
      </c>
      <c r="G5" s="171" t="s">
        <v>50</v>
      </c>
      <c r="H5" s="170" t="s">
        <v>33</v>
      </c>
      <c r="I5" s="171" t="s">
        <v>50</v>
      </c>
      <c r="J5" s="170" t="s">
        <v>33</v>
      </c>
      <c r="K5" s="171" t="s">
        <v>50</v>
      </c>
      <c r="L5" s="170" t="s">
        <v>33</v>
      </c>
      <c r="M5" s="171" t="s">
        <v>50</v>
      </c>
      <c r="N5" s="170" t="s">
        <v>33</v>
      </c>
      <c r="O5" s="179" t="s">
        <v>50</v>
      </c>
      <c r="P5" s="170" t="s">
        <v>33</v>
      </c>
      <c r="Q5" s="179" t="s">
        <v>50</v>
      </c>
      <c r="R5" s="170" t="s">
        <v>33</v>
      </c>
      <c r="S5" s="582" t="s">
        <v>50</v>
      </c>
      <c r="T5" s="583" t="s">
        <v>33</v>
      </c>
      <c r="U5" s="172" t="s">
        <v>50</v>
      </c>
    </row>
    <row r="6" spans="1:23" s="63" customFormat="1" ht="20.25" customHeight="1" thickBot="1">
      <c r="A6" s="470" t="s">
        <v>51</v>
      </c>
      <c r="B6" s="702">
        <v>5818057</v>
      </c>
      <c r="C6" s="703">
        <v>2515</v>
      </c>
      <c r="D6" s="702">
        <v>5845300</v>
      </c>
      <c r="E6" s="703">
        <v>3354</v>
      </c>
      <c r="F6" s="702">
        <v>5961538</v>
      </c>
      <c r="G6" s="703">
        <v>4435</v>
      </c>
      <c r="H6" s="702">
        <v>6543975</v>
      </c>
      <c r="I6" s="703">
        <v>5863</v>
      </c>
      <c r="J6" s="702">
        <v>6765525</v>
      </c>
      <c r="K6" s="703">
        <v>8048</v>
      </c>
      <c r="L6" s="702">
        <v>6849018</v>
      </c>
      <c r="M6" s="703">
        <v>10972</v>
      </c>
      <c r="N6" s="702">
        <v>6854685</v>
      </c>
      <c r="O6" s="703">
        <v>14305</v>
      </c>
      <c r="P6" s="702">
        <v>6870749</v>
      </c>
      <c r="Q6" s="703">
        <v>21891</v>
      </c>
      <c r="R6" s="702">
        <v>6597927</v>
      </c>
      <c r="S6" s="703">
        <v>29158</v>
      </c>
      <c r="T6" s="702">
        <v>6566509</v>
      </c>
      <c r="U6" s="704">
        <v>31618</v>
      </c>
      <c r="V6" s="259">
        <v>0</v>
      </c>
      <c r="W6" s="260"/>
    </row>
    <row r="7" spans="1:23" ht="18" customHeight="1">
      <c r="A7" s="173" t="s">
        <v>102</v>
      </c>
      <c r="B7" s="705">
        <v>704873</v>
      </c>
      <c r="C7" s="706">
        <v>2963</v>
      </c>
      <c r="D7" s="705">
        <v>706334</v>
      </c>
      <c r="E7" s="706">
        <v>3986</v>
      </c>
      <c r="F7" s="705">
        <v>725958</v>
      </c>
      <c r="G7" s="706">
        <v>5365</v>
      </c>
      <c r="H7" s="705">
        <v>760763</v>
      </c>
      <c r="I7" s="706">
        <v>7187</v>
      </c>
      <c r="J7" s="705">
        <v>774987</v>
      </c>
      <c r="K7" s="706">
        <v>10169</v>
      </c>
      <c r="L7" s="705">
        <v>781024</v>
      </c>
      <c r="M7" s="706">
        <v>14169</v>
      </c>
      <c r="N7" s="705">
        <v>780780</v>
      </c>
      <c r="O7" s="706">
        <v>18633</v>
      </c>
      <c r="P7" s="705">
        <v>777385</v>
      </c>
      <c r="Q7" s="706">
        <v>28754</v>
      </c>
      <c r="R7" s="705">
        <v>742888</v>
      </c>
      <c r="S7" s="706">
        <v>37759</v>
      </c>
      <c r="T7" s="705">
        <v>739057</v>
      </c>
      <c r="U7" s="705">
        <v>40929</v>
      </c>
      <c r="V7" s="188"/>
      <c r="W7" s="260"/>
    </row>
    <row r="8" spans="1:23" ht="18" customHeight="1">
      <c r="A8" s="174" t="s">
        <v>53</v>
      </c>
      <c r="B8" s="705">
        <v>2288559</v>
      </c>
      <c r="C8" s="706">
        <v>2379</v>
      </c>
      <c r="D8" s="705">
        <v>2295940</v>
      </c>
      <c r="E8" s="706">
        <v>3175</v>
      </c>
      <c r="F8" s="705">
        <v>2375063</v>
      </c>
      <c r="G8" s="706">
        <v>4156</v>
      </c>
      <c r="H8" s="705">
        <v>2600197</v>
      </c>
      <c r="I8" s="706">
        <v>5510</v>
      </c>
      <c r="J8" s="705">
        <v>2679762</v>
      </c>
      <c r="K8" s="706">
        <v>7542</v>
      </c>
      <c r="L8" s="705">
        <v>2700573</v>
      </c>
      <c r="M8" s="706">
        <v>10291</v>
      </c>
      <c r="N8" s="705">
        <v>2695915</v>
      </c>
      <c r="O8" s="706">
        <v>13397</v>
      </c>
      <c r="P8" s="705">
        <v>2692350</v>
      </c>
      <c r="Q8" s="706">
        <v>20420</v>
      </c>
      <c r="R8" s="705">
        <v>2579759</v>
      </c>
      <c r="S8" s="706">
        <v>27159</v>
      </c>
      <c r="T8" s="705">
        <v>2569568</v>
      </c>
      <c r="U8" s="705">
        <v>29446</v>
      </c>
      <c r="V8" s="188"/>
      <c r="W8" s="260"/>
    </row>
    <row r="9" spans="1:23" ht="18" customHeight="1">
      <c r="A9" s="174" t="s">
        <v>54</v>
      </c>
      <c r="B9" s="705">
        <v>45827</v>
      </c>
      <c r="C9" s="706">
        <v>3188</v>
      </c>
      <c r="D9" s="705">
        <v>46319</v>
      </c>
      <c r="E9" s="706">
        <v>4120</v>
      </c>
      <c r="F9" s="705">
        <v>46758</v>
      </c>
      <c r="G9" s="706">
        <v>5469</v>
      </c>
      <c r="H9" s="705">
        <v>51694</v>
      </c>
      <c r="I9" s="706">
        <v>7007</v>
      </c>
      <c r="J9" s="705">
        <v>54636</v>
      </c>
      <c r="K9" s="706">
        <v>9393</v>
      </c>
      <c r="L9" s="705">
        <v>56259</v>
      </c>
      <c r="M9" s="706">
        <v>12788</v>
      </c>
      <c r="N9" s="705">
        <v>56777</v>
      </c>
      <c r="O9" s="706">
        <v>16542</v>
      </c>
      <c r="P9" s="705">
        <v>57419</v>
      </c>
      <c r="Q9" s="706">
        <v>25450</v>
      </c>
      <c r="R9" s="705">
        <v>56681</v>
      </c>
      <c r="S9" s="706">
        <v>33926</v>
      </c>
      <c r="T9" s="705">
        <v>56612</v>
      </c>
      <c r="U9" s="705">
        <v>37096</v>
      </c>
      <c r="V9" s="188"/>
      <c r="W9" s="260"/>
    </row>
    <row r="10" spans="1:23" ht="18" customHeight="1">
      <c r="A10" s="174" t="s">
        <v>55</v>
      </c>
      <c r="B10" s="705">
        <v>90724</v>
      </c>
      <c r="C10" s="706">
        <v>2094</v>
      </c>
      <c r="D10" s="705">
        <v>90967</v>
      </c>
      <c r="E10" s="706">
        <v>2770</v>
      </c>
      <c r="F10" s="705">
        <v>96244</v>
      </c>
      <c r="G10" s="706">
        <v>3632</v>
      </c>
      <c r="H10" s="705">
        <v>110803</v>
      </c>
      <c r="I10" s="706">
        <v>4800</v>
      </c>
      <c r="J10" s="705">
        <v>115139</v>
      </c>
      <c r="K10" s="706">
        <v>6482</v>
      </c>
      <c r="L10" s="705">
        <v>115166</v>
      </c>
      <c r="M10" s="706">
        <v>8611</v>
      </c>
      <c r="N10" s="705">
        <v>114296</v>
      </c>
      <c r="O10" s="706">
        <v>11161</v>
      </c>
      <c r="P10" s="705">
        <v>114141</v>
      </c>
      <c r="Q10" s="706">
        <v>16978</v>
      </c>
      <c r="R10" s="705">
        <v>109118</v>
      </c>
      <c r="S10" s="706">
        <v>22833</v>
      </c>
      <c r="T10" s="705">
        <v>108442</v>
      </c>
      <c r="U10" s="705">
        <v>24695</v>
      </c>
      <c r="V10" s="188"/>
      <c r="W10" s="260"/>
    </row>
    <row r="11" spans="1:23" ht="18" customHeight="1">
      <c r="A11" s="174" t="s">
        <v>56</v>
      </c>
      <c r="B11" s="705">
        <v>50723</v>
      </c>
      <c r="C11" s="706">
        <v>3652</v>
      </c>
      <c r="D11" s="705">
        <v>52398</v>
      </c>
      <c r="E11" s="706">
        <v>4916</v>
      </c>
      <c r="F11" s="705">
        <v>54021</v>
      </c>
      <c r="G11" s="706">
        <v>6566</v>
      </c>
      <c r="H11" s="705">
        <v>60774</v>
      </c>
      <c r="I11" s="706">
        <v>8644</v>
      </c>
      <c r="J11" s="705">
        <v>64185</v>
      </c>
      <c r="K11" s="706">
        <v>12099</v>
      </c>
      <c r="L11" s="705">
        <v>66282</v>
      </c>
      <c r="M11" s="706">
        <v>17011</v>
      </c>
      <c r="N11" s="705">
        <v>67606</v>
      </c>
      <c r="O11" s="706">
        <v>22524</v>
      </c>
      <c r="P11" s="705">
        <v>69035</v>
      </c>
      <c r="Q11" s="706">
        <v>34534</v>
      </c>
      <c r="R11" s="705">
        <v>67925</v>
      </c>
      <c r="S11" s="706">
        <v>45685</v>
      </c>
      <c r="T11" s="705">
        <v>67794</v>
      </c>
      <c r="U11" s="705">
        <v>49586</v>
      </c>
      <c r="V11" s="188"/>
      <c r="W11" s="260"/>
    </row>
    <row r="12" spans="1:23" ht="18" customHeight="1">
      <c r="A12" s="174" t="s">
        <v>57</v>
      </c>
      <c r="B12" s="705">
        <v>485350</v>
      </c>
      <c r="C12" s="706">
        <v>2195</v>
      </c>
      <c r="D12" s="705">
        <v>489558</v>
      </c>
      <c r="E12" s="706">
        <v>2927</v>
      </c>
      <c r="F12" s="705">
        <v>507067</v>
      </c>
      <c r="G12" s="706">
        <v>3853</v>
      </c>
      <c r="H12" s="705">
        <v>559449</v>
      </c>
      <c r="I12" s="706">
        <v>5128</v>
      </c>
      <c r="J12" s="705">
        <v>578524</v>
      </c>
      <c r="K12" s="706">
        <v>6987</v>
      </c>
      <c r="L12" s="705">
        <v>590890</v>
      </c>
      <c r="M12" s="706">
        <v>9480</v>
      </c>
      <c r="N12" s="705">
        <v>592808</v>
      </c>
      <c r="O12" s="706">
        <v>12343</v>
      </c>
      <c r="P12" s="705">
        <v>594928</v>
      </c>
      <c r="Q12" s="706">
        <v>18833</v>
      </c>
      <c r="R12" s="705">
        <v>570113</v>
      </c>
      <c r="S12" s="706">
        <v>25131</v>
      </c>
      <c r="T12" s="705">
        <v>566875</v>
      </c>
      <c r="U12" s="705">
        <v>27223</v>
      </c>
      <c r="V12" s="188"/>
      <c r="W12" s="260"/>
    </row>
    <row r="13" spans="1:23" ht="18" customHeight="1">
      <c r="A13" s="174" t="s">
        <v>58</v>
      </c>
      <c r="B13" s="705">
        <v>90763</v>
      </c>
      <c r="C13" s="706">
        <v>2140</v>
      </c>
      <c r="D13" s="705">
        <v>91550</v>
      </c>
      <c r="E13" s="706">
        <v>2842</v>
      </c>
      <c r="F13" s="705">
        <v>99211</v>
      </c>
      <c r="G13" s="706">
        <v>3729</v>
      </c>
      <c r="H13" s="705">
        <v>115878</v>
      </c>
      <c r="I13" s="706">
        <v>4923</v>
      </c>
      <c r="J13" s="705">
        <v>120356</v>
      </c>
      <c r="K13" s="706">
        <v>6654</v>
      </c>
      <c r="L13" s="705">
        <v>121475</v>
      </c>
      <c r="M13" s="706">
        <v>8877</v>
      </c>
      <c r="N13" s="705">
        <v>121973</v>
      </c>
      <c r="O13" s="706">
        <v>11518</v>
      </c>
      <c r="P13" s="705">
        <v>122480</v>
      </c>
      <c r="Q13" s="706">
        <v>17548</v>
      </c>
      <c r="R13" s="705">
        <v>118469</v>
      </c>
      <c r="S13" s="706">
        <v>23538</v>
      </c>
      <c r="T13" s="705">
        <v>118355</v>
      </c>
      <c r="U13" s="705">
        <v>25489</v>
      </c>
      <c r="V13" s="188"/>
      <c r="W13" s="260"/>
    </row>
    <row r="14" spans="1:23" ht="18" customHeight="1">
      <c r="A14" s="173" t="s">
        <v>59</v>
      </c>
      <c r="B14" s="705">
        <v>159510</v>
      </c>
      <c r="C14" s="706">
        <v>2151</v>
      </c>
      <c r="D14" s="705">
        <v>159723</v>
      </c>
      <c r="E14" s="706">
        <v>2859</v>
      </c>
      <c r="F14" s="705">
        <v>168920</v>
      </c>
      <c r="G14" s="706">
        <v>3753</v>
      </c>
      <c r="H14" s="705">
        <v>188521</v>
      </c>
      <c r="I14" s="706">
        <v>4973</v>
      </c>
      <c r="J14" s="705">
        <v>194645</v>
      </c>
      <c r="K14" s="706">
        <v>6728</v>
      </c>
      <c r="L14" s="705">
        <v>196211</v>
      </c>
      <c r="M14" s="706">
        <v>8973</v>
      </c>
      <c r="N14" s="705">
        <v>195798</v>
      </c>
      <c r="O14" s="706">
        <v>11641</v>
      </c>
      <c r="P14" s="705">
        <v>196596</v>
      </c>
      <c r="Q14" s="706">
        <v>17731</v>
      </c>
      <c r="R14" s="705">
        <v>189722</v>
      </c>
      <c r="S14" s="706">
        <v>23666</v>
      </c>
      <c r="T14" s="705">
        <v>188991</v>
      </c>
      <c r="U14" s="705">
        <v>25650</v>
      </c>
      <c r="V14" s="188"/>
      <c r="W14" s="260"/>
    </row>
    <row r="15" spans="1:23" ht="18" customHeight="1">
      <c r="A15" s="174" t="s">
        <v>60</v>
      </c>
      <c r="B15" s="705">
        <v>41243</v>
      </c>
      <c r="C15" s="706">
        <v>2016</v>
      </c>
      <c r="D15" s="705">
        <v>41666</v>
      </c>
      <c r="E15" s="706">
        <v>2662</v>
      </c>
      <c r="F15" s="705">
        <v>44404</v>
      </c>
      <c r="G15" s="706">
        <v>3471</v>
      </c>
      <c r="H15" s="705">
        <v>54697</v>
      </c>
      <c r="I15" s="706">
        <v>4583</v>
      </c>
      <c r="J15" s="705">
        <v>55943</v>
      </c>
      <c r="K15" s="706">
        <v>6174</v>
      </c>
      <c r="L15" s="705">
        <v>53364</v>
      </c>
      <c r="M15" s="706">
        <v>8114</v>
      </c>
      <c r="N15" s="705">
        <v>51870</v>
      </c>
      <c r="O15" s="706">
        <v>10501</v>
      </c>
      <c r="P15" s="705">
        <v>50856</v>
      </c>
      <c r="Q15" s="706">
        <v>16013</v>
      </c>
      <c r="R15" s="705">
        <v>48340</v>
      </c>
      <c r="S15" s="706">
        <v>21557</v>
      </c>
      <c r="T15" s="705">
        <v>47939</v>
      </c>
      <c r="U15" s="705">
        <v>23276</v>
      </c>
      <c r="V15" s="188"/>
      <c r="W15" s="260"/>
    </row>
    <row r="16" spans="1:23" ht="18" customHeight="1">
      <c r="A16" s="174" t="s">
        <v>61</v>
      </c>
      <c r="B16" s="705">
        <v>70976</v>
      </c>
      <c r="C16" s="706">
        <v>2822</v>
      </c>
      <c r="D16" s="705">
        <v>72046</v>
      </c>
      <c r="E16" s="706">
        <v>3678</v>
      </c>
      <c r="F16" s="705">
        <v>72745</v>
      </c>
      <c r="G16" s="706">
        <v>4877</v>
      </c>
      <c r="H16" s="705">
        <v>80598</v>
      </c>
      <c r="I16" s="706">
        <v>6300</v>
      </c>
      <c r="J16" s="705">
        <v>87288</v>
      </c>
      <c r="K16" s="706">
        <v>8632</v>
      </c>
      <c r="L16" s="705">
        <v>90407</v>
      </c>
      <c r="M16" s="706">
        <v>11691</v>
      </c>
      <c r="N16" s="705">
        <v>92918</v>
      </c>
      <c r="O16" s="706">
        <v>15201</v>
      </c>
      <c r="P16" s="705">
        <v>95144</v>
      </c>
      <c r="Q16" s="706">
        <v>23363</v>
      </c>
      <c r="R16" s="705">
        <v>91931</v>
      </c>
      <c r="S16" s="706">
        <v>31250</v>
      </c>
      <c r="T16" s="705">
        <v>91507</v>
      </c>
      <c r="U16" s="705">
        <v>34085</v>
      </c>
      <c r="V16" s="188"/>
      <c r="W16" s="260"/>
    </row>
    <row r="17" spans="1:23" ht="18" customHeight="1">
      <c r="A17" s="175" t="s">
        <v>62</v>
      </c>
      <c r="B17" s="705">
        <v>49893</v>
      </c>
      <c r="C17" s="706">
        <v>3029</v>
      </c>
      <c r="D17" s="705">
        <v>50368</v>
      </c>
      <c r="E17" s="706">
        <v>4040</v>
      </c>
      <c r="F17" s="705">
        <v>51203</v>
      </c>
      <c r="G17" s="706">
        <v>5343</v>
      </c>
      <c r="H17" s="705">
        <v>56054</v>
      </c>
      <c r="I17" s="706">
        <v>7084</v>
      </c>
      <c r="J17" s="705">
        <v>57684</v>
      </c>
      <c r="K17" s="706">
        <v>9686</v>
      </c>
      <c r="L17" s="705">
        <v>58342</v>
      </c>
      <c r="M17" s="706">
        <v>12975</v>
      </c>
      <c r="N17" s="705">
        <v>58376</v>
      </c>
      <c r="O17" s="706">
        <v>16847</v>
      </c>
      <c r="P17" s="705">
        <v>58039</v>
      </c>
      <c r="Q17" s="706">
        <v>25555</v>
      </c>
      <c r="R17" s="705">
        <v>56142</v>
      </c>
      <c r="S17" s="706">
        <v>34286</v>
      </c>
      <c r="T17" s="705">
        <v>55920</v>
      </c>
      <c r="U17" s="705">
        <v>37227</v>
      </c>
      <c r="V17" s="188"/>
      <c r="W17" s="260"/>
    </row>
    <row r="18" spans="1:23" ht="18" customHeight="1">
      <c r="A18" s="175" t="s">
        <v>63</v>
      </c>
      <c r="B18" s="705">
        <v>36091</v>
      </c>
      <c r="C18" s="706">
        <v>3584</v>
      </c>
      <c r="D18" s="705">
        <v>36812</v>
      </c>
      <c r="E18" s="706">
        <v>4626</v>
      </c>
      <c r="F18" s="705">
        <v>38557</v>
      </c>
      <c r="G18" s="706">
        <v>5989</v>
      </c>
      <c r="H18" s="705">
        <v>42609</v>
      </c>
      <c r="I18" s="706">
        <v>7555</v>
      </c>
      <c r="J18" s="705">
        <v>44422</v>
      </c>
      <c r="K18" s="706">
        <v>10109</v>
      </c>
      <c r="L18" s="705">
        <v>44888</v>
      </c>
      <c r="M18" s="706">
        <v>13870</v>
      </c>
      <c r="N18" s="705">
        <v>45209</v>
      </c>
      <c r="O18" s="706">
        <v>17766</v>
      </c>
      <c r="P18" s="705">
        <v>47257</v>
      </c>
      <c r="Q18" s="706">
        <v>26621</v>
      </c>
      <c r="R18" s="705">
        <v>45393</v>
      </c>
      <c r="S18" s="706">
        <v>34631</v>
      </c>
      <c r="T18" s="705">
        <v>44973</v>
      </c>
      <c r="U18" s="705">
        <v>37066</v>
      </c>
      <c r="V18" s="188"/>
      <c r="W18" s="260"/>
    </row>
    <row r="19" spans="1:23" ht="18" customHeight="1">
      <c r="A19" s="175" t="s">
        <v>64</v>
      </c>
      <c r="B19" s="705">
        <v>267017</v>
      </c>
      <c r="C19" s="706">
        <v>2604</v>
      </c>
      <c r="D19" s="705">
        <v>269510</v>
      </c>
      <c r="E19" s="706">
        <v>3478</v>
      </c>
      <c r="F19" s="705">
        <v>278086</v>
      </c>
      <c r="G19" s="706">
        <v>4486</v>
      </c>
      <c r="H19" s="705">
        <v>306652</v>
      </c>
      <c r="I19" s="706">
        <v>6082</v>
      </c>
      <c r="J19" s="705">
        <v>323818</v>
      </c>
      <c r="K19" s="706">
        <v>8369</v>
      </c>
      <c r="L19" s="705">
        <v>330039</v>
      </c>
      <c r="M19" s="706">
        <v>11251</v>
      </c>
      <c r="N19" s="705">
        <v>331255</v>
      </c>
      <c r="O19" s="706">
        <v>14529</v>
      </c>
      <c r="P19" s="705">
        <v>333000</v>
      </c>
      <c r="Q19" s="706">
        <v>22262</v>
      </c>
      <c r="R19" s="705">
        <v>320363</v>
      </c>
      <c r="S19" s="706">
        <v>30057</v>
      </c>
      <c r="T19" s="705">
        <v>319464</v>
      </c>
      <c r="U19" s="705">
        <v>32666</v>
      </c>
      <c r="V19" s="188"/>
      <c r="W19" s="260"/>
    </row>
    <row r="20" spans="1:23" ht="18" customHeight="1">
      <c r="A20" s="175" t="s">
        <v>65</v>
      </c>
      <c r="B20" s="705">
        <v>82750</v>
      </c>
      <c r="C20" s="706">
        <v>2112</v>
      </c>
      <c r="D20" s="705">
        <v>84797</v>
      </c>
      <c r="E20" s="706">
        <v>2806</v>
      </c>
      <c r="F20" s="705">
        <v>91769</v>
      </c>
      <c r="G20" s="706">
        <v>3684</v>
      </c>
      <c r="H20" s="705">
        <v>110181</v>
      </c>
      <c r="I20" s="706">
        <v>4869</v>
      </c>
      <c r="J20" s="705">
        <v>116044</v>
      </c>
      <c r="K20" s="706">
        <v>6558</v>
      </c>
      <c r="L20" s="705">
        <v>117808</v>
      </c>
      <c r="M20" s="706">
        <v>8720</v>
      </c>
      <c r="N20" s="705">
        <v>118506</v>
      </c>
      <c r="O20" s="706">
        <v>11317</v>
      </c>
      <c r="P20" s="705">
        <v>119253</v>
      </c>
      <c r="Q20" s="706">
        <v>17187</v>
      </c>
      <c r="R20" s="705">
        <v>115352</v>
      </c>
      <c r="S20" s="706">
        <v>23112</v>
      </c>
      <c r="T20" s="705">
        <v>115250</v>
      </c>
      <c r="U20" s="705">
        <v>25164</v>
      </c>
      <c r="V20" s="188"/>
      <c r="W20" s="260"/>
    </row>
    <row r="21" spans="1:23" ht="18" customHeight="1">
      <c r="A21" s="175" t="s">
        <v>66</v>
      </c>
      <c r="B21" s="705">
        <v>45052</v>
      </c>
      <c r="C21" s="706">
        <v>3526</v>
      </c>
      <c r="D21" s="705">
        <v>46693</v>
      </c>
      <c r="E21" s="706">
        <v>4714</v>
      </c>
      <c r="F21" s="705">
        <v>48289</v>
      </c>
      <c r="G21" s="706">
        <v>6255</v>
      </c>
      <c r="H21" s="705">
        <v>55030</v>
      </c>
      <c r="I21" s="706">
        <v>8182</v>
      </c>
      <c r="J21" s="705">
        <v>60092</v>
      </c>
      <c r="K21" s="706">
        <v>11363</v>
      </c>
      <c r="L21" s="705">
        <v>62465</v>
      </c>
      <c r="M21" s="706">
        <v>15889</v>
      </c>
      <c r="N21" s="705">
        <v>63856</v>
      </c>
      <c r="O21" s="706">
        <v>20959</v>
      </c>
      <c r="P21" s="705">
        <v>65113</v>
      </c>
      <c r="Q21" s="706">
        <v>32278</v>
      </c>
      <c r="R21" s="705">
        <v>63528</v>
      </c>
      <c r="S21" s="706">
        <v>42746</v>
      </c>
      <c r="T21" s="705">
        <v>63056</v>
      </c>
      <c r="U21" s="705">
        <v>45873</v>
      </c>
      <c r="V21" s="188"/>
      <c r="W21" s="260"/>
    </row>
    <row r="22" spans="1:23" ht="18" customHeight="1">
      <c r="A22" s="176" t="s">
        <v>67</v>
      </c>
      <c r="B22" s="705">
        <v>88749</v>
      </c>
      <c r="C22" s="706">
        <v>4019</v>
      </c>
      <c r="D22" s="705">
        <v>91576</v>
      </c>
      <c r="E22" s="706">
        <v>5284</v>
      </c>
      <c r="F22" s="705">
        <v>94361</v>
      </c>
      <c r="G22" s="706">
        <v>7058</v>
      </c>
      <c r="H22" s="705">
        <v>104887</v>
      </c>
      <c r="I22" s="706">
        <v>9155</v>
      </c>
      <c r="J22" s="705">
        <v>110962</v>
      </c>
      <c r="K22" s="706">
        <v>12427</v>
      </c>
      <c r="L22" s="705">
        <v>114589</v>
      </c>
      <c r="M22" s="706">
        <v>16965</v>
      </c>
      <c r="N22" s="705">
        <v>117520</v>
      </c>
      <c r="O22" s="706">
        <v>22017</v>
      </c>
      <c r="P22" s="705">
        <v>119828</v>
      </c>
      <c r="Q22" s="706">
        <v>33556</v>
      </c>
      <c r="R22" s="705">
        <v>116468</v>
      </c>
      <c r="S22" s="706">
        <v>44827</v>
      </c>
      <c r="T22" s="705">
        <v>116118</v>
      </c>
      <c r="U22" s="705">
        <v>49193</v>
      </c>
      <c r="V22" s="188"/>
      <c r="W22" s="260"/>
    </row>
    <row r="23" spans="1:23" ht="18" customHeight="1">
      <c r="A23" s="175" t="s">
        <v>68</v>
      </c>
      <c r="B23" s="705">
        <v>122504</v>
      </c>
      <c r="C23" s="706">
        <v>2726</v>
      </c>
      <c r="D23" s="705">
        <v>124419</v>
      </c>
      <c r="E23" s="706">
        <v>3604</v>
      </c>
      <c r="F23" s="705">
        <v>133233</v>
      </c>
      <c r="G23" s="706">
        <v>4708</v>
      </c>
      <c r="H23" s="705">
        <v>150805</v>
      </c>
      <c r="I23" s="706">
        <v>6101</v>
      </c>
      <c r="J23" s="705">
        <v>158547</v>
      </c>
      <c r="K23" s="706">
        <v>8276</v>
      </c>
      <c r="L23" s="705">
        <v>163279</v>
      </c>
      <c r="M23" s="706">
        <v>11137</v>
      </c>
      <c r="N23" s="705">
        <v>165268</v>
      </c>
      <c r="O23" s="706">
        <v>14589</v>
      </c>
      <c r="P23" s="705">
        <v>166633</v>
      </c>
      <c r="Q23" s="706">
        <v>22482</v>
      </c>
      <c r="R23" s="705">
        <v>160009</v>
      </c>
      <c r="S23" s="706">
        <v>30579</v>
      </c>
      <c r="T23" s="705">
        <v>158992</v>
      </c>
      <c r="U23" s="705">
        <v>33133</v>
      </c>
      <c r="V23" s="188"/>
      <c r="W23" s="260"/>
    </row>
    <row r="24" spans="1:23" ht="18" customHeight="1">
      <c r="A24" s="175" t="s">
        <v>69</v>
      </c>
      <c r="B24" s="705">
        <v>88760</v>
      </c>
      <c r="C24" s="706">
        <v>2918</v>
      </c>
      <c r="D24" s="705">
        <v>90274</v>
      </c>
      <c r="E24" s="706">
        <v>3837</v>
      </c>
      <c r="F24" s="705">
        <v>95451</v>
      </c>
      <c r="G24" s="706">
        <v>5131</v>
      </c>
      <c r="H24" s="705">
        <v>109334</v>
      </c>
      <c r="I24" s="706">
        <v>6584</v>
      </c>
      <c r="J24" s="705">
        <v>114593</v>
      </c>
      <c r="K24" s="706">
        <v>8898</v>
      </c>
      <c r="L24" s="705">
        <v>116567</v>
      </c>
      <c r="M24" s="706">
        <v>11821</v>
      </c>
      <c r="N24" s="705">
        <v>117238</v>
      </c>
      <c r="O24" s="706">
        <v>15435</v>
      </c>
      <c r="P24" s="705">
        <v>118488</v>
      </c>
      <c r="Q24" s="706">
        <v>23781</v>
      </c>
      <c r="R24" s="705">
        <v>113747</v>
      </c>
      <c r="S24" s="706">
        <v>32005</v>
      </c>
      <c r="T24" s="705">
        <v>113335</v>
      </c>
      <c r="U24" s="705">
        <v>34754</v>
      </c>
      <c r="V24" s="188"/>
      <c r="W24" s="260"/>
    </row>
    <row r="25" spans="1:23" ht="18" customHeight="1">
      <c r="A25" s="175" t="s">
        <v>70</v>
      </c>
      <c r="B25" s="705">
        <v>52269</v>
      </c>
      <c r="C25" s="706">
        <v>2812</v>
      </c>
      <c r="D25" s="705">
        <v>53285</v>
      </c>
      <c r="E25" s="706">
        <v>3712</v>
      </c>
      <c r="F25" s="705">
        <v>57571</v>
      </c>
      <c r="G25" s="706">
        <v>4825</v>
      </c>
      <c r="H25" s="705">
        <v>65820</v>
      </c>
      <c r="I25" s="706">
        <v>6245</v>
      </c>
      <c r="J25" s="705">
        <v>69229</v>
      </c>
      <c r="K25" s="706">
        <v>8451</v>
      </c>
      <c r="L25" s="705">
        <v>70739</v>
      </c>
      <c r="M25" s="706">
        <v>11393</v>
      </c>
      <c r="N25" s="705">
        <v>71054</v>
      </c>
      <c r="O25" s="706">
        <v>14711</v>
      </c>
      <c r="P25" s="705">
        <v>71738</v>
      </c>
      <c r="Q25" s="706">
        <v>22688</v>
      </c>
      <c r="R25" s="705">
        <v>69881</v>
      </c>
      <c r="S25" s="706">
        <v>30576</v>
      </c>
      <c r="T25" s="705">
        <v>69405</v>
      </c>
      <c r="U25" s="705">
        <v>33051</v>
      </c>
      <c r="V25" s="188"/>
      <c r="W25" s="260"/>
    </row>
    <row r="26" spans="1:23" ht="18" customHeight="1">
      <c r="A26" s="175" t="s">
        <v>71</v>
      </c>
      <c r="B26" s="705">
        <v>15467</v>
      </c>
      <c r="C26" s="706">
        <v>3853</v>
      </c>
      <c r="D26" s="705">
        <v>16024</v>
      </c>
      <c r="E26" s="706">
        <v>5283</v>
      </c>
      <c r="F26" s="705">
        <v>16385</v>
      </c>
      <c r="G26" s="706">
        <v>7065</v>
      </c>
      <c r="H26" s="705">
        <v>19372</v>
      </c>
      <c r="I26" s="706">
        <v>9203</v>
      </c>
      <c r="J26" s="705">
        <v>20721</v>
      </c>
      <c r="K26" s="706">
        <v>12862</v>
      </c>
      <c r="L26" s="705">
        <v>21801</v>
      </c>
      <c r="M26" s="706">
        <v>18608</v>
      </c>
      <c r="N26" s="705">
        <v>22494</v>
      </c>
      <c r="O26" s="706">
        <v>24621</v>
      </c>
      <c r="P26" s="705">
        <v>22885</v>
      </c>
      <c r="Q26" s="706">
        <v>37601</v>
      </c>
      <c r="R26" s="705">
        <v>22484</v>
      </c>
      <c r="S26" s="706">
        <v>49147</v>
      </c>
      <c r="T26" s="705">
        <v>22354</v>
      </c>
      <c r="U26" s="705">
        <v>53071</v>
      </c>
      <c r="V26" s="188"/>
      <c r="W26" s="260"/>
    </row>
    <row r="27" spans="1:23" ht="18" customHeight="1">
      <c r="A27" s="175" t="s">
        <v>72</v>
      </c>
      <c r="B27" s="705">
        <v>507087</v>
      </c>
      <c r="C27" s="706">
        <v>2260</v>
      </c>
      <c r="D27" s="705">
        <v>505410</v>
      </c>
      <c r="E27" s="706">
        <v>3026</v>
      </c>
      <c r="F27" s="705">
        <v>530508</v>
      </c>
      <c r="G27" s="706">
        <v>3973</v>
      </c>
      <c r="H27" s="705">
        <v>570540</v>
      </c>
      <c r="I27" s="706">
        <v>5280</v>
      </c>
      <c r="J27" s="705">
        <v>584638</v>
      </c>
      <c r="K27" s="706">
        <v>7208</v>
      </c>
      <c r="L27" s="705">
        <v>588624</v>
      </c>
      <c r="M27" s="706">
        <v>9744</v>
      </c>
      <c r="N27" s="705">
        <v>584822</v>
      </c>
      <c r="O27" s="706">
        <v>12681</v>
      </c>
      <c r="P27" s="705">
        <v>583290</v>
      </c>
      <c r="Q27" s="706">
        <v>19394</v>
      </c>
      <c r="R27" s="705">
        <v>557303</v>
      </c>
      <c r="S27" s="706">
        <v>25874</v>
      </c>
      <c r="T27" s="705">
        <v>552166</v>
      </c>
      <c r="U27" s="705">
        <v>28063</v>
      </c>
      <c r="V27" s="188"/>
      <c r="W27" s="260"/>
    </row>
    <row r="28" spans="1:23" ht="18" customHeight="1">
      <c r="A28" s="175" t="s">
        <v>73</v>
      </c>
      <c r="B28" s="705">
        <v>95360</v>
      </c>
      <c r="C28" s="706">
        <v>2659</v>
      </c>
      <c r="D28" s="705">
        <v>95871</v>
      </c>
      <c r="E28" s="706">
        <v>3468</v>
      </c>
      <c r="F28" s="705">
        <v>101063</v>
      </c>
      <c r="G28" s="706">
        <v>4547</v>
      </c>
      <c r="H28" s="705">
        <v>116940</v>
      </c>
      <c r="I28" s="706">
        <v>5803</v>
      </c>
      <c r="J28" s="705">
        <v>121803</v>
      </c>
      <c r="K28" s="706">
        <v>7760</v>
      </c>
      <c r="L28" s="705">
        <v>124872</v>
      </c>
      <c r="M28" s="706">
        <v>10136</v>
      </c>
      <c r="N28" s="705">
        <v>124286</v>
      </c>
      <c r="O28" s="706">
        <v>13100</v>
      </c>
      <c r="P28" s="705">
        <v>124048</v>
      </c>
      <c r="Q28" s="706">
        <v>19784</v>
      </c>
      <c r="R28" s="705">
        <v>118580</v>
      </c>
      <c r="S28" s="706">
        <v>26697</v>
      </c>
      <c r="T28" s="705">
        <v>118309</v>
      </c>
      <c r="U28" s="705">
        <v>28827</v>
      </c>
      <c r="V28" s="188"/>
      <c r="W28" s="260"/>
    </row>
    <row r="29" spans="1:23" ht="18" customHeight="1">
      <c r="A29" s="175" t="s">
        <v>74</v>
      </c>
      <c r="B29" s="705">
        <v>6680</v>
      </c>
      <c r="C29" s="706">
        <v>3605</v>
      </c>
      <c r="D29" s="705">
        <v>7172</v>
      </c>
      <c r="E29" s="706">
        <v>4867</v>
      </c>
      <c r="F29" s="705">
        <v>7245</v>
      </c>
      <c r="G29" s="706">
        <v>6642</v>
      </c>
      <c r="H29" s="705">
        <v>8528</v>
      </c>
      <c r="I29" s="706">
        <v>8794</v>
      </c>
      <c r="J29" s="705">
        <v>9449</v>
      </c>
      <c r="K29" s="706">
        <v>12772</v>
      </c>
      <c r="L29" s="705">
        <v>10057</v>
      </c>
      <c r="M29" s="706">
        <v>17715</v>
      </c>
      <c r="N29" s="705">
        <v>10685</v>
      </c>
      <c r="O29" s="706">
        <v>23770</v>
      </c>
      <c r="P29" s="705">
        <v>11312</v>
      </c>
      <c r="Q29" s="706">
        <v>37197</v>
      </c>
      <c r="R29" s="705">
        <v>11356</v>
      </c>
      <c r="S29" s="706">
        <v>48911</v>
      </c>
      <c r="T29" s="705">
        <v>11346</v>
      </c>
      <c r="U29" s="705">
        <v>31618</v>
      </c>
      <c r="V29" s="188"/>
      <c r="W29" s="260"/>
    </row>
    <row r="30" spans="1:23" ht="18" customHeight="1">
      <c r="A30" s="175" t="s">
        <v>75</v>
      </c>
      <c r="B30" s="705">
        <v>182690</v>
      </c>
      <c r="C30" s="706">
        <v>2789</v>
      </c>
      <c r="D30" s="705">
        <v>184172</v>
      </c>
      <c r="E30" s="706">
        <v>3682</v>
      </c>
      <c r="F30" s="705">
        <v>190735</v>
      </c>
      <c r="G30" s="706">
        <v>4826</v>
      </c>
      <c r="H30" s="705">
        <v>214182</v>
      </c>
      <c r="I30" s="706">
        <v>6232</v>
      </c>
      <c r="J30" s="705">
        <v>222644</v>
      </c>
      <c r="K30" s="706">
        <v>8457</v>
      </c>
      <c r="L30" s="705">
        <v>228984</v>
      </c>
      <c r="M30" s="706">
        <v>11500</v>
      </c>
      <c r="N30" s="705">
        <v>230441</v>
      </c>
      <c r="O30" s="706">
        <v>14817</v>
      </c>
      <c r="P30" s="705">
        <v>232981</v>
      </c>
      <c r="Q30" s="706">
        <v>22812</v>
      </c>
      <c r="R30" s="705">
        <v>224875</v>
      </c>
      <c r="S30" s="706">
        <v>30480</v>
      </c>
      <c r="T30" s="705">
        <v>223406</v>
      </c>
      <c r="U30" s="705">
        <v>33017</v>
      </c>
      <c r="V30" s="188"/>
      <c r="W30" s="260"/>
    </row>
    <row r="31" spans="1:23" s="64" customFormat="1" ht="18" customHeight="1">
      <c r="A31" s="175" t="s">
        <v>3</v>
      </c>
      <c r="B31" s="707">
        <v>149140</v>
      </c>
      <c r="C31" s="708">
        <v>1952</v>
      </c>
      <c r="D31" s="707">
        <v>142416</v>
      </c>
      <c r="E31" s="708">
        <v>2576</v>
      </c>
      <c r="F31" s="707">
        <v>36691</v>
      </c>
      <c r="G31" s="708">
        <v>3948</v>
      </c>
      <c r="H31" s="707">
        <v>29667</v>
      </c>
      <c r="I31" s="708">
        <v>5265</v>
      </c>
      <c r="J31" s="705">
        <v>25414</v>
      </c>
      <c r="K31" s="706">
        <v>7062</v>
      </c>
      <c r="L31" s="705">
        <v>24313</v>
      </c>
      <c r="M31" s="706">
        <v>9890</v>
      </c>
      <c r="N31" s="705">
        <v>22934</v>
      </c>
      <c r="O31" s="706">
        <v>12977</v>
      </c>
      <c r="P31" s="705">
        <v>26550</v>
      </c>
      <c r="Q31" s="706">
        <v>20061</v>
      </c>
      <c r="R31" s="705">
        <v>27500</v>
      </c>
      <c r="S31" s="706">
        <v>26634</v>
      </c>
      <c r="T31" s="705">
        <v>27275</v>
      </c>
      <c r="U31" s="705">
        <v>264226</v>
      </c>
      <c r="V31" s="188"/>
      <c r="W31" s="260"/>
    </row>
    <row r="32" spans="1:23" ht="11.25" customHeight="1">
      <c r="A32" s="65"/>
    </row>
    <row r="33" spans="1:7">
      <c r="A33" s="25" t="s">
        <v>12</v>
      </c>
      <c r="B33" s="18"/>
    </row>
    <row r="35" spans="1:7">
      <c r="A35" s="66"/>
      <c r="C35" s="67"/>
      <c r="E35" s="67"/>
      <c r="G35" s="67"/>
    </row>
    <row r="36" spans="1:7">
      <c r="C36" s="67"/>
      <c r="E36" s="67"/>
      <c r="G36" s="67"/>
    </row>
    <row r="37" spans="1:7">
      <c r="C37" s="67"/>
      <c r="E37" s="67"/>
      <c r="G37" s="67"/>
    </row>
    <row r="38" spans="1:7">
      <c r="C38" s="67"/>
      <c r="E38" s="67"/>
      <c r="G38" s="67"/>
    </row>
    <row r="39" spans="1:7">
      <c r="C39" s="67"/>
      <c r="E39" s="67"/>
      <c r="G39" s="67"/>
    </row>
    <row r="40" spans="1:7">
      <c r="C40" s="67"/>
      <c r="E40" s="67"/>
      <c r="G40" s="67"/>
    </row>
    <row r="41" spans="1:7">
      <c r="C41" s="67"/>
      <c r="E41" s="67"/>
      <c r="G41" s="67"/>
    </row>
    <row r="42" spans="1:7">
      <c r="C42" s="67"/>
      <c r="E42" s="67"/>
      <c r="G42" s="67"/>
    </row>
    <row r="43" spans="1:7">
      <c r="C43" s="67"/>
      <c r="E43" s="67"/>
      <c r="G43" s="67"/>
    </row>
    <row r="44" spans="1:7">
      <c r="C44" s="67"/>
      <c r="E44" s="67"/>
      <c r="G44" s="67"/>
    </row>
    <row r="45" spans="1:7">
      <c r="C45" s="67"/>
      <c r="E45" s="67"/>
      <c r="G45" s="67"/>
    </row>
    <row r="46" spans="1:7">
      <c r="C46" s="67"/>
      <c r="E46" s="67"/>
      <c r="G46" s="67"/>
    </row>
    <row r="47" spans="1:7">
      <c r="C47" s="67"/>
      <c r="E47" s="67"/>
      <c r="G47" s="67"/>
    </row>
    <row r="48" spans="1:7">
      <c r="C48" s="67"/>
      <c r="E48" s="67"/>
      <c r="G48" s="67"/>
    </row>
    <row r="49" spans="3:7">
      <c r="C49" s="67"/>
      <c r="E49" s="67"/>
      <c r="G49" s="67"/>
    </row>
    <row r="50" spans="3:7">
      <c r="C50" s="67"/>
      <c r="E50" s="67"/>
      <c r="G50" s="67"/>
    </row>
    <row r="51" spans="3:7">
      <c r="C51" s="67"/>
      <c r="E51" s="67"/>
      <c r="G51" s="67"/>
    </row>
    <row r="52" spans="3:7">
      <c r="C52" s="67"/>
      <c r="E52" s="67"/>
      <c r="G52" s="67"/>
    </row>
    <row r="53" spans="3:7">
      <c r="C53" s="67"/>
      <c r="E53" s="67"/>
      <c r="G53" s="67"/>
    </row>
    <row r="54" spans="3:7">
      <c r="C54" s="67"/>
      <c r="E54" s="67"/>
      <c r="G54" s="67"/>
    </row>
    <row r="55" spans="3:7">
      <c r="C55" s="67"/>
      <c r="E55" s="67"/>
      <c r="G55" s="67"/>
    </row>
    <row r="56" spans="3:7">
      <c r="C56" s="67"/>
      <c r="E56" s="67"/>
      <c r="G56" s="67"/>
    </row>
    <row r="57" spans="3:7">
      <c r="C57" s="67"/>
      <c r="E57" s="67"/>
      <c r="G57" s="67"/>
    </row>
    <row r="58" spans="3:7">
      <c r="C58" s="67"/>
      <c r="E58" s="67"/>
      <c r="G58" s="67"/>
    </row>
    <row r="59" spans="3:7">
      <c r="C59" s="67"/>
      <c r="E59" s="67"/>
      <c r="G59" s="67"/>
    </row>
    <row r="60" spans="3:7">
      <c r="C60" s="67"/>
      <c r="E60" s="67"/>
      <c r="G60" s="67"/>
    </row>
    <row r="61" spans="3:7">
      <c r="C61" s="67"/>
      <c r="E61" s="67"/>
      <c r="G61" s="67"/>
    </row>
    <row r="62" spans="3:7">
      <c r="C62" s="67"/>
      <c r="E62" s="67"/>
      <c r="G62" s="67"/>
    </row>
  </sheetData>
  <mergeCells count="11">
    <mergeCell ref="T4:U4"/>
    <mergeCell ref="A4:A5"/>
    <mergeCell ref="R4:S4"/>
    <mergeCell ref="P4:Q4"/>
    <mergeCell ref="N4:O4"/>
    <mergeCell ref="J4:K4"/>
    <mergeCell ref="L4:M4"/>
    <mergeCell ref="B4:C4"/>
    <mergeCell ref="D4:E4"/>
    <mergeCell ref="F4:G4"/>
    <mergeCell ref="H4:I4"/>
  </mergeCells>
  <hyperlinks>
    <hyperlink ref="V1" location="Indice!Área_de_impresión" display="volver al índice"/>
  </hyperlinks>
  <printOptions horizontalCentered="1" verticalCentered="1"/>
  <pageMargins left="0.70866141732283472" right="0.70866141732283472" top="0.74803149606299213" bottom="0.74803149606299213" header="0.31496062992125984" footer="0.31496062992125984"/>
  <pageSetup paperSize="9" scale="52" fitToHeight="0" orientation="landscape" r:id="rId1"/>
  <headerFooter>
    <oddFooter xml:space="preserve">&amp;RBoletín Estadístico de la Seguridad Social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7E8FF"/>
    <pageSetUpPr fitToPage="1"/>
  </sheetPr>
  <dimension ref="A1:V47"/>
  <sheetViews>
    <sheetView showGridLines="0" zoomScaleNormal="100" workbookViewId="0">
      <selection activeCell="K1" sqref="K1"/>
    </sheetView>
  </sheetViews>
  <sheetFormatPr baseColWidth="10" defaultColWidth="11.5703125" defaultRowHeight="12.75"/>
  <cols>
    <col min="1" max="1" width="18.85546875" style="267" customWidth="1"/>
    <col min="2" max="10" width="15.7109375" style="267" customWidth="1"/>
    <col min="11" max="12" width="11.5703125" style="267"/>
    <col min="13" max="22" width="22" style="267" customWidth="1"/>
    <col min="23" max="16384" width="11.5703125" style="267"/>
  </cols>
  <sheetData>
    <row r="1" spans="1:22" ht="13.5" thickBot="1">
      <c r="A1" s="808" t="s">
        <v>426</v>
      </c>
      <c r="B1" s="808"/>
      <c r="C1" s="808"/>
      <c r="D1" s="808"/>
      <c r="E1" s="808"/>
      <c r="F1" s="808"/>
      <c r="G1" s="808"/>
      <c r="H1" s="808"/>
      <c r="I1" s="808"/>
      <c r="J1" s="808"/>
      <c r="K1" s="401" t="s">
        <v>77</v>
      </c>
    </row>
    <row r="2" spans="1:22" ht="21" customHeight="1">
      <c r="A2" s="287" t="s">
        <v>428</v>
      </c>
      <c r="B2" s="287"/>
      <c r="C2" s="286"/>
      <c r="D2" s="809"/>
      <c r="E2" s="285"/>
      <c r="F2" s="284"/>
    </row>
    <row r="3" spans="1:22" ht="21" customHeight="1">
      <c r="A3" s="287"/>
      <c r="B3" s="287"/>
      <c r="C3" s="286"/>
      <c r="D3" s="809"/>
      <c r="E3" s="284"/>
      <c r="F3" s="284"/>
    </row>
    <row r="4" spans="1:22" s="283" customFormat="1" ht="12" customHeight="1" thickBot="1">
      <c r="A4" s="287"/>
      <c r="B4" s="964" t="s">
        <v>158</v>
      </c>
      <c r="C4" s="965"/>
      <c r="D4" s="966"/>
      <c r="E4" s="964" t="s">
        <v>576</v>
      </c>
      <c r="F4" s="965"/>
      <c r="G4" s="966"/>
      <c r="H4" s="964" t="s">
        <v>577</v>
      </c>
      <c r="I4" s="965"/>
      <c r="J4" s="965"/>
    </row>
    <row r="5" spans="1:22" ht="18" customHeight="1" thickBot="1">
      <c r="A5" s="282" t="s">
        <v>139</v>
      </c>
      <c r="B5" s="281" t="s">
        <v>0</v>
      </c>
      <c r="C5" s="810" t="s">
        <v>126</v>
      </c>
      <c r="D5" s="811" t="s">
        <v>138</v>
      </c>
      <c r="E5" s="281" t="s">
        <v>0</v>
      </c>
      <c r="F5" s="280" t="s">
        <v>126</v>
      </c>
      <c r="G5" s="279" t="s">
        <v>138</v>
      </c>
      <c r="H5" s="281" t="s">
        <v>0</v>
      </c>
      <c r="I5" s="810" t="s">
        <v>126</v>
      </c>
      <c r="J5" s="811" t="s">
        <v>138</v>
      </c>
      <c r="L5" s="812"/>
      <c r="M5" s="241"/>
      <c r="N5" s="241"/>
      <c r="O5" s="241"/>
      <c r="P5" s="241"/>
      <c r="Q5" s="241"/>
      <c r="R5" s="241"/>
      <c r="S5" s="241"/>
      <c r="T5" s="241"/>
      <c r="U5" s="241"/>
      <c r="V5" s="241"/>
    </row>
    <row r="6" spans="1:22" ht="18" customHeight="1">
      <c r="A6" s="277">
        <v>2010</v>
      </c>
      <c r="B6" s="414">
        <v>294325</v>
      </c>
      <c r="C6" s="414">
        <v>215162</v>
      </c>
      <c r="D6" s="415">
        <v>79163</v>
      </c>
      <c r="E6" s="414">
        <v>279531</v>
      </c>
      <c r="F6" s="414">
        <v>213206</v>
      </c>
      <c r="G6" s="415">
        <v>66325</v>
      </c>
      <c r="H6" s="414">
        <v>14794</v>
      </c>
      <c r="I6" s="414">
        <v>1956</v>
      </c>
      <c r="J6" s="415">
        <v>12838</v>
      </c>
      <c r="K6" s="813"/>
      <c r="L6" s="570"/>
      <c r="M6" s="806"/>
      <c r="N6" s="806"/>
      <c r="O6" s="806"/>
      <c r="P6" s="806"/>
      <c r="Q6" s="806"/>
      <c r="R6" s="806"/>
      <c r="S6" s="806"/>
      <c r="T6" s="806"/>
      <c r="U6" s="806"/>
      <c r="V6" s="806"/>
    </row>
    <row r="7" spans="1:22" ht="18" customHeight="1">
      <c r="A7" s="276">
        <v>2011</v>
      </c>
      <c r="B7" s="814">
        <v>224049</v>
      </c>
      <c r="C7" s="814">
        <v>145538</v>
      </c>
      <c r="D7" s="814">
        <v>78511</v>
      </c>
      <c r="E7" s="814">
        <v>209542</v>
      </c>
      <c r="F7" s="814">
        <v>143953</v>
      </c>
      <c r="G7" s="814">
        <v>65589</v>
      </c>
      <c r="H7" s="814">
        <v>14507</v>
      </c>
      <c r="I7" s="814">
        <v>1585</v>
      </c>
      <c r="J7" s="815">
        <v>12922</v>
      </c>
      <c r="K7" s="813"/>
      <c r="L7" s="570"/>
      <c r="M7" s="37"/>
      <c r="N7" s="37"/>
      <c r="O7" s="37"/>
      <c r="P7" s="37"/>
      <c r="Q7" s="37"/>
      <c r="R7" s="37"/>
      <c r="S7" s="37"/>
      <c r="T7" s="37"/>
      <c r="U7" s="37"/>
      <c r="V7" s="37"/>
    </row>
    <row r="8" spans="1:22" ht="18" customHeight="1">
      <c r="A8" s="276">
        <v>2012</v>
      </c>
      <c r="B8" s="814">
        <v>227451</v>
      </c>
      <c r="C8" s="814">
        <v>137446</v>
      </c>
      <c r="D8" s="814">
        <v>90005</v>
      </c>
      <c r="E8" s="814">
        <v>212768</v>
      </c>
      <c r="F8" s="814">
        <v>135914</v>
      </c>
      <c r="G8" s="814">
        <v>76854</v>
      </c>
      <c r="H8" s="814">
        <v>14683</v>
      </c>
      <c r="I8" s="814">
        <v>1532</v>
      </c>
      <c r="J8" s="815">
        <v>13151</v>
      </c>
      <c r="K8" s="813"/>
      <c r="L8" s="570"/>
      <c r="M8" s="37"/>
      <c r="N8" s="37"/>
      <c r="O8" s="37"/>
      <c r="P8" s="37"/>
      <c r="Q8" s="37"/>
      <c r="R8" s="37"/>
      <c r="S8" s="37"/>
      <c r="T8" s="37"/>
      <c r="U8" s="37"/>
      <c r="V8" s="37"/>
    </row>
    <row r="9" spans="1:22" ht="18" customHeight="1">
      <c r="A9" s="276">
        <v>2013</v>
      </c>
      <c r="B9" s="814">
        <v>206783</v>
      </c>
      <c r="C9" s="814">
        <v>116476</v>
      </c>
      <c r="D9" s="814">
        <v>90307</v>
      </c>
      <c r="E9" s="814">
        <v>193172</v>
      </c>
      <c r="F9" s="814">
        <v>115219</v>
      </c>
      <c r="G9" s="814">
        <v>77953</v>
      </c>
      <c r="H9" s="814">
        <v>13611</v>
      </c>
      <c r="I9" s="814">
        <v>1257</v>
      </c>
      <c r="J9" s="815">
        <v>12354</v>
      </c>
      <c r="K9" s="813"/>
      <c r="L9" s="570"/>
      <c r="M9" s="37"/>
      <c r="N9" s="37"/>
      <c r="O9" s="37"/>
      <c r="P9" s="37"/>
      <c r="Q9" s="37"/>
      <c r="R9" s="37"/>
      <c r="S9" s="37"/>
      <c r="T9" s="37"/>
      <c r="U9" s="37"/>
      <c r="V9" s="37"/>
    </row>
    <row r="10" spans="1:22" ht="18" customHeight="1">
      <c r="A10" s="276">
        <v>2014</v>
      </c>
      <c r="B10" s="814">
        <v>369120</v>
      </c>
      <c r="C10" s="814">
        <v>265458</v>
      </c>
      <c r="D10" s="814">
        <v>103662</v>
      </c>
      <c r="E10" s="814">
        <v>355683</v>
      </c>
      <c r="F10" s="814">
        <v>264437</v>
      </c>
      <c r="G10" s="814">
        <v>91246</v>
      </c>
      <c r="H10" s="814">
        <v>13437</v>
      </c>
      <c r="I10" s="814">
        <v>1021</v>
      </c>
      <c r="J10" s="815">
        <v>12416</v>
      </c>
      <c r="K10" s="813"/>
      <c r="L10" s="570"/>
      <c r="M10" s="37"/>
      <c r="N10" s="37"/>
      <c r="O10" s="37"/>
      <c r="P10" s="37"/>
      <c r="Q10" s="37"/>
      <c r="R10" s="37"/>
      <c r="S10" s="37"/>
      <c r="T10" s="37"/>
      <c r="U10" s="37"/>
      <c r="V10" s="37"/>
    </row>
    <row r="11" spans="1:22" ht="18" customHeight="1">
      <c r="A11" s="276">
        <v>2015</v>
      </c>
      <c r="B11" s="814">
        <v>695689</v>
      </c>
      <c r="C11" s="814">
        <v>604784</v>
      </c>
      <c r="D11" s="814">
        <v>90905</v>
      </c>
      <c r="E11" s="814">
        <v>682626</v>
      </c>
      <c r="F11" s="814">
        <v>602790</v>
      </c>
      <c r="G11" s="814">
        <v>79836</v>
      </c>
      <c r="H11" s="814">
        <v>13063</v>
      </c>
      <c r="I11" s="814">
        <v>1994</v>
      </c>
      <c r="J11" s="815">
        <v>11069</v>
      </c>
      <c r="K11" s="813"/>
      <c r="L11" s="570"/>
      <c r="M11" s="37"/>
      <c r="N11" s="37"/>
      <c r="O11" s="37"/>
      <c r="P11" s="37"/>
      <c r="Q11" s="37"/>
      <c r="R11" s="37"/>
      <c r="S11" s="37"/>
      <c r="T11" s="37"/>
      <c r="U11" s="37"/>
      <c r="V11" s="37"/>
    </row>
    <row r="12" spans="1:22" ht="18" customHeight="1">
      <c r="A12" s="276">
        <v>2016</v>
      </c>
      <c r="B12" s="814">
        <v>427671</v>
      </c>
      <c r="C12" s="814">
        <v>309697</v>
      </c>
      <c r="D12" s="814">
        <v>117974</v>
      </c>
      <c r="E12" s="814">
        <v>413277</v>
      </c>
      <c r="F12" s="814">
        <v>307205</v>
      </c>
      <c r="G12" s="814">
        <v>106072</v>
      </c>
      <c r="H12" s="814">
        <v>14394</v>
      </c>
      <c r="I12" s="814">
        <v>2492</v>
      </c>
      <c r="J12" s="815">
        <v>11902</v>
      </c>
      <c r="K12" s="813"/>
      <c r="L12" s="570"/>
      <c r="M12" s="37"/>
      <c r="N12" s="37"/>
      <c r="O12" s="37"/>
      <c r="P12" s="37"/>
      <c r="Q12" s="37"/>
      <c r="R12" s="37"/>
      <c r="S12" s="37"/>
      <c r="T12" s="37"/>
      <c r="U12" s="37"/>
      <c r="V12" s="37"/>
    </row>
    <row r="13" spans="1:22" ht="18" customHeight="1">
      <c r="A13" s="276">
        <v>2017</v>
      </c>
      <c r="B13" s="814">
        <v>289760</v>
      </c>
      <c r="C13" s="814">
        <v>169174</v>
      </c>
      <c r="D13" s="814">
        <v>120586</v>
      </c>
      <c r="E13" s="814">
        <v>275641</v>
      </c>
      <c r="F13" s="814">
        <v>167482</v>
      </c>
      <c r="G13" s="814">
        <v>108159</v>
      </c>
      <c r="H13" s="814">
        <v>14119</v>
      </c>
      <c r="I13" s="814">
        <v>1692</v>
      </c>
      <c r="J13" s="815">
        <v>12427</v>
      </c>
      <c r="K13" s="813"/>
      <c r="L13" s="570"/>
      <c r="M13" s="37"/>
      <c r="N13" s="37"/>
      <c r="O13" s="37"/>
      <c r="P13" s="37"/>
      <c r="Q13" s="37"/>
      <c r="R13" s="37"/>
      <c r="S13" s="37"/>
      <c r="T13" s="37"/>
      <c r="U13" s="37"/>
      <c r="V13" s="37"/>
    </row>
    <row r="14" spans="1:22" ht="18" customHeight="1">
      <c r="A14" s="276">
        <v>2018</v>
      </c>
      <c r="B14" s="814">
        <v>224171</v>
      </c>
      <c r="C14" s="814">
        <v>121320</v>
      </c>
      <c r="D14" s="814">
        <v>102851</v>
      </c>
      <c r="E14" s="814">
        <v>214278</v>
      </c>
      <c r="F14" s="814">
        <v>120675</v>
      </c>
      <c r="G14" s="814">
        <v>93603</v>
      </c>
      <c r="H14" s="814">
        <v>9893</v>
      </c>
      <c r="I14" s="814">
        <v>645</v>
      </c>
      <c r="J14" s="815">
        <v>9248</v>
      </c>
      <c r="K14" s="813"/>
      <c r="L14" s="570"/>
      <c r="M14" s="37"/>
      <c r="N14" s="37"/>
      <c r="O14" s="37"/>
      <c r="P14" s="37"/>
      <c r="Q14" s="37"/>
      <c r="R14" s="37"/>
      <c r="S14" s="37"/>
      <c r="T14" s="37"/>
      <c r="U14" s="37"/>
      <c r="V14" s="37"/>
    </row>
    <row r="15" spans="1:22" ht="18" customHeight="1">
      <c r="A15" s="276">
        <v>2019</v>
      </c>
      <c r="B15" s="814">
        <v>231445</v>
      </c>
      <c r="C15" s="814">
        <v>142593</v>
      </c>
      <c r="D15" s="814">
        <v>88852</v>
      </c>
      <c r="E15" s="814">
        <v>221331</v>
      </c>
      <c r="F15" s="814">
        <v>141977</v>
      </c>
      <c r="G15" s="814">
        <v>79354</v>
      </c>
      <c r="H15" s="814">
        <v>10114</v>
      </c>
      <c r="I15" s="814">
        <v>616</v>
      </c>
      <c r="J15" s="815">
        <v>9498</v>
      </c>
      <c r="K15" s="813"/>
      <c r="L15" s="570"/>
      <c r="M15" s="816"/>
      <c r="N15" s="37"/>
      <c r="O15" s="37"/>
      <c r="P15" s="37"/>
      <c r="Q15" s="37"/>
      <c r="R15" s="37"/>
      <c r="S15" s="37"/>
      <c r="T15" s="37"/>
      <c r="U15" s="37"/>
      <c r="V15" s="37"/>
    </row>
    <row r="16" spans="1:22" ht="18" customHeight="1">
      <c r="A16" s="276">
        <v>2020</v>
      </c>
      <c r="B16" s="814">
        <v>120629</v>
      </c>
      <c r="C16" s="814">
        <v>66466</v>
      </c>
      <c r="D16" s="814">
        <v>54163</v>
      </c>
      <c r="E16" s="814">
        <v>114878</v>
      </c>
      <c r="F16" s="814">
        <v>66144</v>
      </c>
      <c r="G16" s="814">
        <v>48734</v>
      </c>
      <c r="H16" s="814">
        <v>5751</v>
      </c>
      <c r="I16" s="814">
        <v>322</v>
      </c>
      <c r="J16" s="815">
        <v>5429</v>
      </c>
      <c r="K16" s="813"/>
      <c r="L16" s="570"/>
      <c r="M16" s="816"/>
      <c r="N16" s="37"/>
      <c r="O16" s="37"/>
      <c r="P16" s="37"/>
      <c r="Q16" s="37"/>
      <c r="R16" s="37"/>
      <c r="S16" s="37"/>
      <c r="T16" s="37"/>
      <c r="U16" s="37"/>
      <c r="V16" s="37"/>
    </row>
    <row r="17" spans="1:22" ht="18" customHeight="1">
      <c r="A17" s="817" t="s">
        <v>425</v>
      </c>
      <c r="B17" s="818">
        <v>34248</v>
      </c>
      <c r="C17" s="818">
        <v>19246</v>
      </c>
      <c r="D17" s="819">
        <v>15002</v>
      </c>
      <c r="E17" s="818">
        <v>32959</v>
      </c>
      <c r="F17" s="818">
        <v>19182</v>
      </c>
      <c r="G17" s="819">
        <v>13777</v>
      </c>
      <c r="H17" s="818">
        <v>1289</v>
      </c>
      <c r="I17" s="818">
        <v>64</v>
      </c>
      <c r="J17" s="819">
        <v>1225</v>
      </c>
      <c r="K17" s="813"/>
      <c r="L17" s="570"/>
      <c r="M17" s="816"/>
      <c r="N17" s="37"/>
      <c r="O17" s="37"/>
      <c r="P17" s="37"/>
      <c r="Q17" s="37"/>
      <c r="R17" s="37"/>
      <c r="S17" s="37"/>
      <c r="T17" s="37"/>
      <c r="U17" s="37"/>
      <c r="V17" s="37"/>
    </row>
    <row r="18" spans="1:22" ht="14.85" customHeight="1">
      <c r="A18" s="472"/>
      <c r="B18" s="274"/>
      <c r="C18" s="272"/>
      <c r="D18" s="272"/>
      <c r="E18" s="273"/>
      <c r="F18" s="272"/>
      <c r="G18" s="271"/>
      <c r="H18" s="271"/>
      <c r="I18" s="271"/>
      <c r="J18" s="271"/>
      <c r="K18" s="813"/>
      <c r="L18" s="570"/>
      <c r="M18" s="816"/>
      <c r="N18" s="37"/>
      <c r="O18" s="37"/>
      <c r="P18" s="37"/>
      <c r="Q18" s="37"/>
      <c r="R18" s="37"/>
      <c r="S18" s="37"/>
      <c r="T18" s="37"/>
      <c r="U18" s="37"/>
      <c r="V18" s="37"/>
    </row>
    <row r="19" spans="1:22">
      <c r="G19" s="271"/>
      <c r="H19" s="271"/>
      <c r="I19" s="271"/>
      <c r="J19" s="271"/>
      <c r="K19" s="271"/>
      <c r="L19" s="271"/>
    </row>
    <row r="20" spans="1:22" ht="13.5" thickBot="1">
      <c r="A20" s="963" t="s">
        <v>427</v>
      </c>
      <c r="B20" s="963"/>
      <c r="C20" s="963"/>
      <c r="D20" s="963"/>
      <c r="E20" s="963"/>
      <c r="F20" s="963"/>
      <c r="G20" s="271"/>
      <c r="H20" s="271"/>
      <c r="I20" s="271"/>
      <c r="J20" s="271"/>
      <c r="K20" s="271"/>
      <c r="L20" s="271"/>
    </row>
    <row r="21" spans="1:22">
      <c r="G21" s="271"/>
      <c r="H21" s="271"/>
      <c r="I21" s="271"/>
      <c r="J21" s="271"/>
      <c r="K21" s="271"/>
      <c r="L21" s="271"/>
    </row>
    <row r="22" spans="1:22">
      <c r="G22" s="271"/>
      <c r="H22" s="271"/>
      <c r="I22" s="271"/>
      <c r="J22" s="271"/>
      <c r="K22" s="271"/>
      <c r="L22" s="271"/>
    </row>
    <row r="23" spans="1:22">
      <c r="G23" s="271"/>
      <c r="H23" s="820"/>
      <c r="I23" s="820"/>
      <c r="J23" s="271"/>
      <c r="K23" s="271"/>
      <c r="L23" s="271"/>
    </row>
    <row r="24" spans="1:22">
      <c r="G24" s="271"/>
      <c r="H24" s="820"/>
      <c r="I24" s="820"/>
      <c r="J24" s="271"/>
      <c r="K24" s="271"/>
      <c r="L24" s="271"/>
    </row>
    <row r="25" spans="1:22">
      <c r="G25" s="271"/>
      <c r="H25" s="820"/>
      <c r="I25" s="820"/>
      <c r="J25" s="271"/>
      <c r="K25" s="271"/>
      <c r="L25" s="271"/>
    </row>
    <row r="26" spans="1:22">
      <c r="G26" s="271"/>
      <c r="H26" s="820"/>
      <c r="I26" s="820"/>
      <c r="J26" s="271"/>
      <c r="K26" s="271"/>
      <c r="L26" s="271"/>
    </row>
    <row r="27" spans="1:22">
      <c r="G27" s="271"/>
      <c r="H27" s="820"/>
      <c r="I27" s="820"/>
      <c r="J27" s="271"/>
      <c r="K27" s="271"/>
      <c r="L27" s="271"/>
    </row>
    <row r="28" spans="1:22">
      <c r="G28" s="271"/>
      <c r="H28" s="820"/>
      <c r="I28" s="820"/>
      <c r="J28" s="271"/>
      <c r="K28" s="271"/>
      <c r="L28" s="271"/>
    </row>
    <row r="29" spans="1:22">
      <c r="G29" s="271"/>
      <c r="H29" s="820"/>
      <c r="I29" s="820"/>
      <c r="J29" s="271"/>
      <c r="K29" s="271"/>
      <c r="L29" s="271"/>
    </row>
    <row r="30" spans="1:22">
      <c r="G30" s="271"/>
      <c r="H30" s="820"/>
      <c r="I30" s="820"/>
      <c r="J30" s="271"/>
      <c r="K30" s="271"/>
      <c r="L30" s="271"/>
    </row>
    <row r="31" spans="1:22">
      <c r="G31" s="271"/>
      <c r="H31" s="820"/>
      <c r="I31" s="820"/>
      <c r="J31" s="271"/>
      <c r="K31" s="271"/>
      <c r="L31" s="271"/>
    </row>
    <row r="32" spans="1:22">
      <c r="G32" s="271"/>
      <c r="H32" s="820"/>
      <c r="I32" s="820"/>
      <c r="J32" s="271"/>
      <c r="K32" s="271"/>
      <c r="L32" s="271"/>
    </row>
    <row r="33" spans="1:12">
      <c r="G33" s="271"/>
      <c r="H33" s="820"/>
      <c r="I33" s="820"/>
      <c r="J33" s="271"/>
      <c r="K33" s="271"/>
      <c r="L33" s="271"/>
    </row>
    <row r="34" spans="1:12">
      <c r="G34" s="271"/>
      <c r="H34" s="820"/>
      <c r="I34" s="820"/>
      <c r="J34" s="271"/>
      <c r="K34" s="271"/>
      <c r="L34" s="271"/>
    </row>
    <row r="35" spans="1:12">
      <c r="G35" s="271"/>
      <c r="H35" s="271"/>
      <c r="I35" s="271"/>
      <c r="J35" s="271"/>
      <c r="K35" s="271"/>
      <c r="L35" s="271"/>
    </row>
    <row r="36" spans="1:12">
      <c r="G36" s="271"/>
      <c r="H36" s="271"/>
      <c r="I36" s="271"/>
      <c r="J36" s="271"/>
      <c r="K36" s="271"/>
      <c r="L36" s="271"/>
    </row>
    <row r="37" spans="1:12">
      <c r="G37" s="271"/>
      <c r="H37" s="271"/>
      <c r="I37" s="271"/>
      <c r="J37" s="271"/>
      <c r="K37" s="271"/>
    </row>
    <row r="38" spans="1:12">
      <c r="G38" s="271"/>
      <c r="H38" s="271"/>
      <c r="I38" s="271"/>
      <c r="J38" s="271"/>
      <c r="K38" s="271"/>
    </row>
    <row r="39" spans="1:12">
      <c r="G39" s="271"/>
      <c r="H39" s="271"/>
      <c r="I39" s="271"/>
      <c r="J39" s="271"/>
      <c r="K39" s="271"/>
    </row>
    <row r="43" spans="1:12">
      <c r="A43" s="270" t="s">
        <v>6</v>
      </c>
    </row>
    <row r="44" spans="1:12">
      <c r="A44" s="269" t="s">
        <v>137</v>
      </c>
    </row>
    <row r="45" spans="1:12">
      <c r="A45" s="587" t="s">
        <v>424</v>
      </c>
    </row>
    <row r="46" spans="1:12">
      <c r="A46" s="587"/>
    </row>
    <row r="47" spans="1:12">
      <c r="A47" s="268" t="s">
        <v>26</v>
      </c>
    </row>
  </sheetData>
  <mergeCells count="4">
    <mergeCell ref="A20:F20"/>
    <mergeCell ref="B4:D4"/>
    <mergeCell ref="E4:G4"/>
    <mergeCell ref="H4:J4"/>
  </mergeCells>
  <hyperlinks>
    <hyperlink ref="K1" location="Indice!Área_de_impresión" display="volver al índice"/>
  </hyperlinks>
  <printOptions horizontalCentered="1"/>
  <pageMargins left="0.70866141732283472" right="0.70866141732283472" top="0.74803149606299213" bottom="0.74803149606299213" header="0.31496062992125984" footer="0.31496062992125984"/>
  <pageSetup paperSize="9" scale="73" orientation="landscape" r:id="rId1"/>
  <headerFooter>
    <oddFooter xml:space="preserve">&amp;RBoletín Estadístico de la Seguridad Social </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N46"/>
  <sheetViews>
    <sheetView showGridLines="0" topLeftCell="A19" zoomScaleNormal="100" workbookViewId="0">
      <selection activeCell="G1" sqref="G1"/>
    </sheetView>
  </sheetViews>
  <sheetFormatPr baseColWidth="10" defaultColWidth="11.5703125" defaultRowHeight="12.75"/>
  <cols>
    <col min="1" max="6" width="15.7109375" style="288" customWidth="1"/>
    <col min="7" max="7" width="8.85546875" style="288" customWidth="1"/>
    <col min="8" max="16384" width="11.5703125" style="288"/>
  </cols>
  <sheetData>
    <row r="1" spans="1:14" ht="33" customHeight="1" thickBot="1">
      <c r="A1" s="967" t="s">
        <v>429</v>
      </c>
      <c r="B1" s="967"/>
      <c r="C1" s="967"/>
      <c r="D1" s="967"/>
      <c r="E1" s="967"/>
      <c r="F1" s="967"/>
      <c r="G1" s="401" t="s">
        <v>77</v>
      </c>
    </row>
    <row r="2" spans="1:14" ht="21" customHeight="1">
      <c r="A2" s="287" t="s">
        <v>428</v>
      </c>
      <c r="B2" s="302"/>
      <c r="C2" s="245"/>
      <c r="D2" s="418"/>
      <c r="E2" s="418"/>
      <c r="F2" s="245"/>
      <c r="H2" s="293"/>
      <c r="I2" s="293"/>
      <c r="J2" s="293"/>
    </row>
    <row r="3" spans="1:14" s="296" customFormat="1" ht="12" customHeight="1" thickBot="1">
      <c r="B3" s="302"/>
      <c r="C3" s="301"/>
      <c r="D3" s="300"/>
      <c r="E3" s="299"/>
      <c r="F3" s="298"/>
      <c r="H3" s="297"/>
      <c r="I3" s="297"/>
      <c r="J3" s="297"/>
      <c r="K3" s="297"/>
      <c r="L3" s="297"/>
      <c r="M3" s="297"/>
      <c r="N3" s="297"/>
    </row>
    <row r="4" spans="1:14" ht="18" customHeight="1" thickBot="1">
      <c r="B4" s="282" t="s">
        <v>139</v>
      </c>
      <c r="C4" s="281" t="s">
        <v>0</v>
      </c>
      <c r="D4" s="280" t="s">
        <v>126</v>
      </c>
      <c r="E4" s="279" t="s">
        <v>138</v>
      </c>
      <c r="F4" s="278"/>
      <c r="H4" s="292"/>
      <c r="I4" s="292"/>
      <c r="J4" s="292"/>
      <c r="K4" s="292"/>
      <c r="L4" s="292"/>
      <c r="M4" s="292"/>
      <c r="N4" s="292"/>
    </row>
    <row r="5" spans="1:14" ht="18" customHeight="1">
      <c r="A5" s="473"/>
      <c r="B5" s="295">
        <v>2010</v>
      </c>
      <c r="C5" s="252">
        <v>107404</v>
      </c>
      <c r="D5" s="252">
        <v>37246</v>
      </c>
      <c r="E5" s="252">
        <v>70158</v>
      </c>
      <c r="F5" s="275"/>
      <c r="G5" s="293"/>
      <c r="H5" s="292"/>
      <c r="I5" s="292"/>
      <c r="J5" s="292"/>
      <c r="K5" s="292"/>
      <c r="L5" s="292"/>
      <c r="M5" s="292"/>
      <c r="N5" s="292"/>
    </row>
    <row r="6" spans="1:14" ht="18" customHeight="1">
      <c r="A6" s="473"/>
      <c r="B6" s="294">
        <v>2011</v>
      </c>
      <c r="C6" s="416">
        <v>102964</v>
      </c>
      <c r="D6" s="416">
        <v>34301</v>
      </c>
      <c r="E6" s="416">
        <v>68663</v>
      </c>
      <c r="F6" s="275"/>
      <c r="G6" s="293"/>
      <c r="H6" s="292"/>
      <c r="I6" s="292"/>
      <c r="J6" s="292"/>
      <c r="K6" s="292"/>
      <c r="L6" s="292"/>
      <c r="M6" s="292"/>
      <c r="N6" s="292"/>
    </row>
    <row r="7" spans="1:14" ht="18" customHeight="1">
      <c r="A7" s="473"/>
      <c r="B7" s="294">
        <v>2012</v>
      </c>
      <c r="C7" s="416">
        <v>106791</v>
      </c>
      <c r="D7" s="416">
        <v>26736</v>
      </c>
      <c r="E7" s="416">
        <v>80055</v>
      </c>
      <c r="F7" s="275"/>
      <c r="G7" s="293"/>
      <c r="H7" s="292"/>
      <c r="I7" s="292"/>
      <c r="J7" s="292"/>
      <c r="K7" s="292"/>
      <c r="L7" s="292"/>
      <c r="M7" s="292"/>
      <c r="N7" s="292"/>
    </row>
    <row r="8" spans="1:14" ht="18" customHeight="1">
      <c r="A8" s="473"/>
      <c r="B8" s="294">
        <v>2013</v>
      </c>
      <c r="C8" s="416">
        <v>96753</v>
      </c>
      <c r="D8" s="416">
        <v>16157</v>
      </c>
      <c r="E8" s="416">
        <v>80596</v>
      </c>
      <c r="F8" s="275"/>
      <c r="G8" s="293"/>
      <c r="H8" s="292"/>
      <c r="I8" s="292"/>
      <c r="J8" s="292"/>
      <c r="K8" s="292"/>
      <c r="L8" s="292"/>
      <c r="M8" s="292"/>
      <c r="N8" s="292"/>
    </row>
    <row r="9" spans="1:14" ht="18" customHeight="1">
      <c r="A9" s="473"/>
      <c r="B9" s="294">
        <v>2014</v>
      </c>
      <c r="C9" s="416">
        <v>97701</v>
      </c>
      <c r="D9" s="416">
        <v>12109</v>
      </c>
      <c r="E9" s="416">
        <v>85592</v>
      </c>
      <c r="F9" s="275"/>
      <c r="G9" s="293"/>
      <c r="H9" s="292"/>
      <c r="I9" s="292"/>
      <c r="J9" s="292"/>
      <c r="K9" s="292"/>
      <c r="L9" s="292"/>
      <c r="M9" s="292"/>
      <c r="N9" s="292"/>
    </row>
    <row r="10" spans="1:14" ht="18" customHeight="1">
      <c r="A10" s="473"/>
      <c r="B10" s="294">
        <v>2015</v>
      </c>
      <c r="C10" s="416">
        <v>94275</v>
      </c>
      <c r="D10" s="416">
        <v>13961</v>
      </c>
      <c r="E10" s="416">
        <v>80314</v>
      </c>
      <c r="F10" s="275"/>
      <c r="G10" s="293"/>
      <c r="H10" s="292"/>
      <c r="I10" s="292"/>
      <c r="J10" s="292"/>
      <c r="K10" s="292"/>
      <c r="L10" s="292"/>
      <c r="M10" s="292"/>
      <c r="N10" s="292"/>
    </row>
    <row r="11" spans="1:14" ht="18" customHeight="1">
      <c r="A11" s="473"/>
      <c r="B11" s="294">
        <v>2016</v>
      </c>
      <c r="C11" s="416">
        <v>120159</v>
      </c>
      <c r="D11" s="416">
        <v>20454</v>
      </c>
      <c r="E11" s="416">
        <v>99705</v>
      </c>
      <c r="F11" s="275"/>
      <c r="G11" s="293"/>
      <c r="H11" s="292"/>
      <c r="I11" s="292"/>
      <c r="J11" s="292"/>
      <c r="K11" s="292"/>
      <c r="L11" s="292"/>
      <c r="M11" s="292"/>
      <c r="N11" s="292"/>
    </row>
    <row r="12" spans="1:14" ht="18" customHeight="1">
      <c r="A12" s="473"/>
      <c r="B12" s="294">
        <v>2017</v>
      </c>
      <c r="C12" s="416">
        <v>115221</v>
      </c>
      <c r="D12" s="416">
        <v>18480</v>
      </c>
      <c r="E12" s="416">
        <v>96741</v>
      </c>
      <c r="F12" s="275"/>
      <c r="G12" s="293"/>
      <c r="H12" s="292"/>
      <c r="I12" s="292"/>
      <c r="J12" s="292"/>
      <c r="K12" s="292"/>
      <c r="L12" s="292"/>
      <c r="M12" s="292"/>
      <c r="N12" s="292"/>
    </row>
    <row r="13" spans="1:14" ht="18" customHeight="1">
      <c r="A13" s="473"/>
      <c r="B13" s="294">
        <v>2018</v>
      </c>
      <c r="C13" s="416">
        <v>100586</v>
      </c>
      <c r="D13" s="416">
        <v>13243</v>
      </c>
      <c r="E13" s="416">
        <v>87343</v>
      </c>
      <c r="F13" s="275"/>
      <c r="G13" s="293"/>
      <c r="H13" s="292"/>
      <c r="I13" s="292"/>
      <c r="J13" s="292"/>
      <c r="K13" s="292"/>
      <c r="L13" s="292"/>
      <c r="M13" s="292"/>
      <c r="N13" s="292"/>
    </row>
    <row r="14" spans="1:14" ht="18" customHeight="1">
      <c r="A14" s="473"/>
      <c r="B14" s="294">
        <v>2019</v>
      </c>
      <c r="C14" s="429">
        <v>99901</v>
      </c>
      <c r="D14" s="429">
        <v>12609</v>
      </c>
      <c r="E14" s="429">
        <v>87292</v>
      </c>
      <c r="F14" s="275"/>
      <c r="G14" s="293"/>
      <c r="H14" s="292"/>
      <c r="I14" s="292"/>
      <c r="J14" s="292"/>
      <c r="K14" s="292"/>
      <c r="L14" s="292"/>
      <c r="M14" s="292"/>
      <c r="N14" s="292"/>
    </row>
    <row r="15" spans="1:14" ht="14.85" customHeight="1">
      <c r="A15" s="473"/>
      <c r="B15" s="276">
        <v>2020</v>
      </c>
      <c r="C15" s="417">
        <v>73368</v>
      </c>
      <c r="D15" s="417">
        <v>6633</v>
      </c>
      <c r="E15" s="417">
        <v>66735</v>
      </c>
      <c r="F15" s="472"/>
      <c r="G15" s="293"/>
      <c r="H15" s="292"/>
      <c r="I15" s="292"/>
      <c r="J15" s="292"/>
      <c r="K15" s="292"/>
      <c r="L15" s="292"/>
      <c r="M15" s="292"/>
      <c r="N15" s="292"/>
    </row>
    <row r="16" spans="1:14" ht="14.85" customHeight="1">
      <c r="A16" s="473"/>
      <c r="B16" s="276" t="s">
        <v>425</v>
      </c>
      <c r="C16" s="417">
        <v>24772</v>
      </c>
      <c r="D16" s="417">
        <v>1611</v>
      </c>
      <c r="E16" s="417">
        <v>23161</v>
      </c>
      <c r="F16" s="472"/>
      <c r="G16" s="293"/>
      <c r="H16" s="292"/>
      <c r="I16" s="292"/>
      <c r="J16" s="292"/>
      <c r="K16" s="292"/>
      <c r="L16" s="292"/>
      <c r="M16" s="292"/>
      <c r="N16" s="292"/>
    </row>
    <row r="17" spans="1:14" ht="14.85" customHeight="1">
      <c r="B17" s="471"/>
      <c r="C17" s="275"/>
      <c r="D17" s="275"/>
      <c r="E17" s="275"/>
      <c r="F17" s="472"/>
      <c r="G17" s="293"/>
      <c r="H17" s="292"/>
      <c r="I17" s="292"/>
      <c r="J17" s="292"/>
      <c r="K17" s="292"/>
      <c r="L17" s="292"/>
      <c r="M17" s="292"/>
      <c r="N17" s="292"/>
    </row>
    <row r="18" spans="1:14">
      <c r="G18" s="293"/>
      <c r="H18" s="292"/>
      <c r="I18" s="292"/>
      <c r="J18" s="292"/>
      <c r="K18" s="292"/>
      <c r="L18" s="292"/>
      <c r="M18" s="292"/>
      <c r="N18" s="292"/>
    </row>
    <row r="19" spans="1:14" ht="13.5" thickBot="1">
      <c r="A19" s="967" t="s">
        <v>430</v>
      </c>
      <c r="B19" s="967"/>
      <c r="C19" s="967"/>
      <c r="D19" s="967"/>
      <c r="E19" s="967"/>
      <c r="F19" s="967"/>
      <c r="G19" s="293"/>
      <c r="H19" s="292"/>
      <c r="I19" s="292"/>
      <c r="J19" s="292"/>
      <c r="K19" s="292"/>
      <c r="L19" s="292"/>
      <c r="M19" s="292"/>
      <c r="N19" s="292"/>
    </row>
    <row r="20" spans="1:14">
      <c r="H20" s="591" t="s">
        <v>126</v>
      </c>
      <c r="I20" s="591" t="s">
        <v>138</v>
      </c>
      <c r="J20" s="591"/>
      <c r="K20" s="292"/>
      <c r="L20" s="292"/>
      <c r="M20" s="292"/>
      <c r="N20" s="292"/>
    </row>
    <row r="21" spans="1:14">
      <c r="H21" s="590">
        <v>0.34678410487505124</v>
      </c>
      <c r="I21" s="590">
        <v>0.65321589512494882</v>
      </c>
      <c r="J21" s="591"/>
      <c r="K21" s="292"/>
      <c r="L21" s="292"/>
      <c r="M21" s="292"/>
      <c r="N21" s="292"/>
    </row>
    <row r="22" spans="1:14">
      <c r="H22" s="590">
        <v>0.33313585330795231</v>
      </c>
      <c r="I22" s="590">
        <v>0.66686414669204774</v>
      </c>
      <c r="J22" s="591"/>
      <c r="K22" s="292"/>
      <c r="L22" s="292"/>
      <c r="M22" s="292"/>
      <c r="N22" s="292"/>
    </row>
    <row r="23" spans="1:14">
      <c r="H23" s="590">
        <v>0.25035817625080764</v>
      </c>
      <c r="I23" s="590">
        <v>0.7496418237491923</v>
      </c>
      <c r="J23" s="591"/>
      <c r="K23" s="292"/>
      <c r="L23" s="292"/>
      <c r="M23" s="292"/>
      <c r="N23" s="292"/>
    </row>
    <row r="24" spans="1:14">
      <c r="H24" s="590">
        <v>0.16699223796678139</v>
      </c>
      <c r="I24" s="590">
        <v>0.83300776203321858</v>
      </c>
      <c r="J24" s="591"/>
      <c r="K24" s="292"/>
      <c r="L24" s="292"/>
      <c r="M24" s="292"/>
      <c r="N24" s="292"/>
    </row>
    <row r="25" spans="1:14">
      <c r="H25" s="590">
        <v>0.12393936602491275</v>
      </c>
      <c r="I25" s="590">
        <v>0.87606063397508727</v>
      </c>
      <c r="J25" s="591"/>
      <c r="K25" s="292"/>
      <c r="L25" s="292"/>
      <c r="M25" s="292"/>
      <c r="N25" s="292"/>
    </row>
    <row r="26" spans="1:14">
      <c r="H26" s="590">
        <v>0.14808804030761072</v>
      </c>
      <c r="I26" s="590">
        <v>0.85191195969238931</v>
      </c>
      <c r="J26" s="591"/>
      <c r="K26" s="292"/>
      <c r="L26" s="292"/>
      <c r="M26" s="292"/>
      <c r="N26" s="292"/>
    </row>
    <row r="27" spans="1:14">
      <c r="H27" s="590">
        <v>0.17022445260030461</v>
      </c>
      <c r="I27" s="590">
        <v>0.82977554739969539</v>
      </c>
      <c r="J27" s="591"/>
      <c r="K27" s="292"/>
      <c r="L27" s="292"/>
      <c r="M27" s="292"/>
      <c r="N27" s="292"/>
    </row>
    <row r="28" spans="1:14">
      <c r="H28" s="590">
        <v>0.16038742937485354</v>
      </c>
      <c r="I28" s="590">
        <v>0.83961257062514649</v>
      </c>
      <c r="J28" s="591"/>
      <c r="K28" s="292"/>
      <c r="L28" s="292"/>
      <c r="M28" s="292"/>
      <c r="N28" s="292"/>
    </row>
    <row r="29" spans="1:14">
      <c r="H29" s="590">
        <v>0.13165848129958443</v>
      </c>
      <c r="I29" s="590">
        <v>0.86834151870041554</v>
      </c>
      <c r="J29" s="591"/>
      <c r="K29" s="292"/>
      <c r="L29" s="292"/>
      <c r="M29" s="292"/>
      <c r="N29" s="292"/>
    </row>
    <row r="30" spans="1:14">
      <c r="H30" s="590">
        <v>0.12621495280327524</v>
      </c>
      <c r="I30" s="590">
        <v>0.87378504719672478</v>
      </c>
      <c r="J30" s="591"/>
      <c r="K30" s="292"/>
      <c r="L30" s="292"/>
      <c r="M30" s="292"/>
      <c r="N30" s="292"/>
    </row>
    <row r="31" spans="1:14">
      <c r="H31" s="590">
        <v>9.0407262021589788E-2</v>
      </c>
      <c r="I31" s="590">
        <v>0.90959273797841023</v>
      </c>
      <c r="J31" s="591"/>
      <c r="K31" s="292"/>
      <c r="L31" s="292"/>
      <c r="M31" s="292"/>
      <c r="N31" s="292"/>
    </row>
    <row r="32" spans="1:14">
      <c r="H32" s="590">
        <v>6.5033101889229769E-2</v>
      </c>
      <c r="I32" s="590">
        <v>0.93496689811077027</v>
      </c>
      <c r="J32" s="591"/>
    </row>
    <row r="33" spans="1:10">
      <c r="H33" s="292"/>
      <c r="I33" s="292"/>
      <c r="J33" s="292"/>
    </row>
    <row r="34" spans="1:10">
      <c r="H34" s="292"/>
      <c r="I34" s="292"/>
      <c r="J34" s="292"/>
    </row>
    <row r="35" spans="1:10">
      <c r="H35" s="292"/>
      <c r="I35" s="292"/>
      <c r="J35" s="292"/>
    </row>
    <row r="36" spans="1:10">
      <c r="H36" s="292"/>
      <c r="I36" s="292"/>
      <c r="J36" s="292"/>
    </row>
    <row r="37" spans="1:10">
      <c r="H37" s="292"/>
      <c r="I37" s="292"/>
      <c r="J37" s="292"/>
    </row>
    <row r="42" spans="1:10">
      <c r="A42" s="291" t="s">
        <v>6</v>
      </c>
    </row>
    <row r="43" spans="1:10">
      <c r="A43" s="290" t="s">
        <v>137</v>
      </c>
    </row>
    <row r="44" spans="1:10">
      <c r="A44" s="587" t="s">
        <v>424</v>
      </c>
    </row>
    <row r="46" spans="1:10">
      <c r="A46" s="289" t="s">
        <v>26</v>
      </c>
    </row>
  </sheetData>
  <mergeCells count="2">
    <mergeCell ref="A1:F1"/>
    <mergeCell ref="A19:F19"/>
  </mergeCells>
  <hyperlinks>
    <hyperlink ref="G1" location="Indice!Área_de_impresión" display="volver al índice"/>
  </hyperlinks>
  <printOptions horizontalCentered="1"/>
  <pageMargins left="0.70866141732283472" right="0.70866141732283472" top="0.74803149606299213" bottom="0.74803149606299213" header="0.31496062992125984" footer="0.31496062992125984"/>
  <pageSetup paperSize="9" scale="94" fitToHeight="0" orientation="portrait" r:id="rId1"/>
  <headerFooter>
    <oddFooter xml:space="preserve">&amp;RBoletín Estadístico de la Seguridad Social </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7E8FF"/>
    <pageSetUpPr fitToPage="1"/>
  </sheetPr>
  <dimension ref="A1:BH359"/>
  <sheetViews>
    <sheetView showGridLines="0" topLeftCell="A94" zoomScale="85" zoomScaleNormal="85" zoomScaleSheetLayoutView="25" workbookViewId="0">
      <selection activeCell="K20" sqref="K20"/>
    </sheetView>
  </sheetViews>
  <sheetFormatPr baseColWidth="10" defaultColWidth="11.5703125" defaultRowHeight="12.75"/>
  <cols>
    <col min="1" max="1" width="12.85546875" style="288" customWidth="1"/>
    <col min="2" max="10" width="12.42578125" style="288" customWidth="1"/>
    <col min="11" max="11" width="4.28515625" style="288" customWidth="1"/>
    <col min="12" max="18" width="12.42578125" style="288" customWidth="1"/>
    <col min="19" max="19" width="9.140625" style="296" customWidth="1"/>
    <col min="20" max="20" width="15.140625" style="297" customWidth="1"/>
    <col min="21" max="21" width="15.140625" style="421" customWidth="1"/>
    <col min="22" max="26" width="11.42578125" style="421" customWidth="1"/>
    <col min="27" max="27" width="11.42578125" style="396" customWidth="1"/>
    <col min="28" max="60" width="11.42578125" style="296" customWidth="1"/>
    <col min="61" max="16384" width="11.5703125" style="288"/>
  </cols>
  <sheetData>
    <row r="1" spans="1:60" s="293" customFormat="1" ht="24" customHeight="1" thickBot="1">
      <c r="A1" s="322" t="s">
        <v>372</v>
      </c>
      <c r="B1" s="327"/>
      <c r="C1" s="327"/>
      <c r="D1" s="327"/>
      <c r="E1" s="327"/>
      <c r="F1" s="327"/>
      <c r="G1" s="327"/>
      <c r="H1" s="327"/>
      <c r="I1" s="327"/>
      <c r="J1" s="327"/>
      <c r="K1" s="326"/>
      <c r="L1" s="322"/>
      <c r="M1" s="327"/>
      <c r="N1" s="327"/>
      <c r="O1" s="327"/>
      <c r="P1" s="327"/>
      <c r="Q1" s="327"/>
      <c r="R1" s="327"/>
      <c r="S1" s="401" t="s">
        <v>77</v>
      </c>
      <c r="T1" s="424"/>
      <c r="U1" s="424"/>
      <c r="V1" s="421"/>
      <c r="W1" s="421"/>
      <c r="X1" s="421"/>
      <c r="Y1" s="421"/>
      <c r="Z1" s="421"/>
      <c r="AA1" s="396"/>
      <c r="AB1" s="315"/>
      <c r="AC1" s="315"/>
      <c r="AD1" s="315"/>
      <c r="AE1" s="315"/>
      <c r="AF1" s="315"/>
      <c r="AG1" s="315"/>
      <c r="AH1" s="315"/>
      <c r="AI1" s="315"/>
      <c r="AJ1" s="315"/>
      <c r="AK1" s="315"/>
      <c r="AL1" s="315"/>
      <c r="AM1" s="315"/>
      <c r="AN1" s="315"/>
      <c r="AO1" s="315"/>
      <c r="AP1" s="315"/>
      <c r="AQ1" s="315"/>
      <c r="AR1" s="315"/>
      <c r="AS1" s="315"/>
      <c r="AT1" s="315"/>
      <c r="AU1" s="315"/>
      <c r="AV1" s="315"/>
      <c r="AW1" s="315"/>
      <c r="AX1" s="315"/>
      <c r="AY1" s="315"/>
      <c r="AZ1" s="315"/>
      <c r="BA1" s="315"/>
      <c r="BB1" s="315"/>
      <c r="BC1" s="315"/>
      <c r="BD1" s="315"/>
      <c r="BE1" s="315"/>
      <c r="BF1" s="315"/>
      <c r="BG1" s="315"/>
      <c r="BH1" s="315"/>
    </row>
    <row r="2" spans="1:60" s="293" customFormat="1" ht="18.75" customHeight="1">
      <c r="A2" s="287" t="s">
        <v>428</v>
      </c>
      <c r="B2" s="301"/>
      <c r="C2" s="300"/>
      <c r="D2" s="298"/>
      <c r="E2" s="517"/>
      <c r="F2" s="320"/>
      <c r="G2" s="321"/>
      <c r="H2" s="321"/>
      <c r="I2" s="321"/>
      <c r="J2" s="321"/>
      <c r="K2" s="321"/>
      <c r="L2" s="302"/>
      <c r="M2" s="301"/>
      <c r="N2" s="300"/>
      <c r="O2" s="298"/>
      <c r="P2" s="298"/>
      <c r="Q2" s="320"/>
      <c r="R2" s="321"/>
      <c r="S2" s="296"/>
      <c r="T2" s="297"/>
      <c r="U2" s="421"/>
      <c r="V2" s="421"/>
      <c r="W2" s="421"/>
      <c r="X2" s="421"/>
      <c r="Y2" s="421"/>
      <c r="Z2" s="421"/>
      <c r="AA2" s="396"/>
      <c r="AB2" s="315"/>
      <c r="AC2" s="315"/>
      <c r="AD2" s="315"/>
      <c r="AE2" s="315"/>
      <c r="AF2" s="315"/>
      <c r="AG2" s="315"/>
      <c r="AH2" s="315"/>
      <c r="AI2" s="315"/>
      <c r="AJ2" s="315"/>
      <c r="AK2" s="315"/>
      <c r="AL2" s="315"/>
      <c r="AM2" s="315"/>
      <c r="AN2" s="315"/>
      <c r="AO2" s="315"/>
      <c r="AP2" s="315"/>
      <c r="AQ2" s="315"/>
      <c r="AR2" s="315"/>
      <c r="AS2" s="315"/>
      <c r="AT2" s="315"/>
      <c r="AU2" s="315"/>
      <c r="AV2" s="315"/>
      <c r="AW2" s="315"/>
      <c r="AX2" s="315"/>
      <c r="AY2" s="315"/>
      <c r="AZ2" s="315"/>
      <c r="BA2" s="315"/>
      <c r="BB2" s="315"/>
      <c r="BC2" s="315"/>
      <c r="BD2" s="315"/>
      <c r="BE2" s="315"/>
      <c r="BF2" s="315"/>
      <c r="BG2" s="315"/>
      <c r="BH2" s="315"/>
    </row>
    <row r="3" spans="1:60">
      <c r="A3" s="319"/>
      <c r="B3" s="421"/>
      <c r="C3" s="421"/>
      <c r="D3" s="421"/>
      <c r="E3" s="421"/>
      <c r="F3" s="421"/>
      <c r="G3" s="421"/>
      <c r="H3" s="421"/>
      <c r="I3" s="421"/>
      <c r="J3" s="421"/>
      <c r="K3" s="319"/>
      <c r="L3" s="319"/>
      <c r="M3" s="319"/>
      <c r="N3" s="319"/>
      <c r="O3" s="319"/>
      <c r="P3" s="319"/>
      <c r="Q3" s="319"/>
      <c r="R3" s="319"/>
    </row>
    <row r="4" spans="1:60" ht="19.5" customHeight="1" thickBot="1">
      <c r="A4" s="969" t="s">
        <v>46</v>
      </c>
      <c r="B4" s="971" t="s">
        <v>196</v>
      </c>
      <c r="C4" s="972"/>
      <c r="D4" s="974"/>
      <c r="E4" s="971" t="s">
        <v>197</v>
      </c>
      <c r="F4" s="972"/>
      <c r="G4" s="973"/>
      <c r="H4" s="971" t="s">
        <v>370</v>
      </c>
      <c r="I4" s="972"/>
      <c r="J4" s="973"/>
      <c r="K4" s="375"/>
      <c r="L4" s="322" t="s">
        <v>195</v>
      </c>
      <c r="M4" s="398"/>
      <c r="N4" s="398"/>
      <c r="O4" s="398"/>
      <c r="P4" s="398"/>
      <c r="Q4" s="398"/>
      <c r="R4" s="398"/>
      <c r="BH4" s="288"/>
    </row>
    <row r="5" spans="1:60" ht="27" customHeight="1" thickBot="1">
      <c r="A5" s="970"/>
      <c r="B5" s="352" t="s">
        <v>7</v>
      </c>
      <c r="C5" s="351" t="s">
        <v>47</v>
      </c>
      <c r="D5" s="374" t="s">
        <v>48</v>
      </c>
      <c r="E5" s="339" t="s">
        <v>7</v>
      </c>
      <c r="F5" s="351" t="s">
        <v>47</v>
      </c>
      <c r="G5" s="369" t="s">
        <v>48</v>
      </c>
      <c r="H5" s="573" t="s">
        <v>7</v>
      </c>
      <c r="I5" s="351" t="s">
        <v>47</v>
      </c>
      <c r="J5" s="369" t="s">
        <v>48</v>
      </c>
      <c r="K5" s="296"/>
      <c r="L5" s="296"/>
      <c r="M5" s="296"/>
      <c r="N5" s="296"/>
      <c r="O5" s="296"/>
      <c r="P5" s="296"/>
      <c r="Q5" s="296"/>
      <c r="R5" s="296"/>
      <c r="W5" s="968"/>
      <c r="X5" s="968"/>
      <c r="Y5" s="968"/>
      <c r="Z5" s="968"/>
      <c r="BH5" s="288"/>
    </row>
    <row r="6" spans="1:60" s="296" customFormat="1" ht="26.25" customHeight="1">
      <c r="A6" s="350" t="s">
        <v>0</v>
      </c>
      <c r="B6" s="709">
        <v>98879</v>
      </c>
      <c r="C6" s="709">
        <v>26703</v>
      </c>
      <c r="D6" s="710">
        <v>72176</v>
      </c>
      <c r="E6" s="709">
        <v>88215</v>
      </c>
      <c r="F6" s="709">
        <v>23654</v>
      </c>
      <c r="G6" s="711">
        <v>64561</v>
      </c>
      <c r="H6" s="709">
        <v>56139</v>
      </c>
      <c r="I6" s="709">
        <v>13486</v>
      </c>
      <c r="J6" s="709">
        <v>42653</v>
      </c>
      <c r="K6" s="361"/>
      <c r="T6" s="297"/>
      <c r="U6" s="421"/>
      <c r="V6" s="421"/>
      <c r="W6" s="421"/>
      <c r="X6" s="421"/>
      <c r="Y6" s="421"/>
      <c r="Z6" s="421"/>
      <c r="AA6" s="396"/>
    </row>
    <row r="7" spans="1:60" ht="13.5" customHeight="1">
      <c r="A7" s="368">
        <v>0</v>
      </c>
      <c r="B7" s="712">
        <v>59</v>
      </c>
      <c r="C7" s="712">
        <v>38</v>
      </c>
      <c r="D7" s="713">
        <v>21</v>
      </c>
      <c r="E7" s="712">
        <v>41</v>
      </c>
      <c r="F7" s="712">
        <v>23</v>
      </c>
      <c r="G7" s="713">
        <v>18</v>
      </c>
      <c r="H7" s="712">
        <v>10</v>
      </c>
      <c r="I7" s="712">
        <v>4</v>
      </c>
      <c r="J7" s="712">
        <v>6</v>
      </c>
      <c r="K7" s="296"/>
      <c r="L7" s="296"/>
      <c r="M7" s="296"/>
      <c r="N7" s="296"/>
      <c r="O7" s="296"/>
      <c r="P7" s="296"/>
      <c r="Q7" s="296"/>
      <c r="R7" s="296"/>
      <c r="V7" s="422"/>
      <c r="W7" s="426"/>
      <c r="X7" s="426"/>
      <c r="Y7" s="425"/>
      <c r="Z7" s="425"/>
      <c r="BH7" s="288"/>
    </row>
    <row r="8" spans="1:60" ht="13.5" customHeight="1">
      <c r="A8" s="368">
        <v>1</v>
      </c>
      <c r="B8" s="712">
        <v>68</v>
      </c>
      <c r="C8" s="712">
        <v>42</v>
      </c>
      <c r="D8" s="713">
        <v>26</v>
      </c>
      <c r="E8" s="712">
        <v>42</v>
      </c>
      <c r="F8" s="712">
        <v>24</v>
      </c>
      <c r="G8" s="713">
        <v>18</v>
      </c>
      <c r="H8" s="712">
        <v>20</v>
      </c>
      <c r="I8" s="712">
        <v>9</v>
      </c>
      <c r="J8" s="712">
        <v>11</v>
      </c>
      <c r="K8" s="296"/>
      <c r="L8" s="296"/>
      <c r="M8" s="296"/>
      <c r="N8" s="296"/>
      <c r="O8" s="296"/>
      <c r="P8" s="296"/>
      <c r="Q8" s="296"/>
      <c r="R8" s="296"/>
      <c r="V8" s="422"/>
      <c r="W8" s="426"/>
      <c r="X8" s="426"/>
      <c r="Y8" s="425"/>
      <c r="Z8" s="425"/>
      <c r="BH8" s="288"/>
    </row>
    <row r="9" spans="1:60" ht="13.5" customHeight="1">
      <c r="A9" s="368">
        <v>2</v>
      </c>
      <c r="B9" s="712">
        <v>79</v>
      </c>
      <c r="C9" s="712">
        <v>44</v>
      </c>
      <c r="D9" s="713">
        <v>35</v>
      </c>
      <c r="E9" s="712">
        <v>51</v>
      </c>
      <c r="F9" s="712">
        <v>26</v>
      </c>
      <c r="G9" s="713">
        <v>25</v>
      </c>
      <c r="H9" s="712">
        <v>10</v>
      </c>
      <c r="I9" s="712">
        <v>6</v>
      </c>
      <c r="J9" s="712">
        <v>4</v>
      </c>
      <c r="K9" s="296"/>
      <c r="L9" s="296"/>
      <c r="M9" s="296"/>
      <c r="N9" s="296"/>
      <c r="O9" s="296"/>
      <c r="P9" s="296"/>
      <c r="Q9" s="296"/>
      <c r="R9" s="296"/>
      <c r="V9" s="422"/>
      <c r="W9" s="426"/>
      <c r="X9" s="426"/>
      <c r="Y9" s="425"/>
      <c r="Z9" s="425"/>
      <c r="BH9" s="288"/>
    </row>
    <row r="10" spans="1:60" ht="13.5" customHeight="1">
      <c r="A10" s="368">
        <v>3</v>
      </c>
      <c r="B10" s="712">
        <v>92</v>
      </c>
      <c r="C10" s="712">
        <v>44</v>
      </c>
      <c r="D10" s="713">
        <v>48</v>
      </c>
      <c r="E10" s="712">
        <v>63</v>
      </c>
      <c r="F10" s="712">
        <v>32</v>
      </c>
      <c r="G10" s="713">
        <v>31</v>
      </c>
      <c r="H10" s="712">
        <v>24</v>
      </c>
      <c r="I10" s="712">
        <v>12</v>
      </c>
      <c r="J10" s="712">
        <v>12</v>
      </c>
      <c r="K10" s="296"/>
      <c r="L10" s="296"/>
      <c r="M10" s="296"/>
      <c r="N10" s="296"/>
      <c r="O10" s="296"/>
      <c r="P10" s="296"/>
      <c r="Q10" s="296"/>
      <c r="R10" s="296"/>
      <c r="V10" s="422"/>
      <c r="W10" s="426"/>
      <c r="X10" s="426"/>
      <c r="Y10" s="425"/>
      <c r="Z10" s="425"/>
      <c r="BH10" s="288"/>
    </row>
    <row r="11" spans="1:60" ht="13.5" customHeight="1">
      <c r="A11" s="368">
        <v>4</v>
      </c>
      <c r="B11" s="712">
        <v>90</v>
      </c>
      <c r="C11" s="712">
        <v>52</v>
      </c>
      <c r="D11" s="713">
        <v>38</v>
      </c>
      <c r="E11" s="712">
        <v>82</v>
      </c>
      <c r="F11" s="712">
        <v>50</v>
      </c>
      <c r="G11" s="713">
        <v>32</v>
      </c>
      <c r="H11" s="712">
        <v>24</v>
      </c>
      <c r="I11" s="712">
        <v>11</v>
      </c>
      <c r="J11" s="712">
        <v>13</v>
      </c>
      <c r="K11" s="296"/>
      <c r="L11" s="296"/>
      <c r="M11" s="296"/>
      <c r="N11" s="296"/>
      <c r="O11" s="296"/>
      <c r="P11" s="296"/>
      <c r="Q11" s="296"/>
      <c r="R11" s="296"/>
      <c r="V11" s="422"/>
      <c r="W11" s="426"/>
      <c r="X11" s="426"/>
      <c r="Y11" s="425"/>
      <c r="Z11" s="425"/>
      <c r="BH11" s="288"/>
    </row>
    <row r="12" spans="1:60" ht="13.5" customHeight="1">
      <c r="A12" s="368">
        <v>5</v>
      </c>
      <c r="B12" s="712">
        <v>101</v>
      </c>
      <c r="C12" s="712">
        <v>56</v>
      </c>
      <c r="D12" s="713">
        <v>45</v>
      </c>
      <c r="E12" s="712">
        <v>65</v>
      </c>
      <c r="F12" s="712">
        <v>34</v>
      </c>
      <c r="G12" s="713">
        <v>31</v>
      </c>
      <c r="H12" s="712">
        <v>20</v>
      </c>
      <c r="I12" s="712">
        <v>12</v>
      </c>
      <c r="J12" s="712">
        <v>8</v>
      </c>
      <c r="K12" s="296"/>
      <c r="L12" s="296"/>
      <c r="M12" s="296"/>
      <c r="N12" s="296"/>
      <c r="O12" s="296"/>
      <c r="P12" s="296"/>
      <c r="Q12" s="296"/>
      <c r="R12" s="296"/>
      <c r="V12" s="422"/>
      <c r="W12" s="426"/>
      <c r="X12" s="426"/>
      <c r="Y12" s="425"/>
      <c r="Z12" s="425"/>
      <c r="BH12" s="288"/>
    </row>
    <row r="13" spans="1:60" ht="13.5" customHeight="1">
      <c r="A13" s="368">
        <v>6</v>
      </c>
      <c r="B13" s="712">
        <v>99</v>
      </c>
      <c r="C13" s="712">
        <v>41</v>
      </c>
      <c r="D13" s="713">
        <v>58</v>
      </c>
      <c r="E13" s="712">
        <v>75</v>
      </c>
      <c r="F13" s="712">
        <v>36</v>
      </c>
      <c r="G13" s="713">
        <v>39</v>
      </c>
      <c r="H13" s="712">
        <v>25</v>
      </c>
      <c r="I13" s="712">
        <v>15</v>
      </c>
      <c r="J13" s="712">
        <v>10</v>
      </c>
      <c r="K13" s="296"/>
      <c r="L13" s="296"/>
      <c r="M13" s="296"/>
      <c r="N13" s="296"/>
      <c r="O13" s="296"/>
      <c r="P13" s="296"/>
      <c r="Q13" s="296"/>
      <c r="R13" s="296"/>
      <c r="V13" s="422"/>
      <c r="W13" s="426"/>
      <c r="X13" s="426"/>
      <c r="Y13" s="425"/>
      <c r="Z13" s="425"/>
      <c r="BH13" s="288"/>
    </row>
    <row r="14" spans="1:60" ht="13.5" customHeight="1">
      <c r="A14" s="368">
        <v>7</v>
      </c>
      <c r="B14" s="712">
        <v>122</v>
      </c>
      <c r="C14" s="712">
        <v>65</v>
      </c>
      <c r="D14" s="713">
        <v>57</v>
      </c>
      <c r="E14" s="712">
        <v>77</v>
      </c>
      <c r="F14" s="712">
        <v>38</v>
      </c>
      <c r="G14" s="713">
        <v>39</v>
      </c>
      <c r="H14" s="712">
        <v>23</v>
      </c>
      <c r="I14" s="712">
        <v>7</v>
      </c>
      <c r="J14" s="712">
        <v>16</v>
      </c>
      <c r="K14" s="296"/>
      <c r="L14" s="296"/>
      <c r="M14" s="296"/>
      <c r="N14" s="296"/>
      <c r="O14" s="296"/>
      <c r="P14" s="296"/>
      <c r="Q14" s="296"/>
      <c r="R14" s="296"/>
      <c r="V14" s="422"/>
      <c r="W14" s="426"/>
      <c r="X14" s="426"/>
      <c r="Y14" s="425"/>
      <c r="Z14" s="425"/>
      <c r="BH14" s="288"/>
    </row>
    <row r="15" spans="1:60" ht="13.5" customHeight="1">
      <c r="A15" s="368">
        <v>8</v>
      </c>
      <c r="B15" s="712">
        <v>123</v>
      </c>
      <c r="C15" s="712">
        <v>60</v>
      </c>
      <c r="D15" s="713">
        <v>63</v>
      </c>
      <c r="E15" s="712">
        <v>85</v>
      </c>
      <c r="F15" s="712">
        <v>45</v>
      </c>
      <c r="G15" s="713">
        <v>40</v>
      </c>
      <c r="H15" s="712">
        <v>26</v>
      </c>
      <c r="I15" s="712">
        <v>15</v>
      </c>
      <c r="J15" s="712">
        <v>11</v>
      </c>
      <c r="K15" s="296"/>
      <c r="L15" s="296"/>
      <c r="M15" s="296"/>
      <c r="N15" s="296"/>
      <c r="O15" s="296"/>
      <c r="P15" s="296"/>
      <c r="Q15" s="296"/>
      <c r="R15" s="296"/>
      <c r="V15" s="422"/>
      <c r="W15" s="426"/>
      <c r="X15" s="426"/>
      <c r="Y15" s="425"/>
      <c r="Z15" s="425"/>
      <c r="BH15" s="288"/>
    </row>
    <row r="16" spans="1:60" ht="13.5" customHeight="1">
      <c r="A16" s="368">
        <v>9</v>
      </c>
      <c r="B16" s="712">
        <v>123</v>
      </c>
      <c r="C16" s="712">
        <v>71</v>
      </c>
      <c r="D16" s="713">
        <v>52</v>
      </c>
      <c r="E16" s="712">
        <v>87</v>
      </c>
      <c r="F16" s="712">
        <v>46</v>
      </c>
      <c r="G16" s="713">
        <v>41</v>
      </c>
      <c r="H16" s="712">
        <v>22</v>
      </c>
      <c r="I16" s="712">
        <v>11</v>
      </c>
      <c r="J16" s="712">
        <v>11</v>
      </c>
      <c r="K16" s="296"/>
      <c r="L16" s="296"/>
      <c r="M16" s="296"/>
      <c r="N16" s="296"/>
      <c r="O16" s="296"/>
      <c r="P16" s="296"/>
      <c r="Q16" s="296"/>
      <c r="R16" s="296"/>
      <c r="V16" s="422"/>
      <c r="W16" s="426"/>
      <c r="X16" s="426"/>
      <c r="Y16" s="425"/>
      <c r="Z16" s="425"/>
      <c r="BH16" s="288"/>
    </row>
    <row r="17" spans="1:60" ht="13.5" customHeight="1">
      <c r="A17" s="368">
        <v>10</v>
      </c>
      <c r="B17" s="712">
        <v>132</v>
      </c>
      <c r="C17" s="712">
        <v>73</v>
      </c>
      <c r="D17" s="713">
        <v>59</v>
      </c>
      <c r="E17" s="712">
        <v>97</v>
      </c>
      <c r="F17" s="712">
        <v>44</v>
      </c>
      <c r="G17" s="713">
        <v>53</v>
      </c>
      <c r="H17" s="712">
        <v>31</v>
      </c>
      <c r="I17" s="712">
        <v>11</v>
      </c>
      <c r="J17" s="712">
        <v>20</v>
      </c>
      <c r="K17" s="296"/>
      <c r="L17" s="296"/>
      <c r="M17" s="296"/>
      <c r="N17" s="296"/>
      <c r="O17" s="296"/>
      <c r="P17" s="296"/>
      <c r="Q17" s="296"/>
      <c r="R17" s="296"/>
      <c r="V17" s="422"/>
      <c r="W17" s="426"/>
      <c r="X17" s="426"/>
      <c r="Y17" s="425"/>
      <c r="Z17" s="425"/>
      <c r="BH17" s="288"/>
    </row>
    <row r="18" spans="1:60" ht="13.5" customHeight="1">
      <c r="A18" s="368">
        <v>11</v>
      </c>
      <c r="B18" s="712">
        <v>135</v>
      </c>
      <c r="C18" s="712">
        <v>64</v>
      </c>
      <c r="D18" s="713">
        <v>71</v>
      </c>
      <c r="E18" s="712">
        <v>93</v>
      </c>
      <c r="F18" s="712">
        <v>39</v>
      </c>
      <c r="G18" s="713">
        <v>54</v>
      </c>
      <c r="H18" s="712">
        <v>26</v>
      </c>
      <c r="I18" s="712">
        <v>13</v>
      </c>
      <c r="J18" s="712">
        <v>13</v>
      </c>
      <c r="K18" s="296"/>
      <c r="L18" s="296"/>
      <c r="M18" s="296"/>
      <c r="N18" s="296"/>
      <c r="O18" s="296"/>
      <c r="P18" s="296"/>
      <c r="Q18" s="296"/>
      <c r="R18" s="296"/>
      <c r="V18" s="422"/>
      <c r="W18" s="426"/>
      <c r="X18" s="426"/>
      <c r="Y18" s="425"/>
      <c r="Z18" s="425"/>
      <c r="BH18" s="288"/>
    </row>
    <row r="19" spans="1:60" ht="13.5" customHeight="1">
      <c r="A19" s="368">
        <v>12</v>
      </c>
      <c r="B19" s="712">
        <v>163</v>
      </c>
      <c r="C19" s="712">
        <v>91</v>
      </c>
      <c r="D19" s="713">
        <v>72</v>
      </c>
      <c r="E19" s="712">
        <v>120</v>
      </c>
      <c r="F19" s="712">
        <v>56</v>
      </c>
      <c r="G19" s="713">
        <v>64</v>
      </c>
      <c r="H19" s="712">
        <v>27</v>
      </c>
      <c r="I19" s="712">
        <v>15</v>
      </c>
      <c r="J19" s="712">
        <v>12</v>
      </c>
      <c r="K19" s="296"/>
      <c r="L19" s="296"/>
      <c r="M19" s="296"/>
      <c r="N19" s="296"/>
      <c r="O19" s="296"/>
      <c r="P19" s="296"/>
      <c r="Q19" s="296"/>
      <c r="R19" s="296"/>
      <c r="V19" s="422"/>
      <c r="W19" s="426"/>
      <c r="X19" s="426"/>
      <c r="Y19" s="425"/>
      <c r="Z19" s="425"/>
      <c r="BH19" s="288"/>
    </row>
    <row r="20" spans="1:60" ht="13.5" customHeight="1">
      <c r="A20" s="368">
        <v>13</v>
      </c>
      <c r="B20" s="712">
        <v>153</v>
      </c>
      <c r="C20" s="712">
        <v>74</v>
      </c>
      <c r="D20" s="713">
        <v>79</v>
      </c>
      <c r="E20" s="712">
        <v>134</v>
      </c>
      <c r="F20" s="712">
        <v>71</v>
      </c>
      <c r="G20" s="713">
        <v>63</v>
      </c>
      <c r="H20" s="712">
        <v>53</v>
      </c>
      <c r="I20" s="712">
        <v>24</v>
      </c>
      <c r="J20" s="712">
        <v>29</v>
      </c>
      <c r="K20" s="296"/>
      <c r="L20" s="296"/>
      <c r="M20" s="296"/>
      <c r="N20" s="296"/>
      <c r="O20" s="296"/>
      <c r="P20" s="296"/>
      <c r="Q20" s="296"/>
      <c r="R20" s="296"/>
      <c r="V20" s="422"/>
      <c r="W20" s="426"/>
      <c r="X20" s="426"/>
      <c r="Y20" s="425"/>
      <c r="Z20" s="425"/>
      <c r="BH20" s="288"/>
    </row>
    <row r="21" spans="1:60" ht="13.5" customHeight="1">
      <c r="A21" s="368">
        <v>14</v>
      </c>
      <c r="B21" s="712">
        <v>184</v>
      </c>
      <c r="C21" s="712">
        <v>101</v>
      </c>
      <c r="D21" s="713">
        <v>83</v>
      </c>
      <c r="E21" s="712">
        <v>164</v>
      </c>
      <c r="F21" s="712">
        <v>76</v>
      </c>
      <c r="G21" s="713">
        <v>88</v>
      </c>
      <c r="H21" s="712">
        <v>38</v>
      </c>
      <c r="I21" s="712">
        <v>14</v>
      </c>
      <c r="J21" s="712">
        <v>24</v>
      </c>
      <c r="K21" s="296"/>
      <c r="L21" s="296"/>
      <c r="M21" s="296"/>
      <c r="N21" s="296"/>
      <c r="O21" s="296"/>
      <c r="P21" s="296"/>
      <c r="Q21" s="296"/>
      <c r="R21" s="296"/>
      <c r="V21" s="422"/>
      <c r="W21" s="426"/>
      <c r="X21" s="426"/>
      <c r="Y21" s="425"/>
      <c r="Z21" s="425"/>
      <c r="BH21" s="288"/>
    </row>
    <row r="22" spans="1:60" s="293" customFormat="1" ht="13.5" customHeight="1">
      <c r="A22" s="368">
        <v>15</v>
      </c>
      <c r="B22" s="712">
        <v>195</v>
      </c>
      <c r="C22" s="712">
        <v>91</v>
      </c>
      <c r="D22" s="713">
        <v>104</v>
      </c>
      <c r="E22" s="712">
        <v>119</v>
      </c>
      <c r="F22" s="712">
        <v>55</v>
      </c>
      <c r="G22" s="713">
        <v>64</v>
      </c>
      <c r="H22" s="712">
        <v>42</v>
      </c>
      <c r="I22" s="712">
        <v>23</v>
      </c>
      <c r="J22" s="712">
        <v>19</v>
      </c>
      <c r="K22" s="315"/>
      <c r="L22" s="296"/>
      <c r="M22" s="296"/>
      <c r="N22" s="296"/>
      <c r="O22" s="296"/>
      <c r="P22" s="296"/>
      <c r="Q22" s="296"/>
      <c r="R22" s="296"/>
      <c r="S22" s="315"/>
      <c r="T22" s="297"/>
      <c r="U22" s="421"/>
      <c r="V22" s="422"/>
      <c r="W22" s="426"/>
      <c r="X22" s="426"/>
      <c r="Y22" s="425"/>
      <c r="Z22" s="425"/>
      <c r="AA22" s="396"/>
      <c r="AB22" s="315"/>
      <c r="AC22" s="315"/>
      <c r="AD22" s="315"/>
      <c r="AE22" s="315"/>
      <c r="AF22" s="315"/>
      <c r="AG22" s="315"/>
      <c r="AH22" s="315"/>
      <c r="AI22" s="315"/>
      <c r="AJ22" s="315"/>
      <c r="AK22" s="315"/>
      <c r="AL22" s="315"/>
      <c r="AM22" s="315"/>
      <c r="AN22" s="315"/>
      <c r="AO22" s="315"/>
      <c r="AP22" s="315"/>
      <c r="AQ22" s="315"/>
      <c r="AR22" s="315"/>
      <c r="AS22" s="315"/>
      <c r="AT22" s="315"/>
      <c r="AU22" s="315"/>
      <c r="AV22" s="315"/>
      <c r="AW22" s="315"/>
      <c r="AX22" s="315"/>
      <c r="AY22" s="315"/>
      <c r="AZ22" s="315"/>
      <c r="BA22" s="315"/>
      <c r="BB22" s="315"/>
      <c r="BC22" s="315"/>
      <c r="BD22" s="315"/>
      <c r="BE22" s="315"/>
      <c r="BF22" s="315"/>
      <c r="BG22" s="315"/>
    </row>
    <row r="23" spans="1:60" s="293" customFormat="1" ht="13.5" customHeight="1">
      <c r="A23" s="368">
        <v>16</v>
      </c>
      <c r="B23" s="712">
        <v>164</v>
      </c>
      <c r="C23" s="712">
        <v>83</v>
      </c>
      <c r="D23" s="713">
        <v>81</v>
      </c>
      <c r="E23" s="712">
        <v>118</v>
      </c>
      <c r="F23" s="712">
        <v>55</v>
      </c>
      <c r="G23" s="713">
        <v>63</v>
      </c>
      <c r="H23" s="712">
        <v>35</v>
      </c>
      <c r="I23" s="712">
        <v>18</v>
      </c>
      <c r="J23" s="712">
        <v>17</v>
      </c>
      <c r="K23" s="315"/>
      <c r="L23" s="296"/>
      <c r="M23" s="296"/>
      <c r="N23" s="296"/>
      <c r="O23" s="296"/>
      <c r="P23" s="296"/>
      <c r="Q23" s="296"/>
      <c r="R23" s="296"/>
      <c r="S23" s="315"/>
      <c r="T23" s="297"/>
      <c r="U23" s="421"/>
      <c r="V23" s="422"/>
      <c r="W23" s="426"/>
      <c r="X23" s="426"/>
      <c r="Y23" s="425"/>
      <c r="Z23" s="425"/>
      <c r="AA23" s="396"/>
      <c r="AB23" s="315"/>
      <c r="AC23" s="315"/>
      <c r="AD23" s="315"/>
      <c r="AE23" s="315"/>
      <c r="AF23" s="315"/>
      <c r="AG23" s="315"/>
      <c r="AH23" s="315"/>
      <c r="AI23" s="315"/>
      <c r="AJ23" s="315"/>
      <c r="AK23" s="315"/>
      <c r="AL23" s="315"/>
      <c r="AM23" s="315"/>
      <c r="AN23" s="315"/>
      <c r="AO23" s="315"/>
      <c r="AP23" s="315"/>
      <c r="AQ23" s="315"/>
      <c r="AR23" s="315"/>
      <c r="AS23" s="315"/>
      <c r="AT23" s="315"/>
      <c r="AU23" s="315"/>
      <c r="AV23" s="315"/>
      <c r="AW23" s="315"/>
      <c r="AX23" s="315"/>
      <c r="AY23" s="315"/>
      <c r="AZ23" s="315"/>
      <c r="BA23" s="315"/>
      <c r="BB23" s="315"/>
      <c r="BC23" s="315"/>
      <c r="BD23" s="315"/>
      <c r="BE23" s="315"/>
      <c r="BF23" s="315"/>
      <c r="BG23" s="315"/>
    </row>
    <row r="24" spans="1:60" s="293" customFormat="1" ht="13.5" customHeight="1">
      <c r="A24" s="368">
        <v>17</v>
      </c>
      <c r="B24" s="712">
        <v>115</v>
      </c>
      <c r="C24" s="712">
        <v>56</v>
      </c>
      <c r="D24" s="713">
        <v>59</v>
      </c>
      <c r="E24" s="712">
        <v>79</v>
      </c>
      <c r="F24" s="712">
        <v>31</v>
      </c>
      <c r="G24" s="713">
        <v>48</v>
      </c>
      <c r="H24" s="712">
        <v>28</v>
      </c>
      <c r="I24" s="712">
        <v>13</v>
      </c>
      <c r="J24" s="712">
        <v>15</v>
      </c>
      <c r="K24" s="315"/>
      <c r="L24" s="296"/>
      <c r="M24" s="296"/>
      <c r="N24" s="296"/>
      <c r="O24" s="296"/>
      <c r="P24" s="296"/>
      <c r="Q24" s="296"/>
      <c r="R24" s="296"/>
      <c r="S24" s="315"/>
      <c r="T24" s="297"/>
      <c r="U24" s="421"/>
      <c r="V24" s="422"/>
      <c r="W24" s="426"/>
      <c r="X24" s="426"/>
      <c r="Y24" s="425"/>
      <c r="Z24" s="425"/>
      <c r="AA24" s="396"/>
      <c r="AB24" s="315"/>
      <c r="AC24" s="315"/>
      <c r="AD24" s="315"/>
      <c r="AE24" s="315"/>
      <c r="AF24" s="315"/>
      <c r="AG24" s="315"/>
      <c r="AH24" s="315"/>
      <c r="AI24" s="315"/>
      <c r="AJ24" s="315"/>
      <c r="AK24" s="315"/>
      <c r="AL24" s="315"/>
      <c r="AM24" s="315"/>
      <c r="AN24" s="315"/>
      <c r="AO24" s="315"/>
      <c r="AP24" s="315"/>
      <c r="AQ24" s="315"/>
      <c r="AR24" s="315"/>
      <c r="AS24" s="315"/>
      <c r="AT24" s="315"/>
      <c r="AU24" s="315"/>
      <c r="AV24" s="315"/>
      <c r="AW24" s="315"/>
      <c r="AX24" s="315"/>
      <c r="AY24" s="315"/>
      <c r="AZ24" s="315"/>
      <c r="BA24" s="315"/>
      <c r="BB24" s="315"/>
      <c r="BC24" s="315"/>
      <c r="BD24" s="315"/>
      <c r="BE24" s="315"/>
      <c r="BF24" s="315"/>
      <c r="BG24" s="315"/>
    </row>
    <row r="25" spans="1:60" s="293" customFormat="1" ht="13.5" customHeight="1">
      <c r="A25" s="368">
        <v>18</v>
      </c>
      <c r="B25" s="712">
        <v>17</v>
      </c>
      <c r="C25" s="712">
        <v>6</v>
      </c>
      <c r="D25" s="713">
        <v>11</v>
      </c>
      <c r="E25" s="712">
        <v>4</v>
      </c>
      <c r="F25" s="712">
        <v>0</v>
      </c>
      <c r="G25" s="713">
        <v>4</v>
      </c>
      <c r="H25" s="712">
        <v>1</v>
      </c>
      <c r="I25" s="712">
        <v>0</v>
      </c>
      <c r="J25" s="712">
        <v>1</v>
      </c>
      <c r="K25" s="315"/>
      <c r="L25" s="296"/>
      <c r="M25" s="296"/>
      <c r="N25" s="296"/>
      <c r="O25" s="296"/>
      <c r="P25" s="296"/>
      <c r="Q25" s="296"/>
      <c r="R25" s="296"/>
      <c r="S25" s="315"/>
      <c r="T25" s="297"/>
      <c r="U25" s="421"/>
      <c r="V25" s="422"/>
      <c r="W25" s="426"/>
      <c r="X25" s="426"/>
      <c r="Y25" s="425"/>
      <c r="Z25" s="425"/>
      <c r="AA25" s="396"/>
      <c r="AB25" s="315"/>
      <c r="AC25" s="315"/>
      <c r="AD25" s="315"/>
      <c r="AE25" s="315"/>
      <c r="AF25" s="315"/>
      <c r="AG25" s="315"/>
      <c r="AH25" s="315"/>
      <c r="AI25" s="315"/>
      <c r="AJ25" s="315"/>
      <c r="AK25" s="315"/>
      <c r="AL25" s="315"/>
      <c r="AM25" s="315"/>
      <c r="AN25" s="315"/>
      <c r="AO25" s="315"/>
      <c r="AP25" s="315"/>
      <c r="AQ25" s="315"/>
      <c r="AR25" s="315"/>
      <c r="AS25" s="315"/>
      <c r="AT25" s="315"/>
      <c r="AU25" s="315"/>
      <c r="AV25" s="315"/>
      <c r="AW25" s="315"/>
      <c r="AX25" s="315"/>
      <c r="AY25" s="315"/>
      <c r="AZ25" s="315"/>
      <c r="BA25" s="315"/>
      <c r="BB25" s="315"/>
      <c r="BC25" s="315"/>
      <c r="BD25" s="315"/>
      <c r="BE25" s="315"/>
      <c r="BF25" s="315"/>
      <c r="BG25" s="315"/>
    </row>
    <row r="26" spans="1:60" s="293" customFormat="1" ht="13.5" customHeight="1">
      <c r="A26" s="368">
        <v>19</v>
      </c>
      <c r="B26" s="712">
        <v>8</v>
      </c>
      <c r="C26" s="712">
        <v>3</v>
      </c>
      <c r="D26" s="713">
        <v>5</v>
      </c>
      <c r="E26" s="712">
        <v>3</v>
      </c>
      <c r="F26" s="712">
        <v>2</v>
      </c>
      <c r="G26" s="713">
        <v>1</v>
      </c>
      <c r="H26" s="712">
        <v>1</v>
      </c>
      <c r="I26" s="712">
        <v>1</v>
      </c>
      <c r="J26" s="712">
        <v>0</v>
      </c>
      <c r="K26" s="315"/>
      <c r="L26" s="427"/>
      <c r="M26" s="435"/>
      <c r="N26" s="435"/>
      <c r="O26" s="435"/>
      <c r="P26" s="435"/>
      <c r="Q26" s="435"/>
      <c r="R26" s="435"/>
      <c r="S26" s="315"/>
      <c r="T26" s="297"/>
      <c r="U26" s="421"/>
      <c r="V26" s="422"/>
      <c r="W26" s="426"/>
      <c r="X26" s="426"/>
      <c r="Y26" s="425"/>
      <c r="Z26" s="425"/>
      <c r="AA26" s="396"/>
      <c r="AB26" s="315"/>
      <c r="AC26" s="315"/>
      <c r="AD26" s="315"/>
      <c r="AE26" s="315"/>
      <c r="AF26" s="315"/>
      <c r="AG26" s="315"/>
      <c r="AH26" s="315"/>
      <c r="AI26" s="315"/>
      <c r="AJ26" s="315"/>
      <c r="AK26" s="315"/>
      <c r="AL26" s="315"/>
      <c r="AM26" s="315"/>
      <c r="AN26" s="315"/>
      <c r="AO26" s="315"/>
      <c r="AP26" s="315"/>
      <c r="AQ26" s="315"/>
      <c r="AR26" s="315"/>
      <c r="AS26" s="315"/>
      <c r="AT26" s="315"/>
      <c r="AU26" s="315"/>
      <c r="AV26" s="315"/>
      <c r="AW26" s="315"/>
      <c r="AX26" s="315"/>
      <c r="AY26" s="315"/>
      <c r="AZ26" s="315"/>
      <c r="BA26" s="315"/>
      <c r="BB26" s="315"/>
      <c r="BC26" s="315"/>
      <c r="BD26" s="315"/>
      <c r="BE26" s="315"/>
      <c r="BF26" s="315"/>
      <c r="BG26" s="315"/>
    </row>
    <row r="27" spans="1:60" s="293" customFormat="1" ht="13.5" customHeight="1">
      <c r="A27" s="368">
        <v>20</v>
      </c>
      <c r="B27" s="712">
        <v>11</v>
      </c>
      <c r="C27" s="712">
        <v>6</v>
      </c>
      <c r="D27" s="713">
        <v>5</v>
      </c>
      <c r="E27" s="712">
        <v>8</v>
      </c>
      <c r="F27" s="712">
        <v>2</v>
      </c>
      <c r="G27" s="713">
        <v>6</v>
      </c>
      <c r="H27" s="712">
        <v>2</v>
      </c>
      <c r="I27" s="712">
        <v>0</v>
      </c>
      <c r="J27" s="712">
        <v>2</v>
      </c>
      <c r="K27" s="315"/>
      <c r="L27" s="427"/>
      <c r="M27" s="435"/>
      <c r="N27" s="435"/>
      <c r="O27" s="435"/>
      <c r="P27" s="435"/>
      <c r="Q27" s="435"/>
      <c r="R27" s="435"/>
      <c r="S27" s="315"/>
      <c r="T27" s="297"/>
      <c r="U27" s="421"/>
      <c r="V27" s="422"/>
      <c r="W27" s="426"/>
      <c r="X27" s="426"/>
      <c r="Y27" s="425"/>
      <c r="Z27" s="425"/>
      <c r="AA27" s="396"/>
      <c r="AB27" s="315"/>
      <c r="AC27" s="315"/>
      <c r="AD27" s="315"/>
      <c r="AE27" s="315"/>
      <c r="AF27" s="315"/>
      <c r="AG27" s="315"/>
      <c r="AH27" s="315"/>
      <c r="AI27" s="315"/>
      <c r="AJ27" s="315"/>
      <c r="AK27" s="315"/>
      <c r="AL27" s="315"/>
      <c r="AM27" s="315"/>
      <c r="AN27" s="315"/>
      <c r="AO27" s="315"/>
      <c r="AP27" s="315"/>
      <c r="AQ27" s="315"/>
      <c r="AR27" s="315"/>
      <c r="AS27" s="315"/>
      <c r="AT27" s="315"/>
      <c r="AU27" s="315"/>
      <c r="AV27" s="315"/>
      <c r="AW27" s="315"/>
      <c r="AX27" s="315"/>
      <c r="AY27" s="315"/>
      <c r="AZ27" s="315"/>
      <c r="BA27" s="315"/>
      <c r="BB27" s="315"/>
      <c r="BC27" s="315"/>
      <c r="BD27" s="315"/>
      <c r="BE27" s="315"/>
      <c r="BF27" s="315"/>
      <c r="BG27" s="315"/>
    </row>
    <row r="28" spans="1:60" s="293" customFormat="1" ht="13.5" customHeight="1">
      <c r="A28" s="368">
        <v>21</v>
      </c>
      <c r="B28" s="712">
        <v>27</v>
      </c>
      <c r="C28" s="712">
        <v>14</v>
      </c>
      <c r="D28" s="713">
        <v>13</v>
      </c>
      <c r="E28" s="712">
        <v>9</v>
      </c>
      <c r="F28" s="712">
        <v>3</v>
      </c>
      <c r="G28" s="713">
        <v>6</v>
      </c>
      <c r="H28" s="712">
        <v>3</v>
      </c>
      <c r="I28" s="712">
        <v>0</v>
      </c>
      <c r="J28" s="712">
        <v>3</v>
      </c>
      <c r="K28" s="315"/>
      <c r="L28" s="427"/>
      <c r="M28" s="435"/>
      <c r="N28" s="435"/>
      <c r="O28" s="435"/>
      <c r="P28" s="435"/>
      <c r="Q28" s="435"/>
      <c r="R28" s="435"/>
      <c r="S28" s="315"/>
      <c r="T28" s="297"/>
      <c r="U28" s="421"/>
      <c r="V28" s="422"/>
      <c r="W28" s="426"/>
      <c r="X28" s="426"/>
      <c r="Y28" s="425"/>
      <c r="Z28" s="425"/>
      <c r="AA28" s="396"/>
      <c r="AB28" s="315"/>
      <c r="AC28" s="315"/>
      <c r="AD28" s="315"/>
      <c r="AE28" s="315"/>
      <c r="AF28" s="315"/>
      <c r="AG28" s="315"/>
      <c r="AH28" s="315"/>
      <c r="AI28" s="315"/>
      <c r="AJ28" s="315"/>
      <c r="AK28" s="315"/>
      <c r="AL28" s="315"/>
      <c r="AM28" s="315"/>
      <c r="AN28" s="315"/>
      <c r="AO28" s="315"/>
      <c r="AP28" s="315"/>
      <c r="AQ28" s="315"/>
      <c r="AR28" s="315"/>
      <c r="AS28" s="315"/>
      <c r="AT28" s="315"/>
      <c r="AU28" s="315"/>
      <c r="AV28" s="315"/>
      <c r="AW28" s="315"/>
      <c r="AX28" s="315"/>
      <c r="AY28" s="315"/>
      <c r="AZ28" s="315"/>
      <c r="BA28" s="315"/>
      <c r="BB28" s="315"/>
      <c r="BC28" s="315"/>
      <c r="BD28" s="315"/>
      <c r="BE28" s="315"/>
      <c r="BF28" s="315"/>
      <c r="BG28" s="315"/>
    </row>
    <row r="29" spans="1:60" s="293" customFormat="1" ht="13.5" customHeight="1">
      <c r="A29" s="368">
        <v>22</v>
      </c>
      <c r="B29" s="712">
        <v>34</v>
      </c>
      <c r="C29" s="712">
        <v>13</v>
      </c>
      <c r="D29" s="713">
        <v>21</v>
      </c>
      <c r="E29" s="712">
        <v>12</v>
      </c>
      <c r="F29" s="712">
        <v>3</v>
      </c>
      <c r="G29" s="713">
        <v>9</v>
      </c>
      <c r="H29" s="712">
        <v>4</v>
      </c>
      <c r="I29" s="712">
        <v>1</v>
      </c>
      <c r="J29" s="712">
        <v>3</v>
      </c>
      <c r="K29" s="315"/>
      <c r="L29" s="427"/>
      <c r="M29" s="435"/>
      <c r="N29" s="435"/>
      <c r="O29" s="435"/>
      <c r="P29" s="435"/>
      <c r="Q29" s="435"/>
      <c r="R29" s="435"/>
      <c r="S29" s="315"/>
      <c r="T29" s="297"/>
      <c r="U29" s="421"/>
      <c r="V29" s="422"/>
      <c r="W29" s="426"/>
      <c r="X29" s="426"/>
      <c r="Y29" s="425"/>
      <c r="Z29" s="425"/>
      <c r="AA29" s="396"/>
      <c r="AB29" s="315"/>
      <c r="AC29" s="315"/>
      <c r="AD29" s="315"/>
      <c r="AE29" s="315"/>
      <c r="AF29" s="315"/>
      <c r="AG29" s="315"/>
      <c r="AH29" s="315"/>
      <c r="AI29" s="315"/>
      <c r="AJ29" s="315"/>
      <c r="AK29" s="315"/>
      <c r="AL29" s="315"/>
      <c r="AM29" s="315"/>
      <c r="AN29" s="315"/>
      <c r="AO29" s="315"/>
      <c r="AP29" s="315"/>
      <c r="AQ29" s="315"/>
      <c r="AR29" s="315"/>
      <c r="AS29" s="315"/>
      <c r="AT29" s="315"/>
      <c r="AU29" s="315"/>
      <c r="AV29" s="315"/>
      <c r="AW29" s="315"/>
      <c r="AX29" s="315"/>
      <c r="AY29" s="315"/>
      <c r="AZ29" s="315"/>
      <c r="BA29" s="315"/>
      <c r="BB29" s="315"/>
      <c r="BC29" s="315"/>
      <c r="BD29" s="315"/>
      <c r="BE29" s="315"/>
      <c r="BF29" s="315"/>
      <c r="BG29" s="315"/>
    </row>
    <row r="30" spans="1:60" s="293" customFormat="1" ht="13.5" customHeight="1" thickBot="1">
      <c r="A30" s="368">
        <v>23</v>
      </c>
      <c r="B30" s="712">
        <v>30</v>
      </c>
      <c r="C30" s="712">
        <v>11</v>
      </c>
      <c r="D30" s="713">
        <v>19</v>
      </c>
      <c r="E30" s="712">
        <v>18</v>
      </c>
      <c r="F30" s="712">
        <v>6</v>
      </c>
      <c r="G30" s="713">
        <v>12</v>
      </c>
      <c r="H30" s="712">
        <v>6</v>
      </c>
      <c r="I30" s="712">
        <v>0</v>
      </c>
      <c r="J30" s="712">
        <v>6</v>
      </c>
      <c r="K30" s="315"/>
      <c r="L30" s="322" t="s">
        <v>246</v>
      </c>
      <c r="M30" s="322"/>
      <c r="N30" s="322"/>
      <c r="O30" s="322"/>
      <c r="P30" s="398"/>
      <c r="Q30" s="398"/>
      <c r="R30" s="398"/>
      <c r="S30" s="296"/>
      <c r="T30" s="297"/>
      <c r="U30" s="421"/>
      <c r="V30" s="422"/>
      <c r="W30" s="426"/>
      <c r="X30" s="426"/>
      <c r="Y30" s="425"/>
      <c r="Z30" s="425"/>
      <c r="AA30" s="396"/>
      <c r="AB30" s="315"/>
      <c r="AC30" s="315"/>
      <c r="AD30" s="315"/>
      <c r="AE30" s="315"/>
      <c r="AF30" s="315"/>
      <c r="AG30" s="315"/>
      <c r="AH30" s="315"/>
      <c r="AI30" s="315"/>
      <c r="AJ30" s="315"/>
      <c r="AK30" s="315"/>
      <c r="AL30" s="315"/>
      <c r="AM30" s="315"/>
      <c r="AN30" s="315"/>
      <c r="AO30" s="315"/>
      <c r="AP30" s="315"/>
      <c r="AQ30" s="315"/>
      <c r="AR30" s="315"/>
      <c r="AS30" s="315"/>
      <c r="AT30" s="315"/>
      <c r="AU30" s="315"/>
      <c r="AV30" s="315"/>
      <c r="AW30" s="315"/>
      <c r="AX30" s="315"/>
      <c r="AY30" s="315"/>
      <c r="AZ30" s="315"/>
      <c r="BA30" s="315"/>
      <c r="BB30" s="315"/>
      <c r="BC30" s="315"/>
      <c r="BD30" s="315"/>
      <c r="BE30" s="315"/>
      <c r="BF30" s="315"/>
      <c r="BG30" s="315"/>
    </row>
    <row r="31" spans="1:60" s="293" customFormat="1" ht="13.5" customHeight="1">
      <c r="A31" s="368">
        <v>24</v>
      </c>
      <c r="B31" s="712">
        <v>48</v>
      </c>
      <c r="C31" s="712">
        <v>9</v>
      </c>
      <c r="D31" s="713">
        <v>39</v>
      </c>
      <c r="E31" s="712">
        <v>28</v>
      </c>
      <c r="F31" s="712">
        <v>7</v>
      </c>
      <c r="G31" s="713">
        <v>21</v>
      </c>
      <c r="H31" s="712">
        <v>3</v>
      </c>
      <c r="I31" s="712">
        <v>0</v>
      </c>
      <c r="J31" s="712">
        <v>3</v>
      </c>
      <c r="K31" s="315"/>
      <c r="L31" s="296"/>
      <c r="M31" s="296"/>
      <c r="N31" s="296"/>
      <c r="O31" s="296"/>
      <c r="P31" s="296"/>
      <c r="Q31" s="296"/>
      <c r="R31" s="296"/>
      <c r="S31" s="296"/>
      <c r="T31" s="297"/>
      <c r="U31" s="421"/>
      <c r="V31" s="422"/>
      <c r="W31" s="426"/>
      <c r="X31" s="426"/>
      <c r="Y31" s="425"/>
      <c r="Z31" s="425"/>
      <c r="AA31" s="396"/>
      <c r="AB31" s="315"/>
      <c r="AC31" s="315"/>
      <c r="AD31" s="315"/>
      <c r="AE31" s="315"/>
      <c r="AF31" s="315"/>
      <c r="AG31" s="315"/>
      <c r="AH31" s="315"/>
      <c r="AI31" s="315"/>
      <c r="AJ31" s="315"/>
      <c r="AK31" s="315"/>
      <c r="AL31" s="315"/>
      <c r="AM31" s="315"/>
      <c r="AN31" s="315"/>
      <c r="AO31" s="315"/>
      <c r="AP31" s="315"/>
      <c r="AQ31" s="315"/>
      <c r="AR31" s="315"/>
      <c r="AS31" s="315"/>
      <c r="AT31" s="315"/>
      <c r="AU31" s="315"/>
      <c r="AV31" s="315"/>
      <c r="AW31" s="315"/>
      <c r="AX31" s="315"/>
      <c r="AY31" s="315"/>
      <c r="AZ31" s="315"/>
      <c r="BA31" s="315"/>
      <c r="BB31" s="315"/>
      <c r="BC31" s="315"/>
      <c r="BD31" s="315"/>
      <c r="BE31" s="315"/>
      <c r="BF31" s="315"/>
      <c r="BG31" s="315"/>
    </row>
    <row r="32" spans="1:60" s="293" customFormat="1" ht="13.5" customHeight="1">
      <c r="A32" s="368">
        <v>25</v>
      </c>
      <c r="B32" s="712">
        <v>57</v>
      </c>
      <c r="C32" s="712">
        <v>9</v>
      </c>
      <c r="D32" s="713">
        <v>48</v>
      </c>
      <c r="E32" s="712">
        <v>37</v>
      </c>
      <c r="F32" s="712">
        <v>9</v>
      </c>
      <c r="G32" s="713">
        <v>28</v>
      </c>
      <c r="H32" s="712">
        <v>5</v>
      </c>
      <c r="I32" s="712">
        <v>2</v>
      </c>
      <c r="J32" s="712">
        <v>3</v>
      </c>
      <c r="K32" s="315"/>
      <c r="L32" s="296"/>
      <c r="M32" s="296"/>
      <c r="N32" s="296"/>
      <c r="O32" s="296"/>
      <c r="P32" s="296"/>
      <c r="Q32" s="296"/>
      <c r="R32" s="296"/>
      <c r="S32" s="296"/>
      <c r="T32" s="297"/>
      <c r="U32" s="421"/>
      <c r="V32" s="422"/>
      <c r="W32" s="426"/>
      <c r="X32" s="426"/>
      <c r="Y32" s="425"/>
      <c r="Z32" s="425"/>
      <c r="AA32" s="396"/>
      <c r="AB32" s="315"/>
      <c r="AC32" s="315"/>
      <c r="AD32" s="315"/>
      <c r="AE32" s="315"/>
      <c r="AF32" s="315"/>
      <c r="AG32" s="315"/>
      <c r="AH32" s="315"/>
      <c r="AI32" s="315"/>
      <c r="AJ32" s="315"/>
      <c r="AK32" s="315"/>
      <c r="AL32" s="315"/>
      <c r="AM32" s="315"/>
      <c r="AN32" s="315"/>
      <c r="AO32" s="315"/>
      <c r="AP32" s="315"/>
      <c r="AQ32" s="315"/>
      <c r="AR32" s="315"/>
      <c r="AS32" s="315"/>
      <c r="AT32" s="315"/>
      <c r="AU32" s="315"/>
      <c r="AV32" s="315"/>
      <c r="AW32" s="315"/>
      <c r="AX32" s="315"/>
      <c r="AY32" s="315"/>
      <c r="AZ32" s="315"/>
      <c r="BA32" s="315"/>
      <c r="BB32" s="315"/>
      <c r="BC32" s="315"/>
      <c r="BD32" s="315"/>
      <c r="BE32" s="315"/>
      <c r="BF32" s="315"/>
      <c r="BG32" s="315"/>
    </row>
    <row r="33" spans="1:60" s="293" customFormat="1" ht="13.5" customHeight="1">
      <c r="A33" s="368">
        <v>26</v>
      </c>
      <c r="B33" s="712">
        <v>55</v>
      </c>
      <c r="C33" s="712">
        <v>13</v>
      </c>
      <c r="D33" s="713">
        <v>42</v>
      </c>
      <c r="E33" s="712">
        <v>44</v>
      </c>
      <c r="F33" s="712">
        <v>6</v>
      </c>
      <c r="G33" s="713">
        <v>38</v>
      </c>
      <c r="H33" s="712">
        <v>3</v>
      </c>
      <c r="I33" s="712">
        <v>1</v>
      </c>
      <c r="J33" s="712">
        <v>2</v>
      </c>
      <c r="K33" s="315"/>
      <c r="L33" s="296"/>
      <c r="M33" s="296"/>
      <c r="N33" s="296"/>
      <c r="O33" s="296"/>
      <c r="P33" s="296"/>
      <c r="Q33" s="296"/>
      <c r="R33" s="296"/>
      <c r="S33" s="296"/>
      <c r="T33" s="297"/>
      <c r="U33" s="421"/>
      <c r="V33" s="422"/>
      <c r="W33" s="426"/>
      <c r="X33" s="426"/>
      <c r="Y33" s="425"/>
      <c r="Z33" s="425"/>
      <c r="AA33" s="396"/>
      <c r="AB33" s="315"/>
      <c r="AC33" s="315"/>
      <c r="AD33" s="315"/>
      <c r="AE33" s="315"/>
      <c r="AF33" s="315"/>
      <c r="AG33" s="315"/>
      <c r="AH33" s="315"/>
      <c r="AI33" s="315"/>
      <c r="AJ33" s="315"/>
      <c r="AK33" s="315"/>
      <c r="AL33" s="315"/>
      <c r="AM33" s="315"/>
      <c r="AN33" s="315"/>
      <c r="AO33" s="315"/>
      <c r="AP33" s="315"/>
      <c r="AQ33" s="315"/>
      <c r="AR33" s="315"/>
      <c r="AS33" s="315"/>
      <c r="AT33" s="315"/>
      <c r="AU33" s="315"/>
      <c r="AV33" s="315"/>
      <c r="AW33" s="315"/>
      <c r="AX33" s="315"/>
      <c r="AY33" s="315"/>
      <c r="AZ33" s="315"/>
      <c r="BA33" s="315"/>
      <c r="BB33" s="315"/>
      <c r="BC33" s="315"/>
      <c r="BD33" s="315"/>
      <c r="BE33" s="315"/>
      <c r="BF33" s="315"/>
      <c r="BG33" s="315"/>
    </row>
    <row r="34" spans="1:60" s="293" customFormat="1" ht="13.5" customHeight="1">
      <c r="A34" s="368">
        <v>27</v>
      </c>
      <c r="B34" s="712">
        <v>69</v>
      </c>
      <c r="C34" s="712">
        <v>15</v>
      </c>
      <c r="D34" s="713">
        <v>54</v>
      </c>
      <c r="E34" s="712">
        <v>31</v>
      </c>
      <c r="F34" s="712">
        <v>6</v>
      </c>
      <c r="G34" s="713">
        <v>25</v>
      </c>
      <c r="H34" s="712">
        <v>9</v>
      </c>
      <c r="I34" s="712">
        <v>0</v>
      </c>
      <c r="J34" s="712">
        <v>9</v>
      </c>
      <c r="K34" s="315"/>
      <c r="L34" s="296"/>
      <c r="M34" s="296"/>
      <c r="N34" s="296"/>
      <c r="O34" s="296"/>
      <c r="P34" s="296"/>
      <c r="Q34" s="296"/>
      <c r="R34" s="296"/>
      <c r="S34" s="296"/>
      <c r="T34" s="297"/>
      <c r="U34" s="421"/>
      <c r="V34" s="422"/>
      <c r="W34" s="426"/>
      <c r="X34" s="426"/>
      <c r="Y34" s="425"/>
      <c r="Z34" s="425"/>
      <c r="AA34" s="396"/>
      <c r="AB34" s="315"/>
      <c r="AC34" s="315"/>
      <c r="AD34" s="315"/>
      <c r="AE34" s="315"/>
      <c r="AF34" s="315"/>
      <c r="AG34" s="315"/>
      <c r="AH34" s="315"/>
      <c r="AI34" s="315"/>
      <c r="AJ34" s="315"/>
      <c r="AK34" s="315"/>
      <c r="AL34" s="315"/>
      <c r="AM34" s="315"/>
      <c r="AN34" s="315"/>
      <c r="AO34" s="315"/>
      <c r="AP34" s="315"/>
      <c r="AQ34" s="315"/>
      <c r="AR34" s="315"/>
      <c r="AS34" s="315"/>
      <c r="AT34" s="315"/>
      <c r="AU34" s="315"/>
      <c r="AV34" s="315"/>
      <c r="AW34" s="315"/>
      <c r="AX34" s="315"/>
      <c r="AY34" s="315"/>
      <c r="AZ34" s="315"/>
      <c r="BA34" s="315"/>
      <c r="BB34" s="315"/>
      <c r="BC34" s="315"/>
      <c r="BD34" s="315"/>
      <c r="BE34" s="315"/>
      <c r="BF34" s="315"/>
      <c r="BG34" s="315"/>
    </row>
    <row r="35" spans="1:60" s="293" customFormat="1" ht="13.5" customHeight="1">
      <c r="A35" s="368">
        <v>28</v>
      </c>
      <c r="B35" s="712">
        <v>86</v>
      </c>
      <c r="C35" s="712">
        <v>20</v>
      </c>
      <c r="D35" s="713">
        <v>66</v>
      </c>
      <c r="E35" s="712">
        <v>45</v>
      </c>
      <c r="F35" s="712">
        <v>12</v>
      </c>
      <c r="G35" s="713">
        <v>33</v>
      </c>
      <c r="H35" s="712">
        <v>11</v>
      </c>
      <c r="I35" s="712">
        <v>1</v>
      </c>
      <c r="J35" s="712">
        <v>10</v>
      </c>
      <c r="K35" s="315"/>
      <c r="L35" s="296"/>
      <c r="M35" s="296"/>
      <c r="N35" s="296"/>
      <c r="O35" s="296"/>
      <c r="P35" s="296"/>
      <c r="Q35" s="296"/>
      <c r="R35" s="296"/>
      <c r="S35" s="296"/>
      <c r="T35" s="297"/>
      <c r="U35" s="421"/>
      <c r="V35" s="422"/>
      <c r="W35" s="426"/>
      <c r="X35" s="426"/>
      <c r="Y35" s="425"/>
      <c r="Z35" s="425"/>
      <c r="AA35" s="396"/>
      <c r="AB35" s="315"/>
      <c r="AC35" s="315"/>
      <c r="AD35" s="315"/>
      <c r="AE35" s="315"/>
      <c r="AF35" s="315"/>
      <c r="AG35" s="315"/>
      <c r="AH35" s="315"/>
      <c r="AI35" s="315"/>
      <c r="AJ35" s="315"/>
      <c r="AK35" s="315"/>
      <c r="AL35" s="315"/>
      <c r="AM35" s="315"/>
      <c r="AN35" s="315"/>
      <c r="AO35" s="315"/>
      <c r="AP35" s="315"/>
      <c r="AQ35" s="315"/>
      <c r="AR35" s="315"/>
      <c r="AS35" s="315"/>
      <c r="AT35" s="315"/>
      <c r="AU35" s="315"/>
      <c r="AV35" s="315"/>
      <c r="AW35" s="315"/>
      <c r="AX35" s="315"/>
      <c r="AY35" s="315"/>
      <c r="AZ35" s="315"/>
      <c r="BA35" s="315"/>
      <c r="BB35" s="315"/>
      <c r="BC35" s="315"/>
      <c r="BD35" s="315"/>
      <c r="BE35" s="315"/>
      <c r="BF35" s="315"/>
    </row>
    <row r="36" spans="1:60" s="293" customFormat="1" ht="13.5" customHeight="1">
      <c r="A36" s="368">
        <v>29</v>
      </c>
      <c r="B36" s="712">
        <v>69</v>
      </c>
      <c r="C36" s="712">
        <v>9</v>
      </c>
      <c r="D36" s="713">
        <v>60</v>
      </c>
      <c r="E36" s="712">
        <v>51</v>
      </c>
      <c r="F36" s="712">
        <v>9</v>
      </c>
      <c r="G36" s="713">
        <v>42</v>
      </c>
      <c r="H36" s="712">
        <v>14</v>
      </c>
      <c r="I36" s="712">
        <v>1</v>
      </c>
      <c r="J36" s="712">
        <v>13</v>
      </c>
      <c r="K36" s="315"/>
      <c r="L36" s="296"/>
      <c r="M36" s="296"/>
      <c r="N36" s="296"/>
      <c r="O36" s="296"/>
      <c r="P36" s="296"/>
      <c r="Q36" s="296"/>
      <c r="R36" s="296"/>
      <c r="S36" s="296"/>
      <c r="T36" s="297"/>
      <c r="U36" s="421"/>
      <c r="V36" s="422"/>
      <c r="W36" s="426"/>
      <c r="X36" s="426"/>
      <c r="Y36" s="425"/>
      <c r="Z36" s="425"/>
      <c r="AA36" s="396"/>
      <c r="AB36" s="315"/>
      <c r="AC36" s="315"/>
      <c r="AD36" s="315"/>
      <c r="AE36" s="315"/>
      <c r="AF36" s="315"/>
      <c r="AG36" s="315"/>
      <c r="AH36" s="315"/>
      <c r="AI36" s="315"/>
      <c r="AJ36" s="315"/>
      <c r="AK36" s="315"/>
      <c r="AL36" s="315"/>
      <c r="AM36" s="315"/>
      <c r="AN36" s="315"/>
      <c r="AO36" s="315"/>
      <c r="AP36" s="315"/>
      <c r="AQ36" s="315"/>
      <c r="AR36" s="315"/>
      <c r="AS36" s="315"/>
      <c r="AT36" s="315"/>
      <c r="AU36" s="315"/>
      <c r="AV36" s="315"/>
      <c r="AW36" s="315"/>
      <c r="AX36" s="315"/>
      <c r="AY36" s="315"/>
      <c r="AZ36" s="315"/>
      <c r="BA36" s="315"/>
      <c r="BB36" s="315"/>
      <c r="BC36" s="315"/>
      <c r="BD36" s="315"/>
      <c r="BE36" s="315"/>
      <c r="BF36" s="315"/>
    </row>
    <row r="37" spans="1:60" s="293" customFormat="1" ht="13.5" customHeight="1">
      <c r="A37" s="368">
        <v>30</v>
      </c>
      <c r="B37" s="712">
        <v>92</v>
      </c>
      <c r="C37" s="712">
        <v>21</v>
      </c>
      <c r="D37" s="713">
        <v>71</v>
      </c>
      <c r="E37" s="712">
        <v>76</v>
      </c>
      <c r="F37" s="712">
        <v>17</v>
      </c>
      <c r="G37" s="713">
        <v>59</v>
      </c>
      <c r="H37" s="712">
        <v>22</v>
      </c>
      <c r="I37" s="712">
        <v>4</v>
      </c>
      <c r="J37" s="712">
        <v>18</v>
      </c>
      <c r="K37" s="319"/>
      <c r="L37" s="296"/>
      <c r="M37" s="296"/>
      <c r="N37" s="296"/>
      <c r="O37" s="296"/>
      <c r="P37" s="296"/>
      <c r="Q37" s="296"/>
      <c r="R37" s="296"/>
      <c r="S37" s="296"/>
      <c r="T37" s="297"/>
      <c r="U37" s="421"/>
      <c r="V37" s="422"/>
      <c r="W37" s="426"/>
      <c r="X37" s="426"/>
      <c r="Y37" s="425"/>
      <c r="Z37" s="425"/>
      <c r="AA37" s="396"/>
      <c r="AB37" s="315"/>
      <c r="AC37" s="315"/>
      <c r="AD37" s="315"/>
      <c r="AE37" s="315"/>
      <c r="AF37" s="315"/>
      <c r="AG37" s="315"/>
      <c r="AH37" s="315"/>
      <c r="AI37" s="315"/>
      <c r="AJ37" s="315"/>
      <c r="AK37" s="315"/>
      <c r="AL37" s="315"/>
      <c r="AM37" s="315"/>
      <c r="AN37" s="315"/>
      <c r="AO37" s="315"/>
      <c r="AP37" s="315"/>
      <c r="AQ37" s="315"/>
      <c r="AR37" s="315"/>
      <c r="AS37" s="315"/>
      <c r="AT37" s="315"/>
      <c r="AU37" s="315"/>
      <c r="AV37" s="315"/>
      <c r="AW37" s="315"/>
      <c r="AX37" s="315"/>
      <c r="AY37" s="315"/>
      <c r="AZ37" s="315"/>
      <c r="BA37" s="315"/>
      <c r="BB37" s="315"/>
      <c r="BC37" s="315"/>
      <c r="BD37" s="315"/>
      <c r="BE37" s="315"/>
      <c r="BF37" s="315"/>
    </row>
    <row r="38" spans="1:60" s="293" customFormat="1" ht="13.5" customHeight="1">
      <c r="A38" s="368">
        <v>31</v>
      </c>
      <c r="B38" s="712">
        <v>121</v>
      </c>
      <c r="C38" s="712">
        <v>26</v>
      </c>
      <c r="D38" s="713">
        <v>95</v>
      </c>
      <c r="E38" s="712">
        <v>69</v>
      </c>
      <c r="F38" s="712">
        <v>14</v>
      </c>
      <c r="G38" s="713">
        <v>55</v>
      </c>
      <c r="H38" s="712">
        <v>24</v>
      </c>
      <c r="I38" s="712">
        <v>1</v>
      </c>
      <c r="J38" s="712">
        <v>23</v>
      </c>
      <c r="K38" s="315"/>
      <c r="L38" s="296"/>
      <c r="M38" s="296"/>
      <c r="N38" s="296"/>
      <c r="O38" s="296"/>
      <c r="P38" s="296"/>
      <c r="Q38" s="296"/>
      <c r="R38" s="296"/>
      <c r="S38" s="296"/>
      <c r="T38" s="297"/>
      <c r="U38" s="421"/>
      <c r="V38" s="422"/>
      <c r="W38" s="426"/>
      <c r="X38" s="426"/>
      <c r="Y38" s="425"/>
      <c r="Z38" s="425"/>
      <c r="AA38" s="396"/>
      <c r="AB38" s="315"/>
      <c r="AC38" s="315"/>
      <c r="AD38" s="315"/>
      <c r="AE38" s="315"/>
      <c r="AF38" s="315"/>
      <c r="AG38" s="315"/>
      <c r="AH38" s="315"/>
      <c r="AI38" s="315"/>
      <c r="AJ38" s="315"/>
      <c r="AK38" s="315"/>
      <c r="AL38" s="315"/>
      <c r="AM38" s="315"/>
      <c r="AN38" s="315"/>
      <c r="AO38" s="315"/>
      <c r="AP38" s="315"/>
      <c r="AQ38" s="315"/>
      <c r="AR38" s="315"/>
      <c r="AS38" s="315"/>
      <c r="AT38" s="315"/>
      <c r="AU38" s="315"/>
      <c r="AV38" s="315"/>
      <c r="AW38" s="315"/>
      <c r="AX38" s="315"/>
      <c r="AY38" s="315"/>
      <c r="AZ38" s="315"/>
      <c r="BA38" s="315"/>
      <c r="BB38" s="315"/>
      <c r="BC38" s="315"/>
      <c r="BD38" s="315"/>
      <c r="BE38" s="315"/>
      <c r="BF38" s="315"/>
      <c r="BG38" s="315"/>
    </row>
    <row r="39" spans="1:60" s="293" customFormat="1" ht="13.5" customHeight="1">
      <c r="A39" s="368">
        <v>32</v>
      </c>
      <c r="B39" s="712">
        <v>128</v>
      </c>
      <c r="C39" s="712">
        <v>24</v>
      </c>
      <c r="D39" s="713">
        <v>104</v>
      </c>
      <c r="E39" s="712">
        <v>86</v>
      </c>
      <c r="F39" s="712">
        <v>14</v>
      </c>
      <c r="G39" s="713">
        <v>72</v>
      </c>
      <c r="H39" s="712">
        <v>25</v>
      </c>
      <c r="I39" s="712">
        <v>3</v>
      </c>
      <c r="J39" s="712">
        <v>22</v>
      </c>
      <c r="K39" s="315"/>
      <c r="L39" s="296"/>
      <c r="M39" s="296"/>
      <c r="N39" s="296"/>
      <c r="O39" s="296"/>
      <c r="P39" s="296"/>
      <c r="Q39" s="296"/>
      <c r="R39" s="296"/>
      <c r="S39" s="296"/>
      <c r="T39" s="297"/>
      <c r="U39" s="421"/>
      <c r="V39" s="422"/>
      <c r="W39" s="426"/>
      <c r="X39" s="426"/>
      <c r="Y39" s="425"/>
      <c r="Z39" s="425"/>
      <c r="AA39" s="396"/>
      <c r="AB39" s="315"/>
      <c r="AC39" s="315"/>
      <c r="AD39" s="315"/>
      <c r="AE39" s="315"/>
      <c r="AF39" s="315"/>
      <c r="AG39" s="315"/>
      <c r="AH39" s="315"/>
      <c r="AI39" s="315"/>
      <c r="AJ39" s="315"/>
      <c r="AK39" s="315"/>
      <c r="AL39" s="315"/>
      <c r="AM39" s="315"/>
      <c r="AN39" s="315"/>
      <c r="AO39" s="315"/>
      <c r="AP39" s="315"/>
      <c r="AQ39" s="315"/>
      <c r="AR39" s="315"/>
      <c r="AS39" s="315"/>
      <c r="AT39" s="315"/>
      <c r="AU39" s="315"/>
      <c r="AV39" s="315"/>
      <c r="AW39" s="315"/>
      <c r="AX39" s="315"/>
      <c r="AY39" s="315"/>
      <c r="AZ39" s="315"/>
      <c r="BA39" s="315"/>
      <c r="BB39" s="315"/>
      <c r="BC39" s="315"/>
      <c r="BD39" s="315"/>
      <c r="BE39" s="315"/>
      <c r="BF39" s="315"/>
      <c r="BG39" s="315"/>
    </row>
    <row r="40" spans="1:60" s="293" customFormat="1" ht="13.5" customHeight="1">
      <c r="A40" s="368">
        <v>33</v>
      </c>
      <c r="B40" s="712">
        <v>143</v>
      </c>
      <c r="C40" s="712">
        <v>21</v>
      </c>
      <c r="D40" s="713">
        <v>122</v>
      </c>
      <c r="E40" s="712">
        <v>96</v>
      </c>
      <c r="F40" s="712">
        <v>19</v>
      </c>
      <c r="G40" s="713">
        <v>77</v>
      </c>
      <c r="H40" s="712">
        <v>32</v>
      </c>
      <c r="I40" s="712">
        <v>2</v>
      </c>
      <c r="J40" s="712">
        <v>30</v>
      </c>
      <c r="K40" s="315"/>
      <c r="L40" s="296"/>
      <c r="M40" s="296"/>
      <c r="N40" s="296"/>
      <c r="O40" s="296"/>
      <c r="P40" s="296"/>
      <c r="Q40" s="296"/>
      <c r="R40" s="296"/>
      <c r="S40" s="296"/>
      <c r="T40" s="297"/>
      <c r="U40" s="421"/>
      <c r="V40" s="422"/>
      <c r="W40" s="426"/>
      <c r="X40" s="426"/>
      <c r="Y40" s="425"/>
      <c r="Z40" s="425"/>
      <c r="AA40" s="396"/>
      <c r="AB40" s="315"/>
      <c r="AC40" s="315"/>
      <c r="AD40" s="315"/>
      <c r="AE40" s="315"/>
      <c r="AF40" s="315"/>
      <c r="AG40" s="315"/>
      <c r="AH40" s="315"/>
      <c r="AI40" s="315"/>
      <c r="AJ40" s="315"/>
      <c r="AK40" s="315"/>
      <c r="AL40" s="315"/>
      <c r="AM40" s="315"/>
      <c r="AN40" s="315"/>
      <c r="AO40" s="315"/>
      <c r="AP40" s="315"/>
      <c r="AQ40" s="315"/>
      <c r="AR40" s="315"/>
      <c r="AS40" s="315"/>
      <c r="AT40" s="315"/>
      <c r="AU40" s="315"/>
      <c r="AV40" s="315"/>
      <c r="AW40" s="315"/>
      <c r="AX40" s="315"/>
      <c r="AY40" s="315"/>
      <c r="AZ40" s="315"/>
      <c r="BA40" s="315"/>
      <c r="BB40" s="315"/>
      <c r="BC40" s="315"/>
      <c r="BD40" s="315"/>
      <c r="BE40" s="315"/>
      <c r="BF40" s="315"/>
      <c r="BG40" s="315"/>
    </row>
    <row r="41" spans="1:60" s="293" customFormat="1" ht="13.5" customHeight="1">
      <c r="A41" s="368">
        <v>34</v>
      </c>
      <c r="B41" s="712">
        <v>157</v>
      </c>
      <c r="C41" s="712">
        <v>33</v>
      </c>
      <c r="D41" s="713">
        <v>124</v>
      </c>
      <c r="E41" s="712">
        <v>100</v>
      </c>
      <c r="F41" s="712">
        <v>16</v>
      </c>
      <c r="G41" s="713">
        <v>84</v>
      </c>
      <c r="H41" s="712">
        <v>31</v>
      </c>
      <c r="I41" s="712">
        <v>2</v>
      </c>
      <c r="J41" s="712">
        <v>29</v>
      </c>
      <c r="K41" s="315"/>
      <c r="L41" s="296"/>
      <c r="M41" s="296"/>
      <c r="N41" s="296"/>
      <c r="O41" s="296"/>
      <c r="P41" s="296"/>
      <c r="Q41" s="296"/>
      <c r="R41" s="296"/>
      <c r="S41" s="296"/>
      <c r="T41" s="297"/>
      <c r="U41" s="421"/>
      <c r="V41" s="422"/>
      <c r="W41" s="426"/>
      <c r="X41" s="426"/>
      <c r="Y41" s="425"/>
      <c r="Z41" s="425"/>
      <c r="AA41" s="396"/>
      <c r="AB41" s="315"/>
      <c r="AC41" s="315"/>
      <c r="AD41" s="315"/>
      <c r="AE41" s="315"/>
      <c r="AF41" s="315"/>
      <c r="AG41" s="315"/>
      <c r="AH41" s="315"/>
      <c r="AI41" s="315"/>
      <c r="AJ41" s="315"/>
      <c r="AK41" s="315"/>
      <c r="AL41" s="315"/>
      <c r="AM41" s="315"/>
      <c r="AN41" s="315"/>
      <c r="AO41" s="315"/>
      <c r="AP41" s="315"/>
      <c r="AQ41" s="315"/>
      <c r="AR41" s="315"/>
      <c r="AS41" s="315"/>
      <c r="AT41" s="315"/>
      <c r="AU41" s="315"/>
      <c r="AV41" s="315"/>
      <c r="AW41" s="315"/>
      <c r="AX41" s="315"/>
      <c r="AY41" s="315"/>
      <c r="AZ41" s="315"/>
      <c r="BA41" s="315"/>
      <c r="BB41" s="315"/>
      <c r="BC41" s="315"/>
      <c r="BD41" s="315"/>
      <c r="BE41" s="315"/>
      <c r="BF41" s="315"/>
      <c r="BG41" s="315"/>
    </row>
    <row r="42" spans="1:60" ht="13.5" customHeight="1">
      <c r="A42" s="368">
        <v>35</v>
      </c>
      <c r="B42" s="712">
        <v>175</v>
      </c>
      <c r="C42" s="712">
        <v>31</v>
      </c>
      <c r="D42" s="713">
        <v>144</v>
      </c>
      <c r="E42" s="712">
        <v>110</v>
      </c>
      <c r="F42" s="712">
        <v>23</v>
      </c>
      <c r="G42" s="713">
        <v>87</v>
      </c>
      <c r="H42" s="712">
        <v>42</v>
      </c>
      <c r="I42" s="712">
        <v>2</v>
      </c>
      <c r="J42" s="712">
        <v>40</v>
      </c>
      <c r="K42" s="296"/>
      <c r="L42" s="296"/>
      <c r="M42" s="296"/>
      <c r="N42" s="296"/>
      <c r="O42" s="296"/>
      <c r="P42" s="296"/>
      <c r="Q42" s="296"/>
      <c r="R42" s="296"/>
      <c r="U42" s="427"/>
      <c r="V42" s="422"/>
      <c r="W42" s="423"/>
      <c r="X42" s="423"/>
      <c r="Y42" s="423"/>
      <c r="Z42" s="423"/>
      <c r="BH42" s="288"/>
    </row>
    <row r="43" spans="1:60" ht="13.5" customHeight="1">
      <c r="A43" s="368">
        <v>36</v>
      </c>
      <c r="B43" s="712">
        <v>206</v>
      </c>
      <c r="C43" s="712">
        <v>55</v>
      </c>
      <c r="D43" s="713">
        <v>151</v>
      </c>
      <c r="E43" s="712">
        <v>157</v>
      </c>
      <c r="F43" s="712">
        <v>34</v>
      </c>
      <c r="G43" s="713">
        <v>123</v>
      </c>
      <c r="H43" s="712">
        <v>48</v>
      </c>
      <c r="I43" s="712">
        <v>7</v>
      </c>
      <c r="J43" s="712">
        <v>41</v>
      </c>
      <c r="K43" s="296"/>
      <c r="L43" s="296"/>
      <c r="M43" s="296"/>
      <c r="N43" s="296"/>
      <c r="O43" s="296"/>
      <c r="P43" s="296"/>
      <c r="Q43" s="296"/>
      <c r="R43" s="296"/>
      <c r="U43" s="427"/>
      <c r="V43" s="422"/>
      <c r="W43" s="423"/>
      <c r="X43" s="423"/>
      <c r="Y43" s="423"/>
      <c r="Z43" s="423"/>
      <c r="BH43" s="288"/>
    </row>
    <row r="44" spans="1:60" ht="13.5" customHeight="1">
      <c r="A44" s="368">
        <v>37</v>
      </c>
      <c r="B44" s="712">
        <v>249</v>
      </c>
      <c r="C44" s="712">
        <v>36</v>
      </c>
      <c r="D44" s="713">
        <v>213</v>
      </c>
      <c r="E44" s="712">
        <v>169</v>
      </c>
      <c r="F44" s="712">
        <v>35</v>
      </c>
      <c r="G44" s="713">
        <v>134</v>
      </c>
      <c r="H44" s="712">
        <v>54</v>
      </c>
      <c r="I44" s="712">
        <v>5</v>
      </c>
      <c r="J44" s="712">
        <v>49</v>
      </c>
      <c r="K44" s="296"/>
      <c r="L44" s="296"/>
      <c r="M44" s="296"/>
      <c r="N44" s="296"/>
      <c r="O44" s="296"/>
      <c r="P44" s="296"/>
      <c r="Q44" s="296"/>
      <c r="R44" s="296"/>
      <c r="U44" s="427"/>
      <c r="V44" s="422"/>
      <c r="W44" s="423"/>
      <c r="X44" s="423"/>
      <c r="Y44" s="423"/>
      <c r="Z44" s="423"/>
      <c r="BH44" s="288"/>
    </row>
    <row r="45" spans="1:60" ht="13.5" customHeight="1">
      <c r="A45" s="368">
        <v>38</v>
      </c>
      <c r="B45" s="712">
        <v>253</v>
      </c>
      <c r="C45" s="712">
        <v>64</v>
      </c>
      <c r="D45" s="713">
        <v>189</v>
      </c>
      <c r="E45" s="712">
        <v>178</v>
      </c>
      <c r="F45" s="712">
        <v>29</v>
      </c>
      <c r="G45" s="713">
        <v>149</v>
      </c>
      <c r="H45" s="712">
        <v>73</v>
      </c>
      <c r="I45" s="712">
        <v>16</v>
      </c>
      <c r="J45" s="712">
        <v>57</v>
      </c>
      <c r="K45" s="296"/>
      <c r="L45" s="296"/>
      <c r="M45" s="296"/>
      <c r="N45" s="296"/>
      <c r="O45" s="296"/>
      <c r="P45" s="296"/>
      <c r="Q45" s="296"/>
      <c r="R45" s="296"/>
      <c r="U45" s="427"/>
      <c r="V45" s="422"/>
      <c r="W45" s="423"/>
      <c r="X45" s="423"/>
      <c r="Y45" s="423"/>
      <c r="Z45" s="423"/>
      <c r="BH45" s="288"/>
    </row>
    <row r="46" spans="1:60" ht="13.5" customHeight="1">
      <c r="A46" s="368">
        <v>39</v>
      </c>
      <c r="B46" s="712">
        <v>312</v>
      </c>
      <c r="C46" s="712">
        <v>68</v>
      </c>
      <c r="D46" s="713">
        <v>244</v>
      </c>
      <c r="E46" s="712">
        <v>234</v>
      </c>
      <c r="F46" s="712">
        <v>50</v>
      </c>
      <c r="G46" s="713">
        <v>184</v>
      </c>
      <c r="H46" s="712">
        <v>70</v>
      </c>
      <c r="I46" s="712">
        <v>8</v>
      </c>
      <c r="J46" s="712">
        <v>62</v>
      </c>
      <c r="K46" s="296"/>
      <c r="L46" s="296"/>
      <c r="M46" s="296"/>
      <c r="N46" s="296"/>
      <c r="O46" s="296"/>
      <c r="P46" s="296"/>
      <c r="Q46" s="296"/>
      <c r="R46" s="296"/>
      <c r="U46" s="427"/>
      <c r="V46" s="422"/>
      <c r="W46" s="423"/>
      <c r="X46" s="423"/>
      <c r="Y46" s="423"/>
      <c r="Z46" s="423"/>
      <c r="BH46" s="288"/>
    </row>
    <row r="47" spans="1:60" ht="13.5" customHeight="1">
      <c r="A47" s="368">
        <v>40</v>
      </c>
      <c r="B47" s="712">
        <v>327</v>
      </c>
      <c r="C47" s="712">
        <v>70</v>
      </c>
      <c r="D47" s="713">
        <v>257</v>
      </c>
      <c r="E47" s="712">
        <v>211</v>
      </c>
      <c r="F47" s="712">
        <v>51</v>
      </c>
      <c r="G47" s="713">
        <v>160</v>
      </c>
      <c r="H47" s="712">
        <v>83</v>
      </c>
      <c r="I47" s="712">
        <v>11</v>
      </c>
      <c r="J47" s="712">
        <v>72</v>
      </c>
      <c r="K47" s="296"/>
      <c r="L47" s="296"/>
      <c r="M47" s="296"/>
      <c r="N47" s="296"/>
      <c r="O47" s="296"/>
      <c r="P47" s="296"/>
      <c r="Q47" s="296"/>
      <c r="R47" s="296"/>
      <c r="U47" s="427"/>
      <c r="V47" s="422"/>
      <c r="W47" s="423"/>
      <c r="X47" s="423"/>
      <c r="Y47" s="423"/>
      <c r="Z47" s="423"/>
      <c r="BH47" s="288"/>
    </row>
    <row r="48" spans="1:60" ht="13.5" customHeight="1">
      <c r="A48" s="368">
        <v>41</v>
      </c>
      <c r="B48" s="712">
        <v>391</v>
      </c>
      <c r="C48" s="712">
        <v>97</v>
      </c>
      <c r="D48" s="713">
        <v>294</v>
      </c>
      <c r="E48" s="712">
        <v>234</v>
      </c>
      <c r="F48" s="712">
        <v>44</v>
      </c>
      <c r="G48" s="713">
        <v>190</v>
      </c>
      <c r="H48" s="712">
        <v>75</v>
      </c>
      <c r="I48" s="712">
        <v>7</v>
      </c>
      <c r="J48" s="712">
        <v>68</v>
      </c>
      <c r="K48" s="296"/>
      <c r="L48" s="296"/>
      <c r="M48" s="296"/>
      <c r="N48" s="296"/>
      <c r="O48" s="296"/>
      <c r="P48" s="296"/>
      <c r="Q48" s="296"/>
      <c r="R48" s="296"/>
      <c r="U48" s="427"/>
      <c r="V48" s="422"/>
      <c r="W48" s="423"/>
      <c r="X48" s="423"/>
      <c r="Y48" s="423"/>
      <c r="Z48" s="423"/>
      <c r="BH48" s="288"/>
    </row>
    <row r="49" spans="1:60" ht="13.5" customHeight="1">
      <c r="A49" s="368">
        <v>42</v>
      </c>
      <c r="B49" s="712">
        <v>393</v>
      </c>
      <c r="C49" s="712">
        <v>89</v>
      </c>
      <c r="D49" s="713">
        <v>304</v>
      </c>
      <c r="E49" s="712">
        <v>248</v>
      </c>
      <c r="F49" s="712">
        <v>41</v>
      </c>
      <c r="G49" s="713">
        <v>207</v>
      </c>
      <c r="H49" s="712">
        <v>106</v>
      </c>
      <c r="I49" s="712">
        <v>9</v>
      </c>
      <c r="J49" s="712">
        <v>97</v>
      </c>
      <c r="K49" s="296"/>
      <c r="L49" s="296"/>
      <c r="M49" s="296"/>
      <c r="N49" s="296"/>
      <c r="O49" s="296"/>
      <c r="P49" s="296"/>
      <c r="Q49" s="296"/>
      <c r="R49" s="296"/>
      <c r="U49" s="427"/>
      <c r="V49" s="422"/>
      <c r="W49" s="423"/>
      <c r="X49" s="423"/>
      <c r="Y49" s="423"/>
      <c r="Z49" s="423"/>
      <c r="BH49" s="288"/>
    </row>
    <row r="50" spans="1:60" ht="13.5" customHeight="1">
      <c r="A50" s="368">
        <v>43</v>
      </c>
      <c r="B50" s="712">
        <v>430</v>
      </c>
      <c r="C50" s="712">
        <v>86</v>
      </c>
      <c r="D50" s="713">
        <v>344</v>
      </c>
      <c r="E50" s="712">
        <v>303</v>
      </c>
      <c r="F50" s="712">
        <v>65</v>
      </c>
      <c r="G50" s="713">
        <v>238</v>
      </c>
      <c r="H50" s="712">
        <v>104</v>
      </c>
      <c r="I50" s="712">
        <v>9</v>
      </c>
      <c r="J50" s="712">
        <v>95</v>
      </c>
      <c r="K50" s="296"/>
      <c r="L50" s="296"/>
      <c r="M50" s="296"/>
      <c r="N50" s="296"/>
      <c r="O50" s="296"/>
      <c r="P50" s="296"/>
      <c r="Q50" s="296"/>
      <c r="R50" s="296"/>
      <c r="U50" s="427"/>
      <c r="V50" s="422"/>
      <c r="W50" s="423"/>
      <c r="X50" s="423"/>
      <c r="Y50" s="423"/>
      <c r="Z50" s="423"/>
      <c r="BH50" s="288"/>
    </row>
    <row r="51" spans="1:60" ht="13.5" customHeight="1">
      <c r="A51" s="368">
        <v>44</v>
      </c>
      <c r="B51" s="712">
        <v>431</v>
      </c>
      <c r="C51" s="712">
        <v>97</v>
      </c>
      <c r="D51" s="713">
        <v>334</v>
      </c>
      <c r="E51" s="712">
        <v>318</v>
      </c>
      <c r="F51" s="712">
        <v>62</v>
      </c>
      <c r="G51" s="713">
        <v>256</v>
      </c>
      <c r="H51" s="712">
        <v>110</v>
      </c>
      <c r="I51" s="712">
        <v>14</v>
      </c>
      <c r="J51" s="712">
        <v>96</v>
      </c>
      <c r="K51" s="296"/>
      <c r="L51" s="296"/>
      <c r="M51" s="296"/>
      <c r="N51" s="296"/>
      <c r="O51" s="296"/>
      <c r="P51" s="296"/>
      <c r="Q51" s="296"/>
      <c r="R51" s="296"/>
      <c r="U51" s="427"/>
      <c r="V51" s="422"/>
      <c r="W51" s="423"/>
      <c r="X51" s="423"/>
      <c r="Y51" s="423"/>
      <c r="Z51" s="423"/>
      <c r="BH51" s="288"/>
    </row>
    <row r="52" spans="1:60" ht="13.5" customHeight="1">
      <c r="A52" s="368">
        <v>45</v>
      </c>
      <c r="B52" s="712">
        <v>439</v>
      </c>
      <c r="C52" s="712">
        <v>96</v>
      </c>
      <c r="D52" s="713">
        <v>343</v>
      </c>
      <c r="E52" s="712">
        <v>303</v>
      </c>
      <c r="F52" s="712">
        <v>70</v>
      </c>
      <c r="G52" s="713">
        <v>233</v>
      </c>
      <c r="H52" s="712">
        <v>153</v>
      </c>
      <c r="I52" s="712">
        <v>21</v>
      </c>
      <c r="J52" s="712">
        <v>132</v>
      </c>
      <c r="K52" s="296"/>
      <c r="L52" s="296"/>
      <c r="M52" s="296"/>
      <c r="N52" s="296"/>
      <c r="O52" s="296"/>
      <c r="P52" s="296"/>
      <c r="Q52" s="296"/>
      <c r="R52" s="296"/>
      <c r="U52" s="427"/>
      <c r="V52" s="422"/>
      <c r="W52" s="423"/>
      <c r="X52" s="423"/>
      <c r="Y52" s="423"/>
      <c r="Z52" s="423"/>
      <c r="BH52" s="288"/>
    </row>
    <row r="53" spans="1:60">
      <c r="A53" s="368">
        <v>46</v>
      </c>
      <c r="B53" s="712">
        <v>470</v>
      </c>
      <c r="C53" s="712">
        <v>106</v>
      </c>
      <c r="D53" s="713">
        <v>364</v>
      </c>
      <c r="E53" s="712">
        <v>359</v>
      </c>
      <c r="F53" s="712">
        <v>49</v>
      </c>
      <c r="G53" s="713">
        <v>310</v>
      </c>
      <c r="H53" s="712">
        <v>138</v>
      </c>
      <c r="I53" s="712">
        <v>14</v>
      </c>
      <c r="J53" s="712">
        <v>124</v>
      </c>
      <c r="K53" s="296"/>
      <c r="L53" s="397"/>
      <c r="M53" s="296"/>
      <c r="N53" s="296"/>
      <c r="O53" s="296"/>
      <c r="P53" s="296"/>
      <c r="Q53" s="296"/>
      <c r="R53" s="296"/>
      <c r="U53" s="427"/>
      <c r="V53" s="422"/>
      <c r="W53" s="423"/>
      <c r="X53" s="423"/>
      <c r="Y53" s="423"/>
      <c r="Z53" s="423"/>
    </row>
    <row r="54" spans="1:60">
      <c r="A54" s="368">
        <v>47</v>
      </c>
      <c r="B54" s="712">
        <v>498</v>
      </c>
      <c r="C54" s="712">
        <v>104</v>
      </c>
      <c r="D54" s="713">
        <v>394</v>
      </c>
      <c r="E54" s="712">
        <v>430</v>
      </c>
      <c r="F54" s="712">
        <v>79</v>
      </c>
      <c r="G54" s="713">
        <v>351</v>
      </c>
      <c r="H54" s="712">
        <v>169</v>
      </c>
      <c r="I54" s="712">
        <v>29</v>
      </c>
      <c r="J54" s="712">
        <v>140</v>
      </c>
      <c r="K54" s="296"/>
      <c r="L54" s="427"/>
      <c r="M54" s="435"/>
      <c r="N54" s="435"/>
      <c r="O54" s="435"/>
      <c r="P54" s="435"/>
      <c r="Q54" s="435"/>
      <c r="R54" s="435"/>
      <c r="U54" s="427"/>
      <c r="V54" s="422"/>
      <c r="W54" s="423"/>
      <c r="X54" s="423"/>
      <c r="Y54" s="423"/>
      <c r="Z54" s="423"/>
    </row>
    <row r="55" spans="1:60" ht="15" thickBot="1">
      <c r="A55" s="368">
        <v>48</v>
      </c>
      <c r="B55" s="712">
        <v>568</v>
      </c>
      <c r="C55" s="712">
        <v>129</v>
      </c>
      <c r="D55" s="713">
        <v>439</v>
      </c>
      <c r="E55" s="712">
        <v>386</v>
      </c>
      <c r="F55" s="712">
        <v>77</v>
      </c>
      <c r="G55" s="713">
        <v>309</v>
      </c>
      <c r="H55" s="712">
        <v>181</v>
      </c>
      <c r="I55" s="712">
        <v>16</v>
      </c>
      <c r="J55" s="712">
        <v>165</v>
      </c>
      <c r="K55" s="296"/>
      <c r="L55" s="322" t="s">
        <v>371</v>
      </c>
      <c r="M55" s="575"/>
      <c r="N55" s="575"/>
      <c r="O55" s="575"/>
      <c r="P55" s="575"/>
      <c r="Q55" s="575"/>
      <c r="R55" s="575"/>
      <c r="U55" s="427"/>
      <c r="V55" s="422"/>
      <c r="W55" s="423"/>
      <c r="X55" s="423"/>
      <c r="Y55" s="423"/>
      <c r="Z55" s="423"/>
    </row>
    <row r="56" spans="1:60">
      <c r="A56" s="368">
        <v>49</v>
      </c>
      <c r="B56" s="712">
        <v>602</v>
      </c>
      <c r="C56" s="712">
        <v>116</v>
      </c>
      <c r="D56" s="713">
        <v>486</v>
      </c>
      <c r="E56" s="712">
        <v>455</v>
      </c>
      <c r="F56" s="712">
        <v>90</v>
      </c>
      <c r="G56" s="713">
        <v>365</v>
      </c>
      <c r="H56" s="712">
        <v>217</v>
      </c>
      <c r="I56" s="712">
        <v>19</v>
      </c>
      <c r="J56" s="712">
        <v>198</v>
      </c>
      <c r="K56" s="296"/>
      <c r="L56" s="427"/>
      <c r="M56" s="435"/>
      <c r="N56" s="435"/>
      <c r="O56" s="435"/>
      <c r="P56" s="435"/>
      <c r="Q56" s="435"/>
      <c r="R56" s="435"/>
      <c r="U56" s="427"/>
      <c r="V56" s="422"/>
      <c r="W56" s="423"/>
      <c r="X56" s="423"/>
      <c r="Y56" s="423"/>
      <c r="Z56" s="423"/>
    </row>
    <row r="57" spans="1:60">
      <c r="A57" s="368">
        <v>50</v>
      </c>
      <c r="B57" s="712">
        <v>677</v>
      </c>
      <c r="C57" s="712">
        <v>133</v>
      </c>
      <c r="D57" s="713">
        <v>544</v>
      </c>
      <c r="E57" s="712">
        <v>510</v>
      </c>
      <c r="F57" s="712">
        <v>77</v>
      </c>
      <c r="G57" s="713">
        <v>433</v>
      </c>
      <c r="H57" s="712">
        <v>234</v>
      </c>
      <c r="I57" s="712">
        <v>29</v>
      </c>
      <c r="J57" s="712">
        <v>205</v>
      </c>
      <c r="K57" s="296"/>
      <c r="L57" s="427"/>
      <c r="M57" s="435"/>
      <c r="N57" s="435"/>
      <c r="O57" s="435"/>
      <c r="P57" s="435"/>
      <c r="Q57" s="435"/>
      <c r="R57" s="435"/>
      <c r="U57" s="427"/>
      <c r="V57" s="422"/>
      <c r="W57" s="423"/>
      <c r="X57" s="423"/>
      <c r="Y57" s="423"/>
      <c r="Z57" s="423"/>
    </row>
    <row r="58" spans="1:60">
      <c r="A58" s="368">
        <v>51</v>
      </c>
      <c r="B58" s="712">
        <v>721</v>
      </c>
      <c r="C58" s="712">
        <v>144</v>
      </c>
      <c r="D58" s="713">
        <v>577</v>
      </c>
      <c r="E58" s="712">
        <v>508</v>
      </c>
      <c r="F58" s="712">
        <v>95</v>
      </c>
      <c r="G58" s="713">
        <v>413</v>
      </c>
      <c r="H58" s="712">
        <v>262</v>
      </c>
      <c r="I58" s="712">
        <v>22</v>
      </c>
      <c r="J58" s="712">
        <v>240</v>
      </c>
      <c r="K58" s="296"/>
      <c r="L58" s="436"/>
      <c r="M58" s="436"/>
      <c r="N58" s="304"/>
      <c r="O58" s="304"/>
      <c r="P58" s="436"/>
      <c r="Q58" s="436"/>
      <c r="R58" s="436"/>
      <c r="U58" s="427"/>
      <c r="V58" s="422"/>
      <c r="W58" s="423"/>
      <c r="X58" s="423"/>
      <c r="Y58" s="423"/>
      <c r="Z58" s="423"/>
    </row>
    <row r="59" spans="1:60">
      <c r="A59" s="368">
        <v>52</v>
      </c>
      <c r="B59" s="712">
        <v>741</v>
      </c>
      <c r="C59" s="712">
        <v>134</v>
      </c>
      <c r="D59" s="713">
        <v>607</v>
      </c>
      <c r="E59" s="712">
        <v>657</v>
      </c>
      <c r="F59" s="712">
        <v>94</v>
      </c>
      <c r="G59" s="713">
        <v>563</v>
      </c>
      <c r="H59" s="712">
        <v>307</v>
      </c>
      <c r="I59" s="712">
        <v>37</v>
      </c>
      <c r="J59" s="712">
        <v>270</v>
      </c>
      <c r="K59" s="296"/>
      <c r="N59" s="296"/>
      <c r="O59" s="296"/>
      <c r="U59" s="427"/>
      <c r="V59" s="422"/>
      <c r="W59" s="423"/>
      <c r="X59" s="423"/>
      <c r="Y59" s="423"/>
      <c r="Z59" s="423"/>
    </row>
    <row r="60" spans="1:60">
      <c r="A60" s="368">
        <v>53</v>
      </c>
      <c r="B60" s="712">
        <v>895</v>
      </c>
      <c r="C60" s="712">
        <v>185</v>
      </c>
      <c r="D60" s="713">
        <v>710</v>
      </c>
      <c r="E60" s="712">
        <v>661</v>
      </c>
      <c r="F60" s="712">
        <v>128</v>
      </c>
      <c r="G60" s="713">
        <v>533</v>
      </c>
      <c r="H60" s="712">
        <v>295</v>
      </c>
      <c r="I60" s="712">
        <v>30</v>
      </c>
      <c r="J60" s="712">
        <v>265</v>
      </c>
      <c r="K60" s="296"/>
      <c r="N60" s="296"/>
      <c r="O60" s="296"/>
      <c r="U60" s="427"/>
      <c r="V60" s="422"/>
      <c r="W60" s="423"/>
      <c r="X60" s="423"/>
      <c r="Y60" s="423"/>
      <c r="Z60" s="423"/>
    </row>
    <row r="61" spans="1:60">
      <c r="A61" s="368">
        <v>54</v>
      </c>
      <c r="B61" s="712">
        <v>1004</v>
      </c>
      <c r="C61" s="712">
        <v>165</v>
      </c>
      <c r="D61" s="713">
        <v>839</v>
      </c>
      <c r="E61" s="712">
        <v>673</v>
      </c>
      <c r="F61" s="712">
        <v>108</v>
      </c>
      <c r="G61" s="713">
        <v>565</v>
      </c>
      <c r="H61" s="712">
        <v>388</v>
      </c>
      <c r="I61" s="712">
        <v>39</v>
      </c>
      <c r="J61" s="712">
        <v>349</v>
      </c>
      <c r="K61" s="296"/>
      <c r="N61" s="296"/>
      <c r="O61" s="296"/>
      <c r="U61" s="427"/>
      <c r="V61" s="422"/>
      <c r="W61" s="423"/>
      <c r="X61" s="423"/>
      <c r="Y61" s="423"/>
      <c r="Z61" s="423"/>
    </row>
    <row r="62" spans="1:60">
      <c r="A62" s="368">
        <v>55</v>
      </c>
      <c r="B62" s="712">
        <v>1082</v>
      </c>
      <c r="C62" s="712">
        <v>200</v>
      </c>
      <c r="D62" s="713">
        <v>882</v>
      </c>
      <c r="E62" s="712">
        <v>809</v>
      </c>
      <c r="F62" s="712">
        <v>140</v>
      </c>
      <c r="G62" s="713">
        <v>669</v>
      </c>
      <c r="H62" s="712">
        <v>404</v>
      </c>
      <c r="I62" s="712">
        <v>48</v>
      </c>
      <c r="J62" s="712">
        <v>356</v>
      </c>
      <c r="K62" s="296"/>
      <c r="N62" s="296"/>
      <c r="O62" s="296"/>
      <c r="U62" s="427"/>
      <c r="V62" s="422"/>
      <c r="W62" s="423"/>
      <c r="X62" s="423"/>
      <c r="Y62" s="423"/>
      <c r="Z62" s="423"/>
    </row>
    <row r="63" spans="1:60">
      <c r="A63" s="368">
        <v>56</v>
      </c>
      <c r="B63" s="712">
        <v>1157</v>
      </c>
      <c r="C63" s="712">
        <v>206</v>
      </c>
      <c r="D63" s="713">
        <v>951</v>
      </c>
      <c r="E63" s="712">
        <v>945</v>
      </c>
      <c r="F63" s="712">
        <v>148</v>
      </c>
      <c r="G63" s="713">
        <v>797</v>
      </c>
      <c r="H63" s="712">
        <v>490</v>
      </c>
      <c r="I63" s="712">
        <v>43</v>
      </c>
      <c r="J63" s="712">
        <v>447</v>
      </c>
      <c r="K63" s="296"/>
      <c r="N63" s="296"/>
      <c r="O63" s="296"/>
      <c r="U63" s="427"/>
      <c r="V63" s="422"/>
      <c r="W63" s="423"/>
      <c r="X63" s="423"/>
      <c r="Y63" s="423"/>
      <c r="Z63" s="423"/>
    </row>
    <row r="64" spans="1:60">
      <c r="A64" s="368">
        <v>57</v>
      </c>
      <c r="B64" s="712">
        <v>1291</v>
      </c>
      <c r="C64" s="712">
        <v>219</v>
      </c>
      <c r="D64" s="713">
        <v>1072</v>
      </c>
      <c r="E64" s="712">
        <v>1000</v>
      </c>
      <c r="F64" s="712">
        <v>159</v>
      </c>
      <c r="G64" s="713">
        <v>841</v>
      </c>
      <c r="H64" s="712">
        <v>548</v>
      </c>
      <c r="I64" s="712">
        <v>73</v>
      </c>
      <c r="J64" s="712">
        <v>475</v>
      </c>
      <c r="K64" s="296"/>
      <c r="N64" s="296"/>
      <c r="O64" s="296"/>
      <c r="U64" s="427"/>
      <c r="V64" s="422"/>
      <c r="W64" s="423"/>
      <c r="X64" s="423"/>
      <c r="Y64" s="423"/>
      <c r="Z64" s="423"/>
    </row>
    <row r="65" spans="1:26">
      <c r="A65" s="368">
        <v>58</v>
      </c>
      <c r="B65" s="712">
        <v>1435</v>
      </c>
      <c r="C65" s="712">
        <v>285</v>
      </c>
      <c r="D65" s="713">
        <v>1150</v>
      </c>
      <c r="E65" s="712">
        <v>1150</v>
      </c>
      <c r="F65" s="712">
        <v>173</v>
      </c>
      <c r="G65" s="713">
        <v>977</v>
      </c>
      <c r="H65" s="712">
        <v>593</v>
      </c>
      <c r="I65" s="712">
        <v>68</v>
      </c>
      <c r="J65" s="712">
        <v>525</v>
      </c>
      <c r="K65" s="296"/>
      <c r="N65" s="296"/>
      <c r="O65" s="296"/>
      <c r="U65" s="427"/>
      <c r="V65" s="422"/>
      <c r="W65" s="423"/>
      <c r="X65" s="423"/>
      <c r="Y65" s="423"/>
      <c r="Z65" s="423"/>
    </row>
    <row r="66" spans="1:26">
      <c r="A66" s="368">
        <v>59</v>
      </c>
      <c r="B66" s="712">
        <v>1553</v>
      </c>
      <c r="C66" s="712">
        <v>284</v>
      </c>
      <c r="D66" s="713">
        <v>1269</v>
      </c>
      <c r="E66" s="712">
        <v>1238</v>
      </c>
      <c r="F66" s="712">
        <v>213</v>
      </c>
      <c r="G66" s="713">
        <v>1025</v>
      </c>
      <c r="H66" s="712">
        <v>697</v>
      </c>
      <c r="I66" s="712">
        <v>89</v>
      </c>
      <c r="J66" s="712">
        <v>608</v>
      </c>
      <c r="K66" s="296"/>
      <c r="N66" s="296"/>
      <c r="O66" s="296"/>
      <c r="U66" s="427"/>
      <c r="V66" s="422"/>
      <c r="W66" s="423"/>
      <c r="X66" s="423"/>
      <c r="Y66" s="423"/>
      <c r="Z66" s="423"/>
    </row>
    <row r="67" spans="1:26">
      <c r="A67" s="368">
        <v>60</v>
      </c>
      <c r="B67" s="712">
        <v>1632</v>
      </c>
      <c r="C67" s="712">
        <v>325</v>
      </c>
      <c r="D67" s="713">
        <v>1307</v>
      </c>
      <c r="E67" s="712">
        <v>1435</v>
      </c>
      <c r="F67" s="712">
        <v>235</v>
      </c>
      <c r="G67" s="713">
        <v>1200</v>
      </c>
      <c r="H67" s="712">
        <v>786</v>
      </c>
      <c r="I67" s="712">
        <v>104</v>
      </c>
      <c r="J67" s="712">
        <v>682</v>
      </c>
      <c r="K67" s="296"/>
      <c r="N67" s="296"/>
      <c r="O67" s="296"/>
      <c r="U67" s="427"/>
      <c r="V67" s="422"/>
      <c r="W67" s="423"/>
      <c r="X67" s="423"/>
      <c r="Y67" s="423"/>
      <c r="Z67" s="423"/>
    </row>
    <row r="68" spans="1:26">
      <c r="A68" s="368">
        <v>61</v>
      </c>
      <c r="B68" s="712">
        <v>1920</v>
      </c>
      <c r="C68" s="712">
        <v>388</v>
      </c>
      <c r="D68" s="713">
        <v>1532</v>
      </c>
      <c r="E68" s="712">
        <v>1566</v>
      </c>
      <c r="F68" s="712">
        <v>299</v>
      </c>
      <c r="G68" s="713">
        <v>1267</v>
      </c>
      <c r="H68" s="712">
        <v>923</v>
      </c>
      <c r="I68" s="712">
        <v>133</v>
      </c>
      <c r="J68" s="712">
        <v>790</v>
      </c>
      <c r="K68" s="296"/>
      <c r="N68" s="296"/>
      <c r="O68" s="296"/>
      <c r="U68" s="427"/>
      <c r="V68" s="422"/>
      <c r="W68" s="423"/>
      <c r="X68" s="423"/>
      <c r="Y68" s="423"/>
      <c r="Z68" s="423"/>
    </row>
    <row r="69" spans="1:26">
      <c r="A69" s="368">
        <v>62</v>
      </c>
      <c r="B69" s="712">
        <v>1970</v>
      </c>
      <c r="C69" s="712">
        <v>413</v>
      </c>
      <c r="D69" s="713">
        <v>1557</v>
      </c>
      <c r="E69" s="712">
        <v>1759</v>
      </c>
      <c r="F69" s="712">
        <v>330</v>
      </c>
      <c r="G69" s="713">
        <v>1429</v>
      </c>
      <c r="H69" s="712">
        <v>1061</v>
      </c>
      <c r="I69" s="712">
        <v>177</v>
      </c>
      <c r="J69" s="712">
        <v>884</v>
      </c>
      <c r="K69" s="296"/>
      <c r="N69" s="296"/>
      <c r="O69" s="296"/>
      <c r="U69" s="427"/>
      <c r="V69" s="422"/>
      <c r="W69" s="423"/>
      <c r="X69" s="423"/>
      <c r="Y69" s="423"/>
      <c r="Z69" s="423"/>
    </row>
    <row r="70" spans="1:26">
      <c r="A70" s="368">
        <v>63</v>
      </c>
      <c r="B70" s="712">
        <v>2337</v>
      </c>
      <c r="C70" s="712">
        <v>503</v>
      </c>
      <c r="D70" s="713">
        <v>1834</v>
      </c>
      <c r="E70" s="712">
        <v>1994</v>
      </c>
      <c r="F70" s="712">
        <v>393</v>
      </c>
      <c r="G70" s="713">
        <v>1601</v>
      </c>
      <c r="H70" s="712">
        <v>1274</v>
      </c>
      <c r="I70" s="712">
        <v>227</v>
      </c>
      <c r="J70" s="712">
        <v>1047</v>
      </c>
      <c r="K70" s="296"/>
      <c r="N70" s="296"/>
      <c r="O70" s="296"/>
      <c r="U70" s="427"/>
      <c r="V70" s="422"/>
      <c r="W70" s="423"/>
      <c r="X70" s="423"/>
      <c r="Y70" s="423"/>
      <c r="Z70" s="423"/>
    </row>
    <row r="71" spans="1:26">
      <c r="A71" s="368">
        <v>64</v>
      </c>
      <c r="B71" s="712">
        <v>2532</v>
      </c>
      <c r="C71" s="712">
        <v>556</v>
      </c>
      <c r="D71" s="713">
        <v>1976</v>
      </c>
      <c r="E71" s="712">
        <v>2163</v>
      </c>
      <c r="F71" s="712">
        <v>472</v>
      </c>
      <c r="G71" s="713">
        <v>1691</v>
      </c>
      <c r="H71" s="712">
        <v>1373</v>
      </c>
      <c r="I71" s="712">
        <v>248</v>
      </c>
      <c r="J71" s="712">
        <v>1125</v>
      </c>
      <c r="K71" s="296"/>
      <c r="N71" s="296"/>
      <c r="O71" s="296"/>
      <c r="U71" s="427"/>
      <c r="V71" s="422"/>
      <c r="W71" s="423"/>
      <c r="X71" s="423"/>
      <c r="Y71" s="423"/>
      <c r="Z71" s="423"/>
    </row>
    <row r="72" spans="1:26">
      <c r="A72" s="368">
        <v>65</v>
      </c>
      <c r="B72" s="712">
        <v>2683</v>
      </c>
      <c r="C72" s="712">
        <v>612</v>
      </c>
      <c r="D72" s="713">
        <v>2071</v>
      </c>
      <c r="E72" s="712">
        <v>2318</v>
      </c>
      <c r="F72" s="712">
        <v>498</v>
      </c>
      <c r="G72" s="713">
        <v>1820</v>
      </c>
      <c r="H72" s="712">
        <v>1565</v>
      </c>
      <c r="I72" s="712">
        <v>262</v>
      </c>
      <c r="J72" s="712">
        <v>1303</v>
      </c>
      <c r="K72" s="296"/>
      <c r="N72" s="296"/>
      <c r="O72" s="296"/>
      <c r="U72" s="427"/>
      <c r="V72" s="422"/>
      <c r="W72" s="423"/>
      <c r="X72" s="423"/>
      <c r="Y72" s="423"/>
      <c r="Z72" s="423"/>
    </row>
    <row r="73" spans="1:26">
      <c r="A73" s="368">
        <v>66</v>
      </c>
      <c r="B73" s="712">
        <v>2965</v>
      </c>
      <c r="C73" s="712">
        <v>688</v>
      </c>
      <c r="D73" s="713">
        <v>2277</v>
      </c>
      <c r="E73" s="712">
        <v>2586</v>
      </c>
      <c r="F73" s="712">
        <v>540</v>
      </c>
      <c r="G73" s="713">
        <v>2046</v>
      </c>
      <c r="H73" s="712">
        <v>1705</v>
      </c>
      <c r="I73" s="712">
        <v>307</v>
      </c>
      <c r="J73" s="712">
        <v>1398</v>
      </c>
      <c r="K73" s="296"/>
      <c r="N73" s="296"/>
      <c r="O73" s="296"/>
      <c r="U73" s="427"/>
      <c r="V73" s="422"/>
      <c r="W73" s="423"/>
      <c r="X73" s="423"/>
      <c r="Y73" s="423"/>
      <c r="Z73" s="423"/>
    </row>
    <row r="74" spans="1:26">
      <c r="A74" s="368">
        <v>67</v>
      </c>
      <c r="B74" s="712">
        <v>3140</v>
      </c>
      <c r="C74" s="712">
        <v>754</v>
      </c>
      <c r="D74" s="713">
        <v>2386</v>
      </c>
      <c r="E74" s="712">
        <v>2724</v>
      </c>
      <c r="F74" s="712">
        <v>656</v>
      </c>
      <c r="G74" s="713">
        <v>2068</v>
      </c>
      <c r="H74" s="712">
        <v>1949</v>
      </c>
      <c r="I74" s="712">
        <v>371</v>
      </c>
      <c r="J74" s="712">
        <v>1578</v>
      </c>
      <c r="K74" s="296"/>
      <c r="N74" s="296"/>
      <c r="O74" s="296"/>
      <c r="U74" s="427"/>
      <c r="V74" s="422"/>
      <c r="W74" s="423"/>
      <c r="X74" s="423"/>
      <c r="Y74" s="423"/>
      <c r="Z74" s="423"/>
    </row>
    <row r="75" spans="1:26">
      <c r="A75" s="368">
        <v>68</v>
      </c>
      <c r="B75" s="712">
        <v>3301</v>
      </c>
      <c r="C75" s="712">
        <v>761</v>
      </c>
      <c r="D75" s="713">
        <v>2540</v>
      </c>
      <c r="E75" s="712">
        <v>3075</v>
      </c>
      <c r="F75" s="712">
        <v>716</v>
      </c>
      <c r="G75" s="713">
        <v>2359</v>
      </c>
      <c r="H75" s="712">
        <v>2124</v>
      </c>
      <c r="I75" s="712">
        <v>428</v>
      </c>
      <c r="J75" s="712">
        <v>1696</v>
      </c>
      <c r="K75" s="296"/>
      <c r="N75" s="296"/>
      <c r="O75" s="296"/>
      <c r="U75" s="427"/>
      <c r="V75" s="422"/>
      <c r="W75" s="423"/>
      <c r="X75" s="423"/>
      <c r="Y75" s="423"/>
      <c r="Z75" s="423"/>
    </row>
    <row r="76" spans="1:26">
      <c r="A76" s="368">
        <v>69</v>
      </c>
      <c r="B76" s="712">
        <v>3406</v>
      </c>
      <c r="C76" s="712">
        <v>804</v>
      </c>
      <c r="D76" s="713">
        <v>2602</v>
      </c>
      <c r="E76" s="712">
        <v>3091</v>
      </c>
      <c r="F76" s="712">
        <v>783</v>
      </c>
      <c r="G76" s="713">
        <v>2308</v>
      </c>
      <c r="H76" s="712">
        <v>2166</v>
      </c>
      <c r="I76" s="712">
        <v>485</v>
      </c>
      <c r="J76" s="712">
        <v>1681</v>
      </c>
      <c r="K76" s="296"/>
      <c r="N76" s="296"/>
      <c r="O76" s="296"/>
      <c r="U76" s="427"/>
      <c r="V76" s="422"/>
      <c r="W76" s="423"/>
      <c r="X76" s="423"/>
      <c r="Y76" s="423"/>
      <c r="Z76" s="423"/>
    </row>
    <row r="77" spans="1:26">
      <c r="A77" s="368">
        <v>70</v>
      </c>
      <c r="B77" s="712">
        <v>3439</v>
      </c>
      <c r="C77" s="712">
        <v>869</v>
      </c>
      <c r="D77" s="713">
        <v>2570</v>
      </c>
      <c r="E77" s="712">
        <v>3228</v>
      </c>
      <c r="F77" s="712">
        <v>812</v>
      </c>
      <c r="G77" s="713">
        <v>2416</v>
      </c>
      <c r="H77" s="712">
        <v>2226</v>
      </c>
      <c r="I77" s="712">
        <v>492</v>
      </c>
      <c r="J77" s="712">
        <v>1734</v>
      </c>
      <c r="K77" s="296"/>
      <c r="N77" s="296"/>
      <c r="O77" s="296"/>
      <c r="U77" s="427"/>
      <c r="V77" s="422"/>
      <c r="W77" s="423"/>
      <c r="X77" s="423"/>
      <c r="Y77" s="423"/>
      <c r="Z77" s="423"/>
    </row>
    <row r="78" spans="1:26">
      <c r="A78" s="368">
        <v>71</v>
      </c>
      <c r="B78" s="712">
        <v>3534</v>
      </c>
      <c r="C78" s="712">
        <v>935</v>
      </c>
      <c r="D78" s="713">
        <v>2599</v>
      </c>
      <c r="E78" s="712">
        <v>3282</v>
      </c>
      <c r="F78" s="712">
        <v>838</v>
      </c>
      <c r="G78" s="713">
        <v>2444</v>
      </c>
      <c r="H78" s="712">
        <v>2347</v>
      </c>
      <c r="I78" s="712">
        <v>569</v>
      </c>
      <c r="J78" s="712">
        <v>1778</v>
      </c>
      <c r="K78" s="296"/>
      <c r="N78" s="296"/>
      <c r="O78" s="296"/>
      <c r="U78" s="427"/>
      <c r="V78" s="422"/>
      <c r="W78" s="423"/>
      <c r="X78" s="423"/>
      <c r="Y78" s="423"/>
      <c r="Z78" s="423"/>
    </row>
    <row r="79" spans="1:26">
      <c r="A79" s="368">
        <v>72</v>
      </c>
      <c r="B79" s="712">
        <v>3549</v>
      </c>
      <c r="C79" s="712">
        <v>889</v>
      </c>
      <c r="D79" s="713">
        <v>2660</v>
      </c>
      <c r="E79" s="712">
        <v>3313</v>
      </c>
      <c r="F79" s="712">
        <v>858</v>
      </c>
      <c r="G79" s="713">
        <v>2455</v>
      </c>
      <c r="H79" s="712">
        <v>2260</v>
      </c>
      <c r="I79" s="712">
        <v>555</v>
      </c>
      <c r="J79" s="712">
        <v>1705</v>
      </c>
      <c r="K79" s="296"/>
      <c r="N79" s="296"/>
      <c r="O79" s="296"/>
      <c r="U79" s="427"/>
      <c r="V79" s="422"/>
      <c r="W79" s="423"/>
      <c r="X79" s="423"/>
      <c r="Y79" s="423"/>
      <c r="Z79" s="423"/>
    </row>
    <row r="80" spans="1:26">
      <c r="A80" s="368">
        <v>73</v>
      </c>
      <c r="B80" s="712">
        <v>3561</v>
      </c>
      <c r="C80" s="712">
        <v>928</v>
      </c>
      <c r="D80" s="713">
        <v>2633</v>
      </c>
      <c r="E80" s="712">
        <v>3349</v>
      </c>
      <c r="F80" s="712">
        <v>894</v>
      </c>
      <c r="G80" s="713">
        <v>2455</v>
      </c>
      <c r="H80" s="712">
        <v>2335</v>
      </c>
      <c r="I80" s="712">
        <v>561</v>
      </c>
      <c r="J80" s="712">
        <v>1774</v>
      </c>
      <c r="K80" s="296"/>
      <c r="N80" s="296"/>
      <c r="O80" s="296"/>
      <c r="U80" s="427"/>
      <c r="V80" s="422"/>
      <c r="W80" s="423"/>
      <c r="X80" s="423"/>
      <c r="Y80" s="423"/>
      <c r="Z80" s="423"/>
    </row>
    <row r="81" spans="1:26">
      <c r="A81" s="368">
        <v>74</v>
      </c>
      <c r="B81" s="712">
        <v>3414</v>
      </c>
      <c r="C81" s="712">
        <v>876</v>
      </c>
      <c r="D81" s="713">
        <v>2538</v>
      </c>
      <c r="E81" s="712">
        <v>3305</v>
      </c>
      <c r="F81" s="712">
        <v>881</v>
      </c>
      <c r="G81" s="713">
        <v>2424</v>
      </c>
      <c r="H81" s="712">
        <v>2350</v>
      </c>
      <c r="I81" s="712">
        <v>573</v>
      </c>
      <c r="J81" s="712">
        <v>1777</v>
      </c>
      <c r="K81" s="296"/>
      <c r="N81" s="296"/>
      <c r="O81" s="296"/>
      <c r="U81" s="427"/>
      <c r="V81" s="422"/>
      <c r="W81" s="423"/>
      <c r="X81" s="423"/>
      <c r="Y81" s="423"/>
      <c r="Z81" s="423"/>
    </row>
    <row r="82" spans="1:26">
      <c r="A82" s="368">
        <v>75</v>
      </c>
      <c r="B82" s="712">
        <v>3315</v>
      </c>
      <c r="C82" s="712">
        <v>882</v>
      </c>
      <c r="D82" s="713">
        <v>2433</v>
      </c>
      <c r="E82" s="712">
        <v>3250</v>
      </c>
      <c r="F82" s="712">
        <v>861</v>
      </c>
      <c r="G82" s="713">
        <v>2389</v>
      </c>
      <c r="H82" s="712">
        <v>2260</v>
      </c>
      <c r="I82" s="712">
        <v>566</v>
      </c>
      <c r="J82" s="712">
        <v>1694</v>
      </c>
      <c r="K82" s="296"/>
      <c r="N82" s="296"/>
      <c r="O82" s="296"/>
      <c r="U82" s="427"/>
      <c r="V82" s="422"/>
      <c r="W82" s="423"/>
      <c r="X82" s="423"/>
      <c r="Y82" s="423"/>
      <c r="Z82" s="423"/>
    </row>
    <row r="83" spans="1:26">
      <c r="A83" s="368">
        <v>76</v>
      </c>
      <c r="B83" s="712">
        <v>3125</v>
      </c>
      <c r="C83" s="712">
        <v>812</v>
      </c>
      <c r="D83" s="713">
        <v>2313</v>
      </c>
      <c r="E83" s="712">
        <v>3117</v>
      </c>
      <c r="F83" s="712">
        <v>903</v>
      </c>
      <c r="G83" s="713">
        <v>2214</v>
      </c>
      <c r="H83" s="712">
        <v>2171</v>
      </c>
      <c r="I83" s="712">
        <v>513</v>
      </c>
      <c r="J83" s="712">
        <v>1658</v>
      </c>
      <c r="K83" s="296"/>
      <c r="N83" s="296"/>
      <c r="O83" s="296"/>
      <c r="U83" s="427"/>
      <c r="V83" s="422"/>
      <c r="W83" s="423"/>
      <c r="X83" s="423"/>
      <c r="Y83" s="423"/>
      <c r="Z83" s="423"/>
    </row>
    <row r="84" spans="1:26">
      <c r="A84" s="368">
        <v>77</v>
      </c>
      <c r="B84" s="712">
        <v>3167</v>
      </c>
      <c r="C84" s="712">
        <v>885</v>
      </c>
      <c r="D84" s="713">
        <v>2282</v>
      </c>
      <c r="E84" s="712">
        <v>3042</v>
      </c>
      <c r="F84" s="712">
        <v>831</v>
      </c>
      <c r="G84" s="713">
        <v>2211</v>
      </c>
      <c r="H84" s="712">
        <v>2081</v>
      </c>
      <c r="I84" s="712">
        <v>582</v>
      </c>
      <c r="J84" s="712">
        <v>1499</v>
      </c>
      <c r="K84" s="296"/>
      <c r="N84" s="296"/>
      <c r="O84" s="296"/>
      <c r="U84" s="427"/>
      <c r="V84" s="422"/>
      <c r="W84" s="423"/>
      <c r="X84" s="423"/>
      <c r="Y84" s="423"/>
      <c r="Z84" s="423"/>
    </row>
    <row r="85" spans="1:26">
      <c r="A85" s="368">
        <v>78</v>
      </c>
      <c r="B85" s="712">
        <v>3076</v>
      </c>
      <c r="C85" s="712">
        <v>900</v>
      </c>
      <c r="D85" s="713">
        <v>2176</v>
      </c>
      <c r="E85" s="712">
        <v>2867</v>
      </c>
      <c r="F85" s="712">
        <v>806</v>
      </c>
      <c r="G85" s="713">
        <v>2061</v>
      </c>
      <c r="H85" s="712">
        <v>2007</v>
      </c>
      <c r="I85" s="712">
        <v>538</v>
      </c>
      <c r="J85" s="712">
        <v>1469</v>
      </c>
      <c r="K85" s="296"/>
      <c r="N85" s="296"/>
      <c r="O85" s="296"/>
      <c r="U85" s="427"/>
      <c r="V85" s="422"/>
      <c r="W85" s="423"/>
      <c r="X85" s="423"/>
      <c r="Y85" s="423"/>
      <c r="Z85" s="423"/>
    </row>
    <row r="86" spans="1:26">
      <c r="A86" s="368">
        <v>79</v>
      </c>
      <c r="B86" s="712">
        <v>2878</v>
      </c>
      <c r="C86" s="712">
        <v>846</v>
      </c>
      <c r="D86" s="713">
        <v>2032</v>
      </c>
      <c r="E86" s="712">
        <v>2827</v>
      </c>
      <c r="F86" s="712">
        <v>848</v>
      </c>
      <c r="G86" s="713">
        <v>1979</v>
      </c>
      <c r="H86" s="712">
        <v>1882</v>
      </c>
      <c r="I86" s="712">
        <v>526</v>
      </c>
      <c r="J86" s="712">
        <v>1356</v>
      </c>
      <c r="K86" s="296"/>
      <c r="N86" s="296"/>
      <c r="O86" s="296"/>
      <c r="U86" s="427"/>
      <c r="V86" s="422"/>
      <c r="W86" s="423"/>
      <c r="X86" s="423"/>
      <c r="Y86" s="423"/>
      <c r="Z86" s="423"/>
    </row>
    <row r="87" spans="1:26">
      <c r="A87" s="368">
        <v>80</v>
      </c>
      <c r="B87" s="712">
        <v>2723</v>
      </c>
      <c r="C87" s="712">
        <v>838</v>
      </c>
      <c r="D87" s="713">
        <v>1885</v>
      </c>
      <c r="E87" s="712">
        <v>2556</v>
      </c>
      <c r="F87" s="712">
        <v>769</v>
      </c>
      <c r="G87" s="713">
        <v>1787</v>
      </c>
      <c r="H87" s="712">
        <v>1902</v>
      </c>
      <c r="I87" s="712">
        <v>559</v>
      </c>
      <c r="J87" s="712">
        <v>1343</v>
      </c>
      <c r="K87" s="296"/>
      <c r="N87" s="296"/>
      <c r="O87" s="296"/>
      <c r="U87" s="427"/>
      <c r="V87" s="422"/>
      <c r="W87" s="423"/>
      <c r="X87" s="423"/>
      <c r="Y87" s="423"/>
      <c r="Z87" s="423"/>
    </row>
    <row r="88" spans="1:26">
      <c r="A88" s="368">
        <v>81</v>
      </c>
      <c r="B88" s="712">
        <v>2553</v>
      </c>
      <c r="C88" s="712">
        <v>777</v>
      </c>
      <c r="D88" s="713">
        <v>1776</v>
      </c>
      <c r="E88" s="712">
        <v>2476</v>
      </c>
      <c r="F88" s="712">
        <v>770</v>
      </c>
      <c r="G88" s="713">
        <v>1706</v>
      </c>
      <c r="H88" s="712">
        <v>1681</v>
      </c>
      <c r="I88" s="712">
        <v>480</v>
      </c>
      <c r="J88" s="712">
        <v>1201</v>
      </c>
      <c r="K88" s="296"/>
      <c r="N88" s="296"/>
      <c r="O88" s="296"/>
      <c r="U88" s="427"/>
      <c r="V88" s="422"/>
      <c r="W88" s="423"/>
      <c r="X88" s="423"/>
      <c r="Y88" s="423"/>
      <c r="Z88" s="423"/>
    </row>
    <row r="89" spans="1:26">
      <c r="A89" s="368">
        <v>82</v>
      </c>
      <c r="B89" s="712">
        <v>2346</v>
      </c>
      <c r="C89" s="712">
        <v>787</v>
      </c>
      <c r="D89" s="713">
        <v>1559</v>
      </c>
      <c r="E89" s="712">
        <v>2268</v>
      </c>
      <c r="F89" s="712">
        <v>724</v>
      </c>
      <c r="G89" s="713">
        <v>1544</v>
      </c>
      <c r="H89" s="712">
        <v>1496</v>
      </c>
      <c r="I89" s="712">
        <v>435</v>
      </c>
      <c r="J89" s="712">
        <v>1061</v>
      </c>
      <c r="K89" s="296"/>
      <c r="N89" s="296"/>
      <c r="O89" s="296"/>
      <c r="U89" s="427"/>
      <c r="V89" s="422"/>
      <c r="W89" s="423"/>
      <c r="X89" s="423"/>
      <c r="Y89" s="423"/>
      <c r="Z89" s="423"/>
    </row>
    <row r="90" spans="1:26">
      <c r="A90" s="368">
        <v>83</v>
      </c>
      <c r="B90" s="712">
        <v>2109</v>
      </c>
      <c r="C90" s="712">
        <v>703</v>
      </c>
      <c r="D90" s="713">
        <v>1406</v>
      </c>
      <c r="E90" s="712">
        <v>2059</v>
      </c>
      <c r="F90" s="712">
        <v>674</v>
      </c>
      <c r="G90" s="713">
        <v>1385</v>
      </c>
      <c r="H90" s="712">
        <v>1307</v>
      </c>
      <c r="I90" s="712">
        <v>421</v>
      </c>
      <c r="J90" s="712">
        <v>886</v>
      </c>
      <c r="K90" s="296"/>
      <c r="N90" s="296"/>
      <c r="O90" s="296"/>
      <c r="U90" s="427"/>
      <c r="V90" s="422"/>
      <c r="W90" s="423"/>
      <c r="X90" s="423"/>
      <c r="Y90" s="423"/>
      <c r="Z90" s="423"/>
    </row>
    <row r="91" spans="1:26">
      <c r="A91" s="368">
        <v>84</v>
      </c>
      <c r="B91" s="712">
        <v>1893</v>
      </c>
      <c r="C91" s="712">
        <v>659</v>
      </c>
      <c r="D91" s="713">
        <v>1234</v>
      </c>
      <c r="E91" s="712">
        <v>1805</v>
      </c>
      <c r="F91" s="712">
        <v>645</v>
      </c>
      <c r="G91" s="713">
        <v>1160</v>
      </c>
      <c r="H91" s="712">
        <v>1195</v>
      </c>
      <c r="I91" s="712">
        <v>385</v>
      </c>
      <c r="J91" s="712">
        <v>810</v>
      </c>
      <c r="K91" s="296"/>
      <c r="N91" s="296"/>
      <c r="O91" s="296"/>
      <c r="U91" s="427"/>
      <c r="V91" s="422"/>
      <c r="W91" s="423"/>
      <c r="X91" s="423"/>
      <c r="Y91" s="423"/>
      <c r="Z91" s="423"/>
    </row>
    <row r="92" spans="1:26">
      <c r="A92" s="368">
        <v>85</v>
      </c>
      <c r="B92" s="712">
        <v>1711</v>
      </c>
      <c r="C92" s="712">
        <v>606</v>
      </c>
      <c r="D92" s="713">
        <v>1105</v>
      </c>
      <c r="E92" s="712">
        <v>1564</v>
      </c>
      <c r="F92" s="712">
        <v>572</v>
      </c>
      <c r="G92" s="713">
        <v>992</v>
      </c>
      <c r="H92" s="712">
        <v>1075</v>
      </c>
      <c r="I92" s="712">
        <v>349</v>
      </c>
      <c r="J92" s="712">
        <v>726</v>
      </c>
      <c r="K92" s="296"/>
      <c r="N92" s="296"/>
      <c r="O92" s="296"/>
      <c r="U92" s="427"/>
      <c r="V92" s="422"/>
      <c r="W92" s="423"/>
      <c r="X92" s="423"/>
      <c r="Y92" s="423"/>
      <c r="Z92" s="423"/>
    </row>
    <row r="93" spans="1:26">
      <c r="A93" s="368">
        <v>86</v>
      </c>
      <c r="B93" s="712">
        <v>1491</v>
      </c>
      <c r="C93" s="712">
        <v>589</v>
      </c>
      <c r="D93" s="713">
        <v>902</v>
      </c>
      <c r="E93" s="712">
        <v>1429</v>
      </c>
      <c r="F93" s="712">
        <v>577</v>
      </c>
      <c r="G93" s="713">
        <v>852</v>
      </c>
      <c r="H93" s="712">
        <v>871</v>
      </c>
      <c r="I93" s="712">
        <v>328</v>
      </c>
      <c r="J93" s="712">
        <v>543</v>
      </c>
      <c r="K93" s="296"/>
      <c r="N93" s="296"/>
      <c r="O93" s="296"/>
      <c r="U93" s="427"/>
      <c r="V93" s="422"/>
      <c r="W93" s="423"/>
      <c r="X93" s="423"/>
      <c r="Y93" s="423"/>
      <c r="Z93" s="423"/>
    </row>
    <row r="94" spans="1:26">
      <c r="A94" s="368">
        <v>87</v>
      </c>
      <c r="B94" s="712">
        <v>1302</v>
      </c>
      <c r="C94" s="712">
        <v>534</v>
      </c>
      <c r="D94" s="713">
        <v>768</v>
      </c>
      <c r="E94" s="712">
        <v>1172</v>
      </c>
      <c r="F94" s="712">
        <v>460</v>
      </c>
      <c r="G94" s="713">
        <v>712</v>
      </c>
      <c r="H94" s="712">
        <v>772</v>
      </c>
      <c r="I94" s="712">
        <v>288</v>
      </c>
      <c r="J94" s="712">
        <v>484</v>
      </c>
      <c r="K94" s="296"/>
      <c r="N94" s="296"/>
      <c r="O94" s="296"/>
      <c r="U94" s="427"/>
      <c r="V94" s="422"/>
      <c r="W94" s="423"/>
      <c r="X94" s="423"/>
      <c r="Y94" s="423"/>
      <c r="Z94" s="423"/>
    </row>
    <row r="95" spans="1:26">
      <c r="A95" s="368">
        <v>88</v>
      </c>
      <c r="B95" s="712">
        <v>1073</v>
      </c>
      <c r="C95" s="712">
        <v>440</v>
      </c>
      <c r="D95" s="713">
        <v>633</v>
      </c>
      <c r="E95" s="712">
        <v>1020</v>
      </c>
      <c r="F95" s="712">
        <v>443</v>
      </c>
      <c r="G95" s="713">
        <v>577</v>
      </c>
      <c r="H95" s="712">
        <v>670</v>
      </c>
      <c r="I95" s="712">
        <v>253</v>
      </c>
      <c r="J95" s="712">
        <v>417</v>
      </c>
      <c r="K95" s="296"/>
      <c r="N95" s="296"/>
      <c r="O95" s="296"/>
      <c r="U95" s="427"/>
      <c r="V95" s="422"/>
      <c r="W95" s="423"/>
      <c r="X95" s="423"/>
      <c r="Y95" s="423"/>
      <c r="Z95" s="423"/>
    </row>
    <row r="96" spans="1:26">
      <c r="A96" s="368">
        <v>89</v>
      </c>
      <c r="B96" s="712">
        <v>874</v>
      </c>
      <c r="C96" s="712">
        <v>380</v>
      </c>
      <c r="D96" s="713">
        <v>494</v>
      </c>
      <c r="E96" s="712">
        <v>853</v>
      </c>
      <c r="F96" s="712">
        <v>377</v>
      </c>
      <c r="G96" s="713">
        <v>476</v>
      </c>
      <c r="H96" s="712">
        <v>467</v>
      </c>
      <c r="I96" s="712">
        <v>193</v>
      </c>
      <c r="J96" s="712">
        <v>274</v>
      </c>
      <c r="K96" s="296"/>
      <c r="N96" s="296"/>
      <c r="O96" s="296"/>
      <c r="U96" s="427"/>
      <c r="V96" s="422"/>
      <c r="W96" s="423"/>
      <c r="X96" s="423"/>
      <c r="Y96" s="423"/>
      <c r="Z96" s="423"/>
    </row>
    <row r="97" spans="1:26">
      <c r="A97" s="368">
        <v>90</v>
      </c>
      <c r="B97" s="712">
        <v>660</v>
      </c>
      <c r="C97" s="712">
        <v>319</v>
      </c>
      <c r="D97" s="713">
        <v>341</v>
      </c>
      <c r="E97" s="712">
        <v>658</v>
      </c>
      <c r="F97" s="712">
        <v>314</v>
      </c>
      <c r="G97" s="713">
        <v>344</v>
      </c>
      <c r="H97" s="712">
        <v>436</v>
      </c>
      <c r="I97" s="712">
        <v>197</v>
      </c>
      <c r="J97" s="712">
        <v>239</v>
      </c>
      <c r="K97" s="296"/>
      <c r="N97" s="296"/>
      <c r="O97" s="296"/>
      <c r="U97" s="427"/>
      <c r="V97" s="422"/>
      <c r="W97" s="423"/>
      <c r="X97" s="423"/>
      <c r="Y97" s="423"/>
      <c r="Z97" s="423"/>
    </row>
    <row r="98" spans="1:26">
      <c r="A98" s="368">
        <v>91</v>
      </c>
      <c r="B98" s="712">
        <v>503</v>
      </c>
      <c r="C98" s="712">
        <v>242</v>
      </c>
      <c r="D98" s="713">
        <v>261</v>
      </c>
      <c r="E98" s="712">
        <v>482</v>
      </c>
      <c r="F98" s="712">
        <v>225</v>
      </c>
      <c r="G98" s="713">
        <v>257</v>
      </c>
      <c r="H98" s="712">
        <v>287</v>
      </c>
      <c r="I98" s="712">
        <v>118</v>
      </c>
      <c r="J98" s="712">
        <v>169</v>
      </c>
      <c r="K98" s="296"/>
      <c r="N98" s="296"/>
      <c r="O98" s="296"/>
      <c r="U98" s="427"/>
      <c r="V98" s="422"/>
      <c r="W98" s="423"/>
      <c r="X98" s="423"/>
      <c r="Y98" s="423"/>
      <c r="Z98" s="423"/>
    </row>
    <row r="99" spans="1:26">
      <c r="A99" s="368">
        <v>92</v>
      </c>
      <c r="B99" s="712">
        <v>377</v>
      </c>
      <c r="C99" s="712">
        <v>198</v>
      </c>
      <c r="D99" s="713">
        <v>179</v>
      </c>
      <c r="E99" s="712">
        <v>359</v>
      </c>
      <c r="F99" s="712">
        <v>189</v>
      </c>
      <c r="G99" s="713">
        <v>170</v>
      </c>
      <c r="H99" s="712">
        <v>219</v>
      </c>
      <c r="I99" s="712">
        <v>118</v>
      </c>
      <c r="J99" s="712">
        <v>101</v>
      </c>
      <c r="K99" s="296"/>
      <c r="N99" s="296"/>
      <c r="O99" s="296"/>
      <c r="U99" s="427"/>
      <c r="V99" s="422"/>
      <c r="W99" s="423"/>
      <c r="X99" s="423"/>
      <c r="Y99" s="423"/>
      <c r="Z99" s="423"/>
    </row>
    <row r="100" spans="1:26">
      <c r="A100" s="368">
        <v>93</v>
      </c>
      <c r="B100" s="712">
        <v>250</v>
      </c>
      <c r="C100" s="712">
        <v>133</v>
      </c>
      <c r="D100" s="713">
        <v>117</v>
      </c>
      <c r="E100" s="712">
        <v>248</v>
      </c>
      <c r="F100" s="712">
        <v>140</v>
      </c>
      <c r="G100" s="713">
        <v>108</v>
      </c>
      <c r="H100" s="712">
        <v>131</v>
      </c>
      <c r="I100" s="712">
        <v>63</v>
      </c>
      <c r="J100" s="712">
        <v>68</v>
      </c>
      <c r="K100" s="296"/>
      <c r="N100" s="296"/>
      <c r="O100" s="296"/>
      <c r="U100" s="427"/>
      <c r="V100" s="422"/>
      <c r="W100" s="423"/>
      <c r="X100" s="423"/>
      <c r="Y100" s="423"/>
      <c r="Z100" s="423"/>
    </row>
    <row r="101" spans="1:26">
      <c r="A101" s="368">
        <v>94</v>
      </c>
      <c r="B101" s="712">
        <v>164</v>
      </c>
      <c r="C101" s="712">
        <v>102</v>
      </c>
      <c r="D101" s="713">
        <v>62</v>
      </c>
      <c r="E101" s="712">
        <v>156</v>
      </c>
      <c r="F101" s="712">
        <v>94</v>
      </c>
      <c r="G101" s="713">
        <v>62</v>
      </c>
      <c r="H101" s="712">
        <v>101</v>
      </c>
      <c r="I101" s="712">
        <v>56</v>
      </c>
      <c r="J101" s="712">
        <v>45</v>
      </c>
      <c r="K101" s="296"/>
      <c r="N101" s="296"/>
      <c r="O101" s="296"/>
      <c r="U101" s="427"/>
      <c r="V101" s="422"/>
      <c r="W101" s="423"/>
      <c r="X101" s="423"/>
      <c r="Y101" s="423"/>
      <c r="Z101" s="423"/>
    </row>
    <row r="102" spans="1:26">
      <c r="A102" s="368">
        <v>95</v>
      </c>
      <c r="B102" s="712">
        <v>105</v>
      </c>
      <c r="C102" s="712">
        <v>65</v>
      </c>
      <c r="D102" s="713">
        <v>40</v>
      </c>
      <c r="E102" s="712">
        <v>117</v>
      </c>
      <c r="F102" s="712">
        <v>71</v>
      </c>
      <c r="G102" s="713">
        <v>46</v>
      </c>
      <c r="H102" s="712">
        <v>71</v>
      </c>
      <c r="I102" s="712">
        <v>45</v>
      </c>
      <c r="J102" s="712">
        <v>26</v>
      </c>
      <c r="K102" s="296"/>
      <c r="N102" s="296"/>
      <c r="O102" s="296"/>
      <c r="U102" s="427"/>
      <c r="V102" s="422"/>
      <c r="W102" s="423"/>
      <c r="X102" s="423"/>
      <c r="Y102" s="423"/>
      <c r="Z102" s="423"/>
    </row>
    <row r="103" spans="1:26">
      <c r="A103" s="368">
        <v>96</v>
      </c>
      <c r="B103" s="712">
        <v>68</v>
      </c>
      <c r="C103" s="712">
        <v>51</v>
      </c>
      <c r="D103" s="713">
        <v>17</v>
      </c>
      <c r="E103" s="712">
        <v>60</v>
      </c>
      <c r="F103" s="712">
        <v>38</v>
      </c>
      <c r="G103" s="713">
        <v>22</v>
      </c>
      <c r="H103" s="712">
        <v>35</v>
      </c>
      <c r="I103" s="712">
        <v>23</v>
      </c>
      <c r="J103" s="712">
        <v>12</v>
      </c>
      <c r="K103" s="296"/>
      <c r="N103" s="296"/>
      <c r="O103" s="296"/>
      <c r="U103" s="427"/>
      <c r="V103" s="422"/>
      <c r="W103" s="423"/>
      <c r="X103" s="423"/>
      <c r="Y103" s="423"/>
      <c r="Z103" s="423"/>
    </row>
    <row r="104" spans="1:26">
      <c r="A104" s="368">
        <v>97</v>
      </c>
      <c r="B104" s="712">
        <v>38</v>
      </c>
      <c r="C104" s="712">
        <v>20</v>
      </c>
      <c r="D104" s="713">
        <v>18</v>
      </c>
      <c r="E104" s="712">
        <v>43</v>
      </c>
      <c r="F104" s="712">
        <v>24</v>
      </c>
      <c r="G104" s="713">
        <v>19</v>
      </c>
      <c r="H104" s="712">
        <v>26</v>
      </c>
      <c r="I104" s="712">
        <v>19</v>
      </c>
      <c r="J104" s="712">
        <v>7</v>
      </c>
      <c r="K104" s="296"/>
      <c r="N104" s="296"/>
      <c r="O104" s="296"/>
      <c r="U104" s="427"/>
      <c r="V104" s="422"/>
      <c r="W104" s="423"/>
      <c r="X104" s="423"/>
      <c r="Y104" s="423"/>
      <c r="Z104" s="423"/>
    </row>
    <row r="105" spans="1:26">
      <c r="A105" s="368">
        <v>98</v>
      </c>
      <c r="B105" s="712">
        <v>22</v>
      </c>
      <c r="C105" s="712">
        <v>18</v>
      </c>
      <c r="D105" s="713">
        <v>4</v>
      </c>
      <c r="E105" s="712">
        <v>18</v>
      </c>
      <c r="F105" s="712">
        <v>13</v>
      </c>
      <c r="G105" s="713">
        <v>5</v>
      </c>
      <c r="H105" s="712">
        <v>11</v>
      </c>
      <c r="I105" s="712">
        <v>9</v>
      </c>
      <c r="J105" s="712">
        <v>2</v>
      </c>
      <c r="K105" s="296"/>
      <c r="N105" s="296"/>
      <c r="O105" s="296"/>
      <c r="U105" s="427"/>
      <c r="V105" s="422"/>
      <c r="W105" s="423"/>
      <c r="X105" s="423"/>
      <c r="Y105" s="423"/>
      <c r="Z105" s="423"/>
    </row>
    <row r="106" spans="1:26">
      <c r="A106" s="368">
        <v>99</v>
      </c>
      <c r="B106" s="712">
        <v>12</v>
      </c>
      <c r="C106" s="712">
        <v>8</v>
      </c>
      <c r="D106" s="713">
        <v>4</v>
      </c>
      <c r="E106" s="712">
        <v>13</v>
      </c>
      <c r="F106" s="712">
        <v>9</v>
      </c>
      <c r="G106" s="713">
        <v>4</v>
      </c>
      <c r="H106" s="712">
        <v>12</v>
      </c>
      <c r="I106" s="712">
        <v>7</v>
      </c>
      <c r="J106" s="712">
        <v>5</v>
      </c>
      <c r="K106" s="296"/>
      <c r="N106" s="296"/>
      <c r="O106" s="296"/>
      <c r="U106" s="427"/>
      <c r="V106" s="422"/>
      <c r="W106" s="423"/>
      <c r="X106" s="423"/>
      <c r="Y106" s="423"/>
      <c r="Z106" s="423"/>
    </row>
    <row r="107" spans="1:26">
      <c r="A107" s="368">
        <v>100</v>
      </c>
      <c r="B107" s="712">
        <v>6</v>
      </c>
      <c r="C107" s="712">
        <v>5</v>
      </c>
      <c r="D107" s="713">
        <v>1</v>
      </c>
      <c r="E107" s="712">
        <v>9</v>
      </c>
      <c r="F107" s="712">
        <v>8</v>
      </c>
      <c r="G107" s="713">
        <v>1</v>
      </c>
      <c r="H107" s="712">
        <v>5</v>
      </c>
      <c r="I107" s="712">
        <v>3</v>
      </c>
      <c r="J107" s="712">
        <v>2</v>
      </c>
      <c r="K107" s="296"/>
      <c r="N107" s="296"/>
      <c r="O107" s="296"/>
      <c r="U107" s="427"/>
      <c r="V107" s="422"/>
      <c r="W107" s="423"/>
      <c r="X107" s="423"/>
      <c r="Y107" s="423"/>
      <c r="Z107" s="423"/>
    </row>
    <row r="108" spans="1:26">
      <c r="A108" s="368">
        <v>101</v>
      </c>
      <c r="B108" s="712">
        <v>4</v>
      </c>
      <c r="C108" s="712">
        <v>3</v>
      </c>
      <c r="D108" s="713">
        <v>1</v>
      </c>
      <c r="E108" s="712">
        <v>4</v>
      </c>
      <c r="F108" s="712">
        <v>4</v>
      </c>
      <c r="G108" s="713">
        <v>0</v>
      </c>
      <c r="H108" s="712">
        <v>2</v>
      </c>
      <c r="I108" s="712">
        <v>2</v>
      </c>
      <c r="J108" s="712">
        <v>0</v>
      </c>
      <c r="K108" s="296"/>
      <c r="N108" s="296"/>
      <c r="O108" s="296"/>
      <c r="U108" s="427"/>
      <c r="V108" s="422"/>
      <c r="W108" s="423"/>
      <c r="X108" s="423"/>
      <c r="Y108" s="423"/>
      <c r="Z108" s="423"/>
    </row>
    <row r="109" spans="1:26">
      <c r="A109" s="368">
        <v>102</v>
      </c>
      <c r="B109" s="712">
        <v>1</v>
      </c>
      <c r="C109" s="712">
        <v>1</v>
      </c>
      <c r="D109" s="713">
        <v>0</v>
      </c>
      <c r="E109" s="712">
        <v>0</v>
      </c>
      <c r="F109" s="712">
        <v>0</v>
      </c>
      <c r="G109" s="713">
        <v>0</v>
      </c>
      <c r="H109" s="712">
        <v>0</v>
      </c>
      <c r="I109" s="712">
        <v>0</v>
      </c>
      <c r="J109" s="712">
        <v>0</v>
      </c>
      <c r="K109" s="296"/>
      <c r="N109" s="296"/>
      <c r="O109" s="296"/>
      <c r="U109" s="427"/>
      <c r="V109" s="422"/>
      <c r="W109" s="423"/>
      <c r="X109" s="423"/>
      <c r="Y109" s="423"/>
      <c r="Z109" s="423"/>
    </row>
    <row r="110" spans="1:26">
      <c r="A110" s="368">
        <v>103</v>
      </c>
      <c r="B110" s="712">
        <v>0</v>
      </c>
      <c r="C110" s="712">
        <v>0</v>
      </c>
      <c r="D110" s="713">
        <v>0</v>
      </c>
      <c r="E110" s="712">
        <v>0</v>
      </c>
      <c r="F110" s="712">
        <v>0</v>
      </c>
      <c r="G110" s="713">
        <v>0</v>
      </c>
      <c r="H110" s="712">
        <v>1</v>
      </c>
      <c r="I110" s="712">
        <v>1</v>
      </c>
      <c r="J110" s="712">
        <v>0</v>
      </c>
      <c r="K110" s="296"/>
      <c r="N110" s="296"/>
      <c r="O110" s="296"/>
      <c r="U110" s="427"/>
      <c r="V110" s="422"/>
      <c r="W110" s="423"/>
      <c r="X110" s="423"/>
      <c r="Y110" s="423"/>
      <c r="Z110" s="423"/>
    </row>
    <row r="111" spans="1:26">
      <c r="A111" s="368" t="s">
        <v>3</v>
      </c>
      <c r="B111" s="712">
        <v>1</v>
      </c>
      <c r="C111" s="712">
        <v>1</v>
      </c>
      <c r="D111" s="713">
        <v>0</v>
      </c>
      <c r="E111" s="712">
        <v>0</v>
      </c>
      <c r="F111" s="712">
        <v>0</v>
      </c>
      <c r="G111" s="713">
        <v>0</v>
      </c>
      <c r="H111" s="712">
        <v>0</v>
      </c>
      <c r="I111" s="712">
        <v>0</v>
      </c>
      <c r="J111" s="712">
        <v>0</v>
      </c>
      <c r="K111" s="296"/>
      <c r="N111" s="296"/>
      <c r="O111" s="296"/>
      <c r="U111" s="427"/>
      <c r="V111" s="422"/>
      <c r="W111" s="423"/>
      <c r="X111" s="423"/>
      <c r="Y111" s="423"/>
      <c r="Z111" s="423"/>
    </row>
    <row r="112" spans="1:26">
      <c r="A112" s="427"/>
      <c r="B112" s="435"/>
      <c r="C112" s="435"/>
      <c r="D112" s="435"/>
      <c r="E112" s="435"/>
      <c r="F112" s="435"/>
      <c r="G112" s="435"/>
      <c r="H112" s="435"/>
      <c r="I112" s="435"/>
      <c r="J112" s="435"/>
      <c r="K112" s="296"/>
      <c r="N112" s="296"/>
      <c r="O112" s="296"/>
      <c r="U112" s="427"/>
      <c r="V112" s="422"/>
      <c r="W112" s="423"/>
      <c r="X112" s="423"/>
      <c r="Y112" s="423"/>
      <c r="Z112" s="423"/>
    </row>
    <row r="113" spans="1:26" ht="26.25" customHeight="1">
      <c r="A113" s="400" t="s">
        <v>6</v>
      </c>
      <c r="B113" s="296"/>
      <c r="C113" s="296"/>
      <c r="D113" s="296"/>
      <c r="E113" s="296"/>
      <c r="F113" s="296"/>
      <c r="G113" s="296"/>
      <c r="H113" s="296"/>
      <c r="I113" s="296"/>
      <c r="J113" s="296"/>
      <c r="K113" s="296"/>
      <c r="L113" s="400"/>
      <c r="M113" s="296"/>
      <c r="N113" s="296"/>
      <c r="O113" s="296"/>
      <c r="P113" s="296"/>
      <c r="Q113" s="296"/>
      <c r="R113" s="296"/>
      <c r="U113" s="427"/>
      <c r="V113" s="422"/>
      <c r="W113" s="423"/>
      <c r="X113" s="423"/>
      <c r="Y113" s="423"/>
      <c r="Z113" s="423"/>
    </row>
    <row r="114" spans="1:26">
      <c r="A114" s="399" t="s">
        <v>27</v>
      </c>
      <c r="B114" s="296"/>
      <c r="C114" s="296"/>
      <c r="D114" s="296"/>
      <c r="E114" s="296"/>
      <c r="F114" s="296"/>
      <c r="G114" s="296"/>
      <c r="H114" s="296"/>
      <c r="I114" s="296"/>
      <c r="J114" s="296"/>
      <c r="K114" s="296"/>
      <c r="L114" s="399"/>
      <c r="M114" s="296"/>
      <c r="N114" s="296"/>
      <c r="O114" s="296"/>
      <c r="P114" s="296"/>
      <c r="Q114" s="296"/>
      <c r="R114" s="296"/>
      <c r="U114" s="427"/>
      <c r="V114" s="422"/>
      <c r="W114" s="423"/>
      <c r="X114" s="423"/>
      <c r="Y114" s="423"/>
      <c r="Z114" s="423"/>
    </row>
    <row r="115" spans="1:26">
      <c r="A115" s="343" t="s">
        <v>186</v>
      </c>
      <c r="B115" s="296"/>
      <c r="C115" s="296"/>
      <c r="D115" s="296"/>
      <c r="E115" s="296"/>
      <c r="F115" s="296"/>
      <c r="G115" s="296"/>
      <c r="H115" s="296"/>
      <c r="I115" s="296"/>
      <c r="J115" s="296"/>
      <c r="K115" s="296"/>
      <c r="L115" s="343"/>
      <c r="M115" s="296"/>
      <c r="N115" s="296"/>
      <c r="O115" s="296"/>
      <c r="P115" s="296"/>
      <c r="Q115" s="296"/>
      <c r="R115" s="296"/>
      <c r="U115" s="427"/>
      <c r="V115" s="422"/>
      <c r="W115" s="423"/>
      <c r="X115" s="423"/>
      <c r="Y115" s="423"/>
      <c r="Z115" s="423"/>
    </row>
    <row r="116" spans="1:26">
      <c r="A116" s="343"/>
      <c r="B116" s="296"/>
      <c r="C116" s="296"/>
      <c r="D116" s="296"/>
      <c r="E116" s="296"/>
      <c r="F116" s="296"/>
      <c r="G116" s="296"/>
      <c r="H116" s="296"/>
      <c r="I116" s="296"/>
      <c r="J116" s="296"/>
      <c r="K116" s="296"/>
      <c r="L116" s="343"/>
      <c r="M116" s="296"/>
      <c r="N116" s="296"/>
      <c r="O116" s="296"/>
      <c r="P116" s="296"/>
      <c r="Q116" s="296"/>
      <c r="R116" s="296"/>
      <c r="U116" s="427"/>
      <c r="V116" s="422"/>
      <c r="W116" s="423"/>
      <c r="X116" s="423"/>
      <c r="Y116" s="423"/>
      <c r="Z116" s="423"/>
    </row>
    <row r="117" spans="1:26">
      <c r="A117" s="342" t="s">
        <v>194</v>
      </c>
      <c r="B117" s="296"/>
      <c r="C117" s="296"/>
      <c r="D117" s="296"/>
      <c r="E117" s="296"/>
      <c r="F117" s="296"/>
      <c r="G117" s="296"/>
      <c r="H117" s="296"/>
      <c r="I117" s="296"/>
      <c r="J117" s="296"/>
      <c r="K117" s="296"/>
      <c r="L117" s="342"/>
      <c r="M117" s="296"/>
      <c r="N117" s="304"/>
      <c r="O117" s="304"/>
      <c r="P117" s="296"/>
      <c r="Q117" s="296"/>
      <c r="R117" s="296"/>
      <c r="U117" s="427"/>
      <c r="V117" s="422"/>
      <c r="W117" s="423"/>
      <c r="X117" s="423"/>
      <c r="Y117" s="423"/>
      <c r="Z117" s="423"/>
    </row>
    <row r="118" spans="1:26">
      <c r="A118" s="296"/>
      <c r="B118" s="296"/>
      <c r="C118" s="296"/>
      <c r="D118" s="296"/>
      <c r="E118" s="296"/>
      <c r="F118" s="296"/>
      <c r="G118" s="296"/>
      <c r="H118" s="296"/>
      <c r="I118" s="296"/>
      <c r="J118" s="296"/>
      <c r="K118" s="296"/>
      <c r="L118" s="296"/>
      <c r="M118" s="296"/>
      <c r="N118" s="296"/>
      <c r="O118" s="296"/>
      <c r="P118" s="296"/>
      <c r="Q118" s="296"/>
      <c r="R118" s="296"/>
      <c r="U118" s="427"/>
      <c r="V118" s="422"/>
      <c r="W118" s="423"/>
      <c r="X118" s="423"/>
      <c r="Y118" s="423"/>
      <c r="Z118" s="423"/>
    </row>
    <row r="119" spans="1:26">
      <c r="S119" s="288"/>
      <c r="U119" s="427"/>
      <c r="V119" s="422"/>
      <c r="W119" s="423"/>
      <c r="X119" s="423"/>
      <c r="Y119" s="423"/>
      <c r="Z119" s="423"/>
    </row>
    <row r="120" spans="1:26">
      <c r="K120" s="296"/>
      <c r="S120" s="288"/>
      <c r="U120" s="427"/>
      <c r="V120" s="422"/>
      <c r="W120" s="423"/>
      <c r="X120" s="423"/>
      <c r="Y120" s="423"/>
      <c r="Z120" s="423"/>
    </row>
    <row r="121" spans="1:26">
      <c r="K121" s="296"/>
      <c r="S121" s="288"/>
      <c r="U121" s="427"/>
      <c r="V121" s="422"/>
      <c r="W121" s="423"/>
      <c r="X121" s="423"/>
      <c r="Y121" s="423"/>
      <c r="Z121" s="423"/>
    </row>
    <row r="122" spans="1:26">
      <c r="K122" s="296"/>
      <c r="S122" s="288"/>
      <c r="U122" s="427"/>
      <c r="V122" s="422"/>
      <c r="W122" s="423"/>
      <c r="X122" s="423"/>
      <c r="Y122" s="423"/>
      <c r="Z122" s="423"/>
    </row>
    <row r="123" spans="1:26">
      <c r="K123" s="296"/>
      <c r="S123" s="288"/>
      <c r="U123" s="427"/>
      <c r="V123" s="422"/>
      <c r="W123" s="423"/>
      <c r="X123" s="423"/>
      <c r="Y123" s="423"/>
      <c r="Z123" s="423"/>
    </row>
    <row r="124" spans="1:26">
      <c r="K124" s="296"/>
      <c r="S124" s="288"/>
      <c r="U124" s="427"/>
      <c r="V124" s="422"/>
      <c r="W124" s="423"/>
      <c r="X124" s="423"/>
      <c r="Y124" s="423"/>
      <c r="Z124" s="423"/>
    </row>
    <row r="125" spans="1:26">
      <c r="K125" s="296"/>
      <c r="S125" s="288"/>
      <c r="U125" s="427"/>
      <c r="V125" s="422"/>
      <c r="W125" s="423"/>
      <c r="X125" s="423"/>
      <c r="Y125" s="423"/>
      <c r="Z125" s="423"/>
    </row>
    <row r="126" spans="1:26">
      <c r="K126" s="296"/>
      <c r="S126" s="288"/>
      <c r="U126" s="427"/>
      <c r="V126" s="422"/>
      <c r="W126" s="423"/>
      <c r="X126" s="423"/>
      <c r="Y126" s="423"/>
      <c r="Z126" s="423"/>
    </row>
    <row r="127" spans="1:26">
      <c r="K127" s="296"/>
      <c r="S127" s="288"/>
      <c r="U127" s="427"/>
      <c r="V127" s="422"/>
      <c r="W127" s="423"/>
      <c r="X127" s="423"/>
      <c r="Y127" s="423"/>
      <c r="Z127" s="423"/>
    </row>
    <row r="128" spans="1:26">
      <c r="K128" s="296"/>
      <c r="S128" s="288"/>
      <c r="U128" s="427"/>
      <c r="V128" s="422"/>
      <c r="W128" s="423"/>
      <c r="X128" s="423"/>
      <c r="Y128" s="423"/>
      <c r="Z128" s="423"/>
    </row>
    <row r="129" spans="1:26">
      <c r="K129" s="296"/>
      <c r="S129" s="288"/>
      <c r="U129" s="427"/>
      <c r="V129" s="422"/>
      <c r="W129" s="423"/>
      <c r="X129" s="423"/>
      <c r="Y129" s="423"/>
      <c r="Z129" s="423"/>
    </row>
    <row r="130" spans="1:26">
      <c r="K130" s="296"/>
      <c r="S130" s="288"/>
      <c r="U130" s="427"/>
      <c r="V130" s="422"/>
      <c r="W130" s="423"/>
      <c r="X130" s="423"/>
      <c r="Y130" s="423"/>
      <c r="Z130" s="423"/>
    </row>
    <row r="131" spans="1:26">
      <c r="K131" s="296"/>
      <c r="S131" s="288"/>
      <c r="U131" s="427"/>
      <c r="V131" s="422"/>
      <c r="W131" s="423"/>
      <c r="X131" s="423"/>
      <c r="Y131" s="423"/>
      <c r="Z131" s="423"/>
    </row>
    <row r="132" spans="1:26">
      <c r="K132" s="296"/>
      <c r="S132" s="288"/>
      <c r="U132" s="427"/>
      <c r="V132" s="422"/>
      <c r="W132" s="423"/>
      <c r="X132" s="423"/>
      <c r="Y132" s="423"/>
      <c r="Z132" s="423"/>
    </row>
    <row r="133" spans="1:26">
      <c r="K133" s="296"/>
      <c r="S133" s="288"/>
      <c r="U133" s="427"/>
      <c r="V133" s="422"/>
      <c r="W133" s="423"/>
      <c r="X133" s="423"/>
      <c r="Y133" s="423"/>
      <c r="Z133" s="423"/>
    </row>
    <row r="134" spans="1:26">
      <c r="K134" s="296"/>
      <c r="S134" s="288"/>
      <c r="U134" s="427"/>
      <c r="V134" s="422"/>
      <c r="W134" s="423"/>
      <c r="X134" s="423"/>
      <c r="Y134" s="423"/>
      <c r="Z134" s="423"/>
    </row>
    <row r="135" spans="1:26">
      <c r="K135" s="296"/>
      <c r="S135" s="288"/>
      <c r="U135" s="427"/>
      <c r="V135" s="422"/>
      <c r="W135" s="423"/>
      <c r="X135" s="423"/>
      <c r="Y135" s="423"/>
      <c r="Z135" s="423"/>
    </row>
    <row r="136" spans="1:26">
      <c r="K136" s="296"/>
      <c r="S136" s="288"/>
      <c r="U136" s="427"/>
      <c r="V136" s="422"/>
      <c r="W136" s="423"/>
      <c r="X136" s="423"/>
      <c r="Y136" s="423"/>
      <c r="Z136" s="423"/>
    </row>
    <row r="137" spans="1:26">
      <c r="K137" s="296"/>
      <c r="S137" s="288"/>
      <c r="U137" s="427"/>
      <c r="V137" s="422"/>
      <c r="W137" s="423"/>
      <c r="X137" s="423"/>
      <c r="Y137" s="423"/>
      <c r="Z137" s="423"/>
    </row>
    <row r="138" spans="1:26">
      <c r="K138" s="296"/>
      <c r="S138" s="288"/>
      <c r="U138" s="427"/>
      <c r="V138" s="422"/>
      <c r="W138" s="423"/>
      <c r="X138" s="423"/>
      <c r="Y138" s="423"/>
      <c r="Z138" s="423"/>
    </row>
    <row r="139" spans="1:26">
      <c r="K139" s="296"/>
      <c r="S139" s="288"/>
      <c r="U139" s="427"/>
      <c r="V139" s="422"/>
      <c r="W139" s="423"/>
      <c r="X139" s="423"/>
      <c r="Y139" s="423"/>
      <c r="Z139" s="423"/>
    </row>
    <row r="140" spans="1:26">
      <c r="K140" s="296"/>
      <c r="S140" s="288"/>
      <c r="U140" s="427"/>
      <c r="V140" s="422"/>
      <c r="W140" s="423"/>
      <c r="X140" s="423"/>
      <c r="Y140" s="423"/>
      <c r="Z140" s="423"/>
    </row>
    <row r="141" spans="1:26">
      <c r="A141" s="296"/>
      <c r="B141" s="296"/>
      <c r="C141" s="296"/>
      <c r="D141" s="296"/>
      <c r="E141" s="296"/>
      <c r="F141" s="296"/>
      <c r="G141" s="296"/>
      <c r="H141" s="296"/>
      <c r="I141" s="296"/>
      <c r="J141" s="296"/>
      <c r="K141" s="296"/>
      <c r="S141" s="288"/>
      <c r="U141" s="427"/>
      <c r="V141" s="422"/>
      <c r="W141" s="423"/>
      <c r="X141" s="423"/>
      <c r="Y141" s="423"/>
      <c r="Z141" s="423"/>
    </row>
    <row r="142" spans="1:26">
      <c r="A142" s="397"/>
      <c r="B142" s="296"/>
      <c r="C142" s="296"/>
      <c r="D142" s="296"/>
      <c r="E142" s="296"/>
      <c r="F142" s="296"/>
      <c r="G142" s="296"/>
      <c r="H142" s="296"/>
      <c r="I142" s="296"/>
      <c r="J142" s="296"/>
      <c r="S142" s="288"/>
      <c r="U142" s="427"/>
      <c r="V142" s="422"/>
      <c r="W142" s="423"/>
      <c r="X142" s="423"/>
      <c r="Y142" s="423"/>
      <c r="Z142" s="423"/>
    </row>
    <row r="143" spans="1:26">
      <c r="A143" s="342"/>
      <c r="B143" s="296"/>
      <c r="C143" s="296"/>
      <c r="D143" s="296"/>
      <c r="E143" s="296"/>
      <c r="F143" s="296"/>
      <c r="G143" s="296"/>
      <c r="H143" s="296"/>
      <c r="I143" s="296"/>
      <c r="J143" s="296"/>
      <c r="L143" s="342"/>
      <c r="M143" s="296"/>
      <c r="N143" s="296"/>
      <c r="O143" s="296"/>
      <c r="P143" s="296"/>
      <c r="Q143" s="296"/>
      <c r="R143" s="296"/>
    </row>
    <row r="144" spans="1:26">
      <c r="A144" s="343"/>
      <c r="B144" s="296"/>
      <c r="C144" s="296"/>
      <c r="D144" s="296"/>
      <c r="E144" s="296"/>
      <c r="F144" s="296"/>
      <c r="G144" s="296"/>
      <c r="H144" s="296"/>
      <c r="I144" s="296"/>
      <c r="J144" s="296"/>
      <c r="L144" s="343"/>
      <c r="M144" s="296"/>
      <c r="N144" s="296"/>
      <c r="O144" s="296"/>
      <c r="P144" s="296"/>
      <c r="Q144" s="296"/>
      <c r="R144" s="296"/>
    </row>
    <row r="145" spans="1:18">
      <c r="A145" s="343"/>
      <c r="B145" s="296"/>
      <c r="C145" s="296"/>
      <c r="D145" s="296"/>
      <c r="E145" s="296"/>
      <c r="F145" s="296"/>
      <c r="G145" s="296"/>
      <c r="H145" s="296"/>
      <c r="I145" s="296"/>
      <c r="J145" s="296"/>
      <c r="L145" s="343"/>
      <c r="M145" s="296"/>
      <c r="N145" s="296"/>
      <c r="O145" s="296"/>
      <c r="P145" s="296"/>
      <c r="Q145" s="296"/>
      <c r="R145" s="296"/>
    </row>
    <row r="146" spans="1:18">
      <c r="A146" s="342"/>
      <c r="B146" s="296"/>
      <c r="C146" s="296"/>
      <c r="D146" s="296"/>
      <c r="E146" s="296"/>
      <c r="F146" s="296"/>
      <c r="G146" s="296"/>
      <c r="H146" s="296"/>
      <c r="I146" s="296"/>
      <c r="J146" s="296"/>
      <c r="L146" s="342"/>
      <c r="M146" s="296"/>
      <c r="N146" s="296"/>
      <c r="O146" s="296"/>
      <c r="P146" s="296"/>
      <c r="Q146" s="296"/>
      <c r="R146" s="296"/>
    </row>
    <row r="147" spans="1:18">
      <c r="A147" s="296"/>
      <c r="B147" s="296"/>
      <c r="C147" s="296"/>
      <c r="D147" s="296"/>
      <c r="E147" s="296"/>
      <c r="F147" s="296"/>
      <c r="G147" s="296"/>
      <c r="H147" s="296"/>
      <c r="I147" s="296"/>
      <c r="J147" s="296"/>
      <c r="K147" s="296"/>
      <c r="L147" s="296"/>
      <c r="M147" s="296"/>
      <c r="N147" s="296"/>
      <c r="O147" s="296"/>
      <c r="P147" s="296"/>
      <c r="Q147" s="296"/>
      <c r="R147" s="296"/>
    </row>
    <row r="148" spans="1:18">
      <c r="A148" s="296"/>
      <c r="B148" s="296"/>
      <c r="C148" s="296"/>
      <c r="D148" s="296"/>
      <c r="E148" s="296"/>
      <c r="F148" s="296"/>
      <c r="G148" s="296"/>
      <c r="H148" s="296"/>
      <c r="I148" s="296"/>
      <c r="J148" s="296"/>
      <c r="K148" s="296"/>
      <c r="L148" s="296"/>
      <c r="M148" s="296"/>
      <c r="N148" s="296"/>
      <c r="O148" s="296"/>
      <c r="P148" s="296"/>
      <c r="Q148" s="296"/>
      <c r="R148" s="296"/>
    </row>
    <row r="149" spans="1:18">
      <c r="A149" s="296"/>
      <c r="B149" s="296"/>
      <c r="C149" s="296"/>
      <c r="D149" s="296"/>
      <c r="E149" s="296"/>
      <c r="F149" s="296"/>
      <c r="G149" s="296"/>
      <c r="H149" s="296"/>
      <c r="I149" s="296"/>
      <c r="J149" s="296"/>
      <c r="K149" s="296"/>
      <c r="L149" s="296"/>
      <c r="M149" s="296"/>
      <c r="N149" s="296"/>
      <c r="O149" s="296"/>
      <c r="P149" s="296"/>
      <c r="Q149" s="296"/>
      <c r="R149" s="296"/>
    </row>
    <row r="150" spans="1:18">
      <c r="A150" s="296"/>
      <c r="B150" s="296"/>
      <c r="C150" s="296"/>
      <c r="D150" s="296"/>
      <c r="E150" s="296"/>
      <c r="F150" s="296"/>
      <c r="G150" s="296"/>
      <c r="H150" s="296"/>
      <c r="I150" s="296"/>
      <c r="J150" s="296"/>
      <c r="K150" s="296"/>
      <c r="L150" s="296"/>
      <c r="M150" s="296"/>
      <c r="N150" s="296"/>
      <c r="O150" s="296"/>
      <c r="P150" s="296"/>
      <c r="Q150" s="296"/>
      <c r="R150" s="296"/>
    </row>
    <row r="151" spans="1:18">
      <c r="A151" s="296"/>
      <c r="B151" s="296"/>
      <c r="C151" s="296"/>
      <c r="D151" s="296"/>
      <c r="E151" s="296"/>
      <c r="F151" s="296"/>
      <c r="G151" s="296"/>
      <c r="H151" s="296"/>
      <c r="I151" s="296"/>
      <c r="J151" s="296"/>
      <c r="K151" s="296"/>
      <c r="L151" s="296"/>
      <c r="M151" s="296"/>
      <c r="N151" s="296"/>
      <c r="O151" s="296"/>
      <c r="P151" s="296"/>
      <c r="Q151" s="296"/>
      <c r="R151" s="296"/>
    </row>
    <row r="152" spans="1:18">
      <c r="A152" s="296"/>
      <c r="B152" s="296"/>
      <c r="C152" s="296"/>
      <c r="D152" s="296"/>
      <c r="E152" s="296"/>
      <c r="F152" s="296"/>
      <c r="G152" s="296"/>
      <c r="H152" s="296"/>
      <c r="I152" s="296"/>
      <c r="J152" s="296"/>
      <c r="K152" s="296"/>
      <c r="L152" s="296"/>
      <c r="M152" s="296"/>
      <c r="N152" s="296"/>
      <c r="O152" s="296"/>
      <c r="P152" s="296"/>
      <c r="Q152" s="296"/>
      <c r="R152" s="296"/>
    </row>
    <row r="153" spans="1:18">
      <c r="A153" s="296"/>
      <c r="B153" s="296"/>
      <c r="C153" s="296"/>
      <c r="D153" s="296"/>
      <c r="E153" s="296"/>
      <c r="F153" s="296"/>
      <c r="G153" s="296"/>
      <c r="H153" s="296"/>
      <c r="I153" s="296"/>
      <c r="J153" s="296"/>
      <c r="K153" s="296"/>
      <c r="L153" s="296"/>
      <c r="M153" s="296"/>
      <c r="N153" s="296"/>
      <c r="O153" s="296"/>
      <c r="P153" s="296"/>
      <c r="Q153" s="296"/>
      <c r="R153" s="296"/>
    </row>
    <row r="154" spans="1:18">
      <c r="A154" s="296"/>
      <c r="B154" s="296"/>
      <c r="C154" s="296"/>
      <c r="D154" s="296"/>
      <c r="E154" s="296"/>
      <c r="F154" s="296"/>
      <c r="G154" s="296"/>
      <c r="H154" s="296"/>
      <c r="I154" s="296"/>
      <c r="J154" s="296"/>
      <c r="K154" s="296"/>
      <c r="L154" s="296"/>
      <c r="M154" s="296"/>
      <c r="N154" s="296"/>
      <c r="O154" s="296"/>
      <c r="P154" s="296"/>
      <c r="Q154" s="296"/>
      <c r="R154" s="296"/>
    </row>
    <row r="155" spans="1:18">
      <c r="A155" s="296"/>
      <c r="B155" s="296"/>
      <c r="C155" s="296"/>
      <c r="D155" s="296"/>
      <c r="E155" s="296"/>
      <c r="F155" s="296"/>
      <c r="G155" s="296"/>
      <c r="H155" s="296"/>
      <c r="I155" s="296"/>
      <c r="J155" s="296"/>
      <c r="K155" s="296"/>
      <c r="L155" s="296"/>
      <c r="M155" s="296"/>
      <c r="N155" s="296"/>
      <c r="O155" s="296"/>
      <c r="P155" s="296"/>
      <c r="Q155" s="296"/>
      <c r="R155" s="296"/>
    </row>
    <row r="156" spans="1:18">
      <c r="A156" s="296"/>
      <c r="B156" s="296"/>
      <c r="C156" s="296"/>
      <c r="D156" s="296"/>
      <c r="E156" s="296"/>
      <c r="F156" s="296"/>
      <c r="G156" s="296"/>
      <c r="H156" s="296"/>
      <c r="I156" s="296"/>
      <c r="J156" s="296"/>
      <c r="K156" s="296"/>
      <c r="L156" s="296"/>
      <c r="M156" s="296"/>
      <c r="N156" s="296"/>
      <c r="O156" s="296"/>
      <c r="P156" s="296"/>
      <c r="Q156" s="296"/>
      <c r="R156" s="296"/>
    </row>
    <row r="157" spans="1:18">
      <c r="A157" s="296"/>
      <c r="B157" s="296"/>
      <c r="C157" s="296"/>
      <c r="D157" s="296"/>
      <c r="E157" s="296"/>
      <c r="F157" s="296"/>
      <c r="G157" s="296"/>
      <c r="H157" s="296"/>
      <c r="I157" s="296"/>
      <c r="J157" s="296"/>
      <c r="K157" s="296"/>
      <c r="L157" s="296"/>
      <c r="M157" s="296"/>
      <c r="N157" s="296"/>
      <c r="O157" s="296"/>
      <c r="P157" s="296"/>
      <c r="Q157" s="296"/>
      <c r="R157" s="296"/>
    </row>
    <row r="158" spans="1:18">
      <c r="A158" s="296"/>
      <c r="B158" s="296"/>
      <c r="C158" s="296"/>
      <c r="D158" s="296"/>
      <c r="E158" s="296"/>
      <c r="F158" s="296"/>
      <c r="G158" s="296"/>
      <c r="H158" s="296"/>
      <c r="I158" s="296"/>
      <c r="J158" s="296"/>
      <c r="K158" s="296"/>
      <c r="L158" s="296"/>
      <c r="M158" s="296"/>
      <c r="N158" s="296"/>
      <c r="O158" s="296"/>
      <c r="P158" s="296"/>
      <c r="Q158" s="296"/>
      <c r="R158" s="296"/>
    </row>
    <row r="159" spans="1:18">
      <c r="A159" s="296"/>
      <c r="B159" s="296"/>
      <c r="C159" s="296"/>
      <c r="D159" s="296"/>
      <c r="E159" s="296"/>
      <c r="F159" s="296"/>
      <c r="G159" s="296"/>
      <c r="H159" s="296"/>
      <c r="I159" s="296"/>
      <c r="J159" s="296"/>
      <c r="K159" s="296"/>
      <c r="L159" s="296"/>
      <c r="M159" s="296"/>
      <c r="N159" s="296"/>
      <c r="O159" s="296"/>
      <c r="P159" s="296"/>
      <c r="Q159" s="296"/>
      <c r="R159" s="296"/>
    </row>
    <row r="160" spans="1:18">
      <c r="A160" s="296"/>
      <c r="B160" s="296"/>
      <c r="C160" s="296"/>
      <c r="D160" s="296"/>
      <c r="E160" s="296"/>
      <c r="F160" s="296"/>
      <c r="G160" s="296"/>
      <c r="H160" s="296"/>
      <c r="I160" s="296"/>
      <c r="J160" s="296"/>
      <c r="K160" s="296"/>
      <c r="L160" s="296"/>
      <c r="M160" s="296"/>
      <c r="N160" s="296"/>
      <c r="O160" s="296"/>
      <c r="P160" s="296"/>
      <c r="Q160" s="296"/>
      <c r="R160" s="296"/>
    </row>
    <row r="161" spans="1:18">
      <c r="A161" s="296"/>
      <c r="B161" s="296"/>
      <c r="C161" s="296"/>
      <c r="D161" s="296"/>
      <c r="E161" s="296"/>
      <c r="F161" s="296"/>
      <c r="G161" s="296"/>
      <c r="H161" s="296"/>
      <c r="I161" s="296"/>
      <c r="J161" s="296"/>
      <c r="K161" s="296"/>
      <c r="L161" s="296"/>
      <c r="M161" s="296"/>
      <c r="N161" s="296"/>
      <c r="O161" s="296"/>
      <c r="P161" s="296"/>
      <c r="Q161" s="296"/>
      <c r="R161" s="296"/>
    </row>
    <row r="162" spans="1:18">
      <c r="A162" s="296"/>
      <c r="B162" s="296"/>
      <c r="C162" s="296"/>
      <c r="D162" s="296"/>
      <c r="E162" s="296"/>
      <c r="F162" s="296"/>
      <c r="G162" s="296"/>
      <c r="H162" s="296"/>
      <c r="I162" s="296"/>
      <c r="J162" s="296"/>
      <c r="K162" s="296"/>
      <c r="L162" s="296"/>
      <c r="M162" s="296"/>
      <c r="N162" s="296"/>
      <c r="O162" s="296"/>
      <c r="P162" s="296"/>
      <c r="Q162" s="296"/>
      <c r="R162" s="296"/>
    </row>
    <row r="163" spans="1:18">
      <c r="A163" s="296"/>
      <c r="B163" s="296"/>
      <c r="C163" s="296"/>
      <c r="D163" s="296"/>
      <c r="E163" s="296"/>
      <c r="F163" s="296"/>
      <c r="G163" s="296"/>
      <c r="H163" s="296"/>
      <c r="I163" s="296"/>
      <c r="J163" s="296"/>
      <c r="K163" s="296"/>
      <c r="L163" s="296"/>
      <c r="M163" s="296"/>
      <c r="N163" s="296"/>
      <c r="O163" s="296"/>
      <c r="P163" s="296"/>
      <c r="Q163" s="296"/>
      <c r="R163" s="296"/>
    </row>
    <row r="164" spans="1:18">
      <c r="A164" s="296"/>
      <c r="B164" s="296"/>
      <c r="C164" s="296"/>
      <c r="D164" s="296"/>
      <c r="E164" s="296"/>
      <c r="F164" s="296"/>
      <c r="G164" s="296"/>
      <c r="H164" s="296"/>
      <c r="I164" s="296"/>
      <c r="J164" s="296"/>
      <c r="K164" s="296"/>
      <c r="L164" s="296"/>
      <c r="M164" s="296"/>
      <c r="N164" s="296"/>
      <c r="O164" s="296"/>
      <c r="P164" s="296"/>
      <c r="Q164" s="296"/>
      <c r="R164" s="296"/>
    </row>
    <row r="165" spans="1:18">
      <c r="A165" s="296"/>
      <c r="B165" s="296"/>
      <c r="C165" s="296"/>
      <c r="D165" s="296"/>
      <c r="E165" s="296"/>
      <c r="F165" s="296"/>
      <c r="G165" s="296"/>
      <c r="H165" s="296"/>
      <c r="I165" s="296"/>
      <c r="J165" s="296"/>
      <c r="K165" s="296"/>
      <c r="L165" s="296"/>
      <c r="M165" s="296"/>
      <c r="N165" s="296"/>
      <c r="O165" s="296"/>
      <c r="P165" s="296"/>
      <c r="Q165" s="296"/>
      <c r="R165" s="296"/>
    </row>
    <row r="166" spans="1:18">
      <c r="A166" s="296"/>
      <c r="B166" s="296"/>
      <c r="C166" s="296"/>
      <c r="D166" s="296"/>
      <c r="E166" s="296"/>
      <c r="F166" s="296"/>
      <c r="G166" s="296"/>
      <c r="H166" s="296"/>
      <c r="I166" s="296"/>
      <c r="J166" s="296"/>
      <c r="K166" s="296"/>
      <c r="L166" s="296"/>
      <c r="M166" s="296"/>
      <c r="N166" s="296"/>
      <c r="O166" s="296"/>
      <c r="P166" s="296"/>
      <c r="Q166" s="296"/>
      <c r="R166" s="296"/>
    </row>
    <row r="167" spans="1:18">
      <c r="A167" s="296"/>
      <c r="B167" s="296"/>
      <c r="C167" s="296"/>
      <c r="D167" s="296"/>
      <c r="E167" s="296"/>
      <c r="F167" s="296"/>
      <c r="G167" s="296"/>
      <c r="H167" s="296"/>
      <c r="I167" s="296"/>
      <c r="J167" s="296"/>
      <c r="K167" s="296"/>
      <c r="L167" s="296"/>
      <c r="M167" s="296"/>
      <c r="N167" s="296"/>
      <c r="O167" s="296"/>
      <c r="P167" s="296"/>
      <c r="Q167" s="296"/>
      <c r="R167" s="296"/>
    </row>
    <row r="168" spans="1:18">
      <c r="A168" s="296"/>
      <c r="B168" s="296"/>
      <c r="C168" s="296"/>
      <c r="D168" s="296"/>
      <c r="E168" s="296"/>
      <c r="F168" s="296"/>
      <c r="G168" s="296"/>
      <c r="H168" s="296"/>
      <c r="I168" s="296"/>
      <c r="J168" s="296"/>
      <c r="K168" s="296"/>
      <c r="L168" s="296"/>
      <c r="M168" s="296"/>
      <c r="N168" s="296"/>
      <c r="O168" s="296"/>
      <c r="P168" s="296"/>
      <c r="Q168" s="296"/>
      <c r="R168" s="296"/>
    </row>
    <row r="169" spans="1:18">
      <c r="A169" s="296"/>
      <c r="B169" s="296"/>
      <c r="C169" s="296"/>
      <c r="D169" s="296"/>
      <c r="E169" s="296"/>
      <c r="F169" s="296"/>
      <c r="G169" s="296"/>
      <c r="H169" s="296"/>
      <c r="I169" s="296"/>
      <c r="J169" s="296"/>
      <c r="K169" s="296"/>
      <c r="L169" s="296"/>
      <c r="M169" s="296"/>
      <c r="N169" s="296"/>
      <c r="O169" s="296"/>
      <c r="P169" s="296"/>
      <c r="Q169" s="296"/>
      <c r="R169" s="296"/>
    </row>
    <row r="170" spans="1:18">
      <c r="A170" s="296"/>
      <c r="B170" s="296"/>
      <c r="C170" s="296"/>
      <c r="D170" s="296"/>
      <c r="E170" s="296"/>
      <c r="F170" s="296"/>
      <c r="G170" s="296"/>
      <c r="H170" s="296"/>
      <c r="I170" s="296"/>
      <c r="J170" s="296"/>
      <c r="K170" s="296"/>
      <c r="L170" s="296"/>
      <c r="M170" s="296"/>
      <c r="N170" s="296"/>
      <c r="O170" s="296"/>
      <c r="P170" s="296"/>
      <c r="Q170" s="296"/>
      <c r="R170" s="296"/>
    </row>
    <row r="171" spans="1:18">
      <c r="A171" s="296"/>
      <c r="B171" s="296"/>
      <c r="C171" s="296"/>
      <c r="D171" s="296"/>
      <c r="E171" s="296"/>
      <c r="F171" s="296"/>
      <c r="G171" s="296"/>
      <c r="H171" s="296"/>
      <c r="I171" s="296"/>
      <c r="J171" s="296"/>
      <c r="K171" s="296"/>
      <c r="L171" s="296"/>
      <c r="M171" s="296"/>
      <c r="N171" s="296"/>
      <c r="O171" s="296"/>
      <c r="P171" s="296"/>
      <c r="Q171" s="296"/>
      <c r="R171" s="296"/>
    </row>
    <row r="172" spans="1:18">
      <c r="A172" s="296"/>
      <c r="B172" s="296"/>
      <c r="C172" s="296"/>
      <c r="D172" s="296"/>
      <c r="E172" s="296"/>
      <c r="F172" s="296"/>
      <c r="G172" s="296"/>
      <c r="H172" s="296"/>
      <c r="I172" s="296"/>
      <c r="J172" s="296"/>
      <c r="K172" s="296"/>
      <c r="L172" s="296"/>
      <c r="M172" s="296"/>
      <c r="N172" s="296"/>
      <c r="O172" s="296"/>
      <c r="P172" s="296"/>
      <c r="Q172" s="296"/>
      <c r="R172" s="296"/>
    </row>
    <row r="173" spans="1:18">
      <c r="A173" s="296"/>
      <c r="B173" s="296"/>
      <c r="C173" s="296"/>
      <c r="D173" s="296"/>
      <c r="E173" s="296"/>
      <c r="F173" s="296"/>
      <c r="G173" s="296"/>
      <c r="H173" s="296"/>
      <c r="I173" s="296"/>
      <c r="J173" s="296"/>
      <c r="K173" s="296"/>
      <c r="L173" s="296"/>
      <c r="M173" s="296"/>
      <c r="N173" s="296"/>
      <c r="O173" s="296"/>
      <c r="P173" s="296"/>
      <c r="Q173" s="296"/>
      <c r="R173" s="296"/>
    </row>
    <row r="174" spans="1:18">
      <c r="A174" s="296"/>
      <c r="B174" s="296"/>
      <c r="C174" s="296"/>
      <c r="D174" s="296"/>
      <c r="E174" s="296"/>
      <c r="F174" s="296"/>
      <c r="G174" s="296"/>
      <c r="H174" s="296"/>
      <c r="I174" s="296"/>
      <c r="J174" s="296"/>
      <c r="K174" s="296"/>
      <c r="L174" s="296"/>
      <c r="M174" s="296"/>
      <c r="N174" s="296"/>
      <c r="O174" s="296"/>
      <c r="P174" s="296"/>
      <c r="Q174" s="296"/>
      <c r="R174" s="296"/>
    </row>
    <row r="175" spans="1:18">
      <c r="A175" s="296"/>
      <c r="B175" s="296"/>
      <c r="C175" s="296"/>
      <c r="D175" s="296"/>
      <c r="E175" s="296"/>
      <c r="F175" s="296"/>
      <c r="G175" s="296"/>
      <c r="H175" s="296"/>
      <c r="I175" s="296"/>
      <c r="J175" s="296"/>
      <c r="K175" s="296"/>
      <c r="L175" s="296"/>
      <c r="M175" s="296"/>
      <c r="N175" s="296"/>
      <c r="O175" s="296"/>
      <c r="P175" s="296"/>
      <c r="Q175" s="296"/>
      <c r="R175" s="296"/>
    </row>
    <row r="176" spans="1:18">
      <c r="A176" s="296"/>
      <c r="B176" s="296"/>
      <c r="C176" s="296"/>
      <c r="D176" s="296"/>
      <c r="E176" s="296"/>
      <c r="F176" s="296"/>
      <c r="G176" s="296"/>
      <c r="H176" s="296"/>
      <c r="I176" s="296"/>
      <c r="J176" s="296"/>
      <c r="K176" s="296"/>
      <c r="L176" s="296"/>
      <c r="M176" s="296"/>
      <c r="N176" s="296"/>
      <c r="O176" s="296"/>
      <c r="P176" s="296"/>
      <c r="Q176" s="296"/>
      <c r="R176" s="296"/>
    </row>
    <row r="177" spans="1:18">
      <c r="A177" s="296"/>
      <c r="B177" s="296"/>
      <c r="C177" s="296"/>
      <c r="D177" s="296"/>
      <c r="E177" s="296"/>
      <c r="F177" s="296"/>
      <c r="G177" s="296"/>
      <c r="H177" s="296"/>
      <c r="I177" s="296"/>
      <c r="J177" s="296"/>
      <c r="K177" s="296"/>
      <c r="L177" s="296"/>
      <c r="M177" s="296"/>
      <c r="N177" s="296"/>
      <c r="O177" s="296"/>
      <c r="P177" s="296"/>
      <c r="Q177" s="296"/>
      <c r="R177" s="296"/>
    </row>
    <row r="178" spans="1:18">
      <c r="A178" s="296"/>
      <c r="B178" s="296"/>
      <c r="C178" s="296"/>
      <c r="D178" s="296"/>
      <c r="E178" s="296"/>
      <c r="F178" s="296"/>
      <c r="G178" s="296"/>
      <c r="H178" s="296"/>
      <c r="I178" s="296"/>
      <c r="J178" s="296"/>
      <c r="K178" s="296"/>
      <c r="L178" s="296"/>
      <c r="M178" s="296"/>
      <c r="N178" s="296"/>
      <c r="O178" s="296"/>
      <c r="P178" s="296"/>
      <c r="Q178" s="296"/>
      <c r="R178" s="296"/>
    </row>
    <row r="179" spans="1:18">
      <c r="A179" s="296"/>
      <c r="B179" s="296"/>
      <c r="C179" s="296"/>
      <c r="D179" s="296"/>
      <c r="E179" s="296"/>
      <c r="F179" s="296"/>
      <c r="G179" s="296"/>
      <c r="H179" s="296"/>
      <c r="I179" s="296"/>
      <c r="J179" s="296"/>
      <c r="K179" s="296"/>
      <c r="L179" s="296"/>
      <c r="M179" s="296"/>
      <c r="N179" s="296"/>
      <c r="O179" s="296"/>
      <c r="P179" s="296"/>
      <c r="Q179" s="296"/>
      <c r="R179" s="296"/>
    </row>
    <row r="180" spans="1:18">
      <c r="A180" s="296"/>
      <c r="B180" s="296"/>
      <c r="C180" s="296"/>
      <c r="D180" s="296"/>
      <c r="E180" s="296"/>
      <c r="F180" s="296"/>
      <c r="G180" s="296"/>
      <c r="H180" s="296"/>
      <c r="I180" s="296"/>
      <c r="J180" s="296"/>
      <c r="K180" s="296"/>
      <c r="L180" s="296"/>
      <c r="M180" s="296"/>
      <c r="N180" s="296"/>
      <c r="O180" s="296"/>
      <c r="P180" s="296"/>
      <c r="Q180" s="296"/>
      <c r="R180" s="296"/>
    </row>
    <row r="181" spans="1:18">
      <c r="A181" s="296"/>
      <c r="B181" s="296"/>
      <c r="C181" s="296"/>
      <c r="D181" s="296"/>
      <c r="E181" s="296"/>
      <c r="F181" s="296"/>
      <c r="G181" s="296"/>
      <c r="H181" s="296"/>
      <c r="I181" s="296"/>
      <c r="J181" s="296"/>
      <c r="K181" s="296"/>
      <c r="L181" s="296"/>
      <c r="M181" s="296"/>
      <c r="N181" s="296"/>
      <c r="O181" s="296"/>
      <c r="P181" s="296"/>
      <c r="Q181" s="296"/>
      <c r="R181" s="296"/>
    </row>
    <row r="182" spans="1:18">
      <c r="A182" s="296"/>
      <c r="B182" s="296"/>
      <c r="C182" s="296"/>
      <c r="D182" s="296"/>
      <c r="E182" s="296"/>
      <c r="F182" s="296"/>
      <c r="G182" s="296"/>
      <c r="H182" s="296"/>
      <c r="I182" s="296"/>
      <c r="J182" s="296"/>
      <c r="K182" s="296"/>
      <c r="L182" s="296"/>
      <c r="M182" s="296"/>
      <c r="N182" s="296"/>
      <c r="O182" s="296"/>
      <c r="P182" s="296"/>
      <c r="Q182" s="296"/>
      <c r="R182" s="296"/>
    </row>
    <row r="183" spans="1:18">
      <c r="A183" s="296"/>
      <c r="B183" s="296"/>
      <c r="C183" s="296"/>
      <c r="D183" s="296"/>
      <c r="E183" s="296"/>
      <c r="F183" s="296"/>
      <c r="G183" s="296"/>
      <c r="H183" s="296"/>
      <c r="I183" s="296"/>
      <c r="J183" s="296"/>
      <c r="K183" s="296"/>
      <c r="L183" s="296"/>
      <c r="M183" s="296"/>
      <c r="N183" s="296"/>
      <c r="O183" s="296"/>
      <c r="P183" s="296"/>
      <c r="Q183" s="296"/>
      <c r="R183" s="296"/>
    </row>
    <row r="184" spans="1:18">
      <c r="A184" s="296"/>
      <c r="B184" s="296"/>
      <c r="C184" s="296"/>
      <c r="D184" s="296"/>
      <c r="E184" s="296"/>
      <c r="F184" s="296"/>
      <c r="G184" s="296"/>
      <c r="H184" s="296"/>
      <c r="I184" s="296"/>
      <c r="J184" s="296"/>
      <c r="K184" s="296"/>
      <c r="L184" s="296"/>
      <c r="M184" s="296"/>
      <c r="N184" s="296"/>
      <c r="O184" s="296"/>
      <c r="P184" s="296"/>
      <c r="Q184" s="296"/>
      <c r="R184" s="296"/>
    </row>
    <row r="185" spans="1:18">
      <c r="A185" s="296"/>
      <c r="B185" s="296"/>
      <c r="C185" s="296"/>
      <c r="D185" s="296"/>
      <c r="E185" s="296"/>
      <c r="F185" s="296"/>
      <c r="G185" s="296"/>
      <c r="H185" s="296"/>
      <c r="I185" s="296"/>
      <c r="J185" s="296"/>
      <c r="K185" s="296"/>
      <c r="L185" s="296"/>
      <c r="M185" s="296"/>
      <c r="N185" s="296"/>
      <c r="O185" s="296"/>
      <c r="P185" s="296"/>
      <c r="Q185" s="296"/>
      <c r="R185" s="296"/>
    </row>
    <row r="186" spans="1:18">
      <c r="A186" s="296"/>
      <c r="B186" s="296"/>
      <c r="C186" s="296"/>
      <c r="D186" s="296"/>
      <c r="E186" s="296"/>
      <c r="F186" s="296"/>
      <c r="G186" s="296"/>
      <c r="H186" s="296"/>
      <c r="I186" s="296"/>
      <c r="J186" s="296"/>
      <c r="K186" s="296"/>
      <c r="L186" s="296"/>
      <c r="M186" s="296"/>
      <c r="N186" s="296"/>
      <c r="O186" s="296"/>
      <c r="P186" s="296"/>
      <c r="Q186" s="296"/>
      <c r="R186" s="296"/>
    </row>
    <row r="187" spans="1:18">
      <c r="A187" s="296"/>
      <c r="B187" s="296"/>
      <c r="C187" s="296"/>
      <c r="D187" s="296"/>
      <c r="E187" s="296"/>
      <c r="F187" s="296"/>
      <c r="G187" s="296"/>
      <c r="H187" s="296"/>
      <c r="I187" s="296"/>
      <c r="J187" s="296"/>
      <c r="K187" s="296"/>
      <c r="L187" s="296"/>
      <c r="M187" s="296"/>
      <c r="N187" s="296"/>
      <c r="O187" s="296"/>
      <c r="P187" s="296"/>
      <c r="Q187" s="296"/>
      <c r="R187" s="296"/>
    </row>
    <row r="188" spans="1:18">
      <c r="A188" s="296"/>
      <c r="B188" s="296"/>
      <c r="C188" s="296"/>
      <c r="D188" s="296"/>
      <c r="E188" s="296"/>
      <c r="F188" s="296"/>
      <c r="G188" s="296"/>
      <c r="H188" s="296"/>
      <c r="I188" s="296"/>
      <c r="J188" s="296"/>
      <c r="K188" s="296"/>
      <c r="L188" s="296"/>
      <c r="M188" s="296"/>
      <c r="N188" s="296"/>
      <c r="O188" s="296"/>
      <c r="P188" s="296"/>
      <c r="Q188" s="296"/>
      <c r="R188" s="296"/>
    </row>
    <row r="189" spans="1:18">
      <c r="A189" s="296"/>
      <c r="B189" s="296"/>
      <c r="C189" s="296"/>
      <c r="D189" s="296"/>
      <c r="E189" s="296"/>
      <c r="F189" s="296"/>
      <c r="G189" s="296"/>
      <c r="H189" s="296"/>
      <c r="I189" s="296"/>
      <c r="J189" s="296"/>
      <c r="K189" s="296"/>
      <c r="L189" s="296"/>
      <c r="M189" s="296"/>
      <c r="N189" s="296"/>
      <c r="O189" s="296"/>
      <c r="P189" s="296"/>
      <c r="Q189" s="296"/>
      <c r="R189" s="296"/>
    </row>
    <row r="190" spans="1:18">
      <c r="A190" s="296"/>
      <c r="B190" s="296"/>
      <c r="C190" s="296"/>
      <c r="D190" s="296"/>
      <c r="E190" s="296"/>
      <c r="F190" s="296"/>
      <c r="G190" s="296"/>
      <c r="H190" s="296"/>
      <c r="I190" s="296"/>
      <c r="J190" s="296"/>
      <c r="K190" s="296"/>
      <c r="L190" s="296"/>
      <c r="M190" s="296"/>
      <c r="N190" s="296"/>
      <c r="O190" s="296"/>
      <c r="P190" s="296"/>
      <c r="Q190" s="296"/>
      <c r="R190" s="296"/>
    </row>
    <row r="191" spans="1:18">
      <c r="A191" s="296"/>
      <c r="B191" s="296"/>
      <c r="C191" s="296"/>
      <c r="D191" s="296"/>
      <c r="E191" s="296"/>
      <c r="F191" s="296"/>
      <c r="G191" s="296"/>
      <c r="H191" s="296"/>
      <c r="I191" s="296"/>
      <c r="J191" s="296"/>
      <c r="K191" s="296"/>
      <c r="L191" s="296"/>
      <c r="M191" s="296"/>
      <c r="N191" s="296"/>
      <c r="O191" s="296"/>
      <c r="P191" s="296"/>
      <c r="Q191" s="296"/>
      <c r="R191" s="296"/>
    </row>
    <row r="192" spans="1:18">
      <c r="A192" s="296"/>
      <c r="B192" s="296"/>
      <c r="C192" s="296"/>
      <c r="D192" s="296"/>
      <c r="E192" s="296"/>
      <c r="F192" s="296"/>
      <c r="G192" s="296"/>
      <c r="H192" s="296"/>
      <c r="I192" s="296"/>
      <c r="J192" s="296"/>
      <c r="K192" s="296"/>
      <c r="L192" s="296"/>
      <c r="M192" s="296"/>
      <c r="N192" s="296"/>
      <c r="O192" s="296"/>
      <c r="P192" s="296"/>
      <c r="Q192" s="296"/>
      <c r="R192" s="296"/>
    </row>
    <row r="193" spans="1:18">
      <c r="A193" s="296"/>
      <c r="B193" s="296"/>
      <c r="C193" s="296"/>
      <c r="D193" s="296"/>
      <c r="E193" s="296"/>
      <c r="F193" s="296"/>
      <c r="G193" s="296"/>
      <c r="H193" s="296"/>
      <c r="I193" s="296"/>
      <c r="J193" s="296"/>
      <c r="K193" s="296"/>
      <c r="L193" s="296"/>
      <c r="M193" s="296"/>
      <c r="N193" s="296"/>
      <c r="O193" s="296"/>
      <c r="P193" s="296"/>
      <c r="Q193" s="296"/>
      <c r="R193" s="296"/>
    </row>
    <row r="194" spans="1:18">
      <c r="A194" s="296"/>
      <c r="B194" s="296"/>
      <c r="C194" s="296"/>
      <c r="D194" s="296"/>
      <c r="E194" s="296"/>
      <c r="F194" s="296"/>
      <c r="G194" s="296"/>
      <c r="H194" s="296"/>
      <c r="I194" s="296"/>
      <c r="J194" s="296"/>
      <c r="K194" s="296"/>
      <c r="L194" s="296"/>
      <c r="M194" s="296"/>
      <c r="N194" s="296"/>
      <c r="O194" s="296"/>
      <c r="P194" s="296"/>
      <c r="Q194" s="296"/>
      <c r="R194" s="296"/>
    </row>
    <row r="195" spans="1:18">
      <c r="A195" s="296"/>
      <c r="B195" s="296"/>
      <c r="C195" s="296"/>
      <c r="D195" s="296"/>
      <c r="E195" s="296"/>
      <c r="F195" s="296"/>
      <c r="G195" s="296"/>
      <c r="H195" s="296"/>
      <c r="I195" s="296"/>
      <c r="J195" s="296"/>
      <c r="K195" s="296"/>
      <c r="L195" s="296"/>
      <c r="M195" s="296"/>
      <c r="N195" s="296"/>
      <c r="O195" s="296"/>
      <c r="P195" s="296"/>
      <c r="Q195" s="296"/>
      <c r="R195" s="296"/>
    </row>
    <row r="196" spans="1:18">
      <c r="A196" s="296"/>
      <c r="B196" s="296"/>
      <c r="C196" s="296"/>
      <c r="D196" s="296"/>
      <c r="E196" s="296"/>
      <c r="F196" s="296"/>
      <c r="G196" s="296"/>
      <c r="H196" s="296"/>
      <c r="I196" s="296"/>
      <c r="J196" s="296"/>
      <c r="K196" s="296"/>
      <c r="L196" s="296"/>
      <c r="M196" s="296"/>
      <c r="N196" s="296"/>
      <c r="O196" s="296"/>
      <c r="P196" s="296"/>
      <c r="Q196" s="296"/>
      <c r="R196" s="296"/>
    </row>
    <row r="197" spans="1:18">
      <c r="A197" s="296"/>
      <c r="B197" s="296"/>
      <c r="C197" s="296"/>
      <c r="D197" s="296"/>
      <c r="E197" s="296"/>
      <c r="F197" s="296"/>
      <c r="G197" s="296"/>
      <c r="H197" s="296"/>
      <c r="I197" s="296"/>
      <c r="J197" s="296"/>
      <c r="K197" s="296"/>
      <c r="L197" s="296"/>
      <c r="M197" s="296"/>
      <c r="N197" s="296"/>
      <c r="O197" s="296"/>
      <c r="P197" s="296"/>
      <c r="Q197" s="296"/>
      <c r="R197" s="296"/>
    </row>
    <row r="198" spans="1:18">
      <c r="A198" s="296"/>
      <c r="B198" s="296"/>
      <c r="C198" s="296"/>
      <c r="D198" s="296"/>
      <c r="E198" s="296"/>
      <c r="F198" s="296"/>
      <c r="G198" s="296"/>
      <c r="H198" s="296"/>
      <c r="I198" s="296"/>
      <c r="J198" s="296"/>
      <c r="K198" s="296"/>
      <c r="L198" s="296"/>
      <c r="M198" s="296"/>
      <c r="N198" s="296"/>
      <c r="O198" s="296"/>
      <c r="P198" s="296"/>
      <c r="Q198" s="296"/>
      <c r="R198" s="296"/>
    </row>
    <row r="199" spans="1:18">
      <c r="A199" s="296"/>
      <c r="B199" s="296"/>
      <c r="C199" s="296"/>
      <c r="D199" s="296"/>
      <c r="E199" s="296"/>
      <c r="F199" s="296"/>
      <c r="G199" s="296"/>
      <c r="H199" s="296"/>
      <c r="I199" s="296"/>
      <c r="J199" s="296"/>
      <c r="K199" s="296"/>
      <c r="L199" s="296"/>
      <c r="M199" s="296"/>
      <c r="N199" s="296"/>
      <c r="O199" s="296"/>
      <c r="P199" s="296"/>
      <c r="Q199" s="296"/>
      <c r="R199" s="296"/>
    </row>
    <row r="200" spans="1:18">
      <c r="A200" s="296"/>
      <c r="B200" s="296"/>
      <c r="C200" s="296"/>
      <c r="D200" s="296"/>
      <c r="E200" s="296"/>
      <c r="F200" s="296"/>
      <c r="G200" s="296"/>
      <c r="H200" s="296"/>
      <c r="I200" s="296"/>
      <c r="J200" s="296"/>
      <c r="K200" s="296"/>
      <c r="L200" s="296"/>
      <c r="M200" s="296"/>
      <c r="N200" s="296"/>
      <c r="O200" s="296"/>
      <c r="P200" s="296"/>
      <c r="Q200" s="296"/>
      <c r="R200" s="296"/>
    </row>
    <row r="201" spans="1:18">
      <c r="A201" s="296"/>
      <c r="B201" s="296"/>
      <c r="C201" s="296"/>
      <c r="D201" s="296"/>
      <c r="E201" s="296"/>
      <c r="F201" s="296"/>
      <c r="G201" s="296"/>
      <c r="H201" s="296"/>
      <c r="I201" s="296"/>
      <c r="J201" s="296"/>
      <c r="K201" s="296"/>
      <c r="L201" s="296"/>
      <c r="M201" s="296"/>
      <c r="N201" s="296"/>
      <c r="O201" s="296"/>
      <c r="P201" s="296"/>
      <c r="Q201" s="296"/>
      <c r="R201" s="296"/>
    </row>
    <row r="202" spans="1:18">
      <c r="A202" s="296"/>
      <c r="B202" s="296"/>
      <c r="C202" s="296"/>
      <c r="D202" s="296"/>
      <c r="E202" s="296"/>
      <c r="F202" s="296"/>
      <c r="G202" s="296"/>
      <c r="H202" s="296"/>
      <c r="I202" s="296"/>
      <c r="J202" s="296"/>
      <c r="K202" s="296"/>
      <c r="L202" s="296"/>
      <c r="M202" s="296"/>
      <c r="N202" s="296"/>
      <c r="O202" s="296"/>
      <c r="P202" s="296"/>
      <c r="Q202" s="296"/>
      <c r="R202" s="296"/>
    </row>
    <row r="203" spans="1:18">
      <c r="A203" s="296"/>
      <c r="B203" s="296"/>
      <c r="C203" s="296"/>
      <c r="D203" s="296"/>
      <c r="E203" s="296"/>
      <c r="F203" s="296"/>
      <c r="G203" s="296"/>
      <c r="H203" s="296"/>
      <c r="I203" s="296"/>
      <c r="J203" s="296"/>
      <c r="K203" s="296"/>
      <c r="L203" s="296"/>
      <c r="M203" s="296"/>
      <c r="N203" s="296"/>
      <c r="O203" s="296"/>
      <c r="P203" s="296"/>
      <c r="Q203" s="296"/>
      <c r="R203" s="296"/>
    </row>
    <row r="204" spans="1:18">
      <c r="A204" s="296"/>
      <c r="B204" s="296"/>
      <c r="C204" s="296"/>
      <c r="D204" s="296"/>
      <c r="E204" s="296"/>
      <c r="F204" s="296"/>
      <c r="G204" s="296"/>
      <c r="H204" s="296"/>
      <c r="I204" s="296"/>
      <c r="J204" s="296"/>
      <c r="K204" s="296"/>
      <c r="L204" s="296"/>
      <c r="M204" s="296"/>
      <c r="N204" s="296"/>
      <c r="O204" s="296"/>
      <c r="P204" s="296"/>
      <c r="Q204" s="296"/>
      <c r="R204" s="296"/>
    </row>
    <row r="205" spans="1:18">
      <c r="A205" s="296"/>
      <c r="B205" s="296"/>
      <c r="C205" s="296"/>
      <c r="D205" s="296"/>
      <c r="E205" s="296"/>
      <c r="F205" s="296"/>
      <c r="G205" s="296"/>
      <c r="H205" s="296"/>
      <c r="I205" s="296"/>
      <c r="J205" s="296"/>
      <c r="K205" s="296"/>
      <c r="L205" s="296"/>
      <c r="M205" s="296"/>
      <c r="N205" s="296"/>
      <c r="O205" s="296"/>
      <c r="P205" s="296"/>
      <c r="Q205" s="296"/>
      <c r="R205" s="296"/>
    </row>
    <row r="206" spans="1:18">
      <c r="A206" s="296"/>
      <c r="B206" s="296"/>
      <c r="C206" s="296"/>
      <c r="D206" s="296"/>
      <c r="E206" s="296"/>
      <c r="F206" s="296"/>
      <c r="G206" s="296"/>
      <c r="H206" s="296"/>
      <c r="I206" s="296"/>
      <c r="J206" s="296"/>
      <c r="K206" s="296"/>
      <c r="L206" s="296"/>
      <c r="M206" s="296"/>
      <c r="N206" s="296"/>
      <c r="O206" s="296"/>
      <c r="P206" s="296"/>
      <c r="Q206" s="296"/>
      <c r="R206" s="296"/>
    </row>
    <row r="207" spans="1:18">
      <c r="A207" s="296"/>
      <c r="B207" s="296"/>
      <c r="C207" s="296"/>
      <c r="D207" s="296"/>
      <c r="E207" s="296"/>
      <c r="F207" s="296"/>
      <c r="G207" s="296"/>
      <c r="H207" s="296"/>
      <c r="I207" s="296"/>
      <c r="J207" s="296"/>
      <c r="K207" s="296"/>
      <c r="L207" s="296"/>
      <c r="M207" s="296"/>
      <c r="N207" s="296"/>
      <c r="O207" s="296"/>
      <c r="P207" s="296"/>
      <c r="Q207" s="296"/>
      <c r="R207" s="296"/>
    </row>
    <row r="208" spans="1:18">
      <c r="A208" s="296"/>
      <c r="B208" s="296"/>
      <c r="C208" s="296"/>
      <c r="D208" s="296"/>
      <c r="E208" s="296"/>
      <c r="F208" s="296"/>
      <c r="G208" s="296"/>
      <c r="H208" s="296"/>
      <c r="I208" s="296"/>
      <c r="J208" s="296"/>
      <c r="K208" s="296"/>
      <c r="L208" s="296"/>
      <c r="M208" s="296"/>
      <c r="N208" s="296"/>
      <c r="O208" s="296"/>
      <c r="P208" s="296"/>
      <c r="Q208" s="296"/>
      <c r="R208" s="296"/>
    </row>
    <row r="209" spans="1:18">
      <c r="A209" s="296"/>
      <c r="B209" s="296"/>
      <c r="C209" s="296"/>
      <c r="D209" s="296"/>
      <c r="E209" s="296"/>
      <c r="F209" s="296"/>
      <c r="G209" s="296"/>
      <c r="H209" s="296"/>
      <c r="I209" s="296"/>
      <c r="J209" s="296"/>
      <c r="K209" s="296"/>
      <c r="L209" s="296"/>
      <c r="M209" s="296"/>
      <c r="N209" s="296"/>
      <c r="O209" s="296"/>
      <c r="P209" s="296"/>
      <c r="Q209" s="296"/>
      <c r="R209" s="296"/>
    </row>
    <row r="210" spans="1:18">
      <c r="A210" s="296"/>
      <c r="B210" s="296"/>
      <c r="C210" s="296"/>
      <c r="D210" s="296"/>
      <c r="E210" s="296"/>
      <c r="F210" s="296"/>
      <c r="G210" s="296"/>
      <c r="H210" s="296"/>
      <c r="I210" s="296"/>
      <c r="J210" s="296"/>
      <c r="K210" s="296"/>
      <c r="L210" s="296"/>
      <c r="M210" s="296"/>
      <c r="N210" s="296"/>
      <c r="O210" s="296"/>
      <c r="P210" s="296"/>
      <c r="Q210" s="296"/>
      <c r="R210" s="296"/>
    </row>
    <row r="211" spans="1:18">
      <c r="A211" s="296"/>
      <c r="B211" s="296"/>
      <c r="C211" s="296"/>
      <c r="D211" s="296"/>
      <c r="E211" s="296"/>
      <c r="F211" s="296"/>
      <c r="G211" s="296"/>
      <c r="H211" s="296"/>
      <c r="I211" s="296"/>
      <c r="J211" s="296"/>
      <c r="K211" s="296"/>
      <c r="L211" s="296"/>
      <c r="M211" s="296"/>
      <c r="N211" s="296"/>
      <c r="O211" s="296"/>
      <c r="P211" s="296"/>
      <c r="Q211" s="296"/>
      <c r="R211" s="296"/>
    </row>
    <row r="212" spans="1:18">
      <c r="A212" s="296"/>
      <c r="B212" s="296"/>
      <c r="C212" s="296"/>
      <c r="D212" s="296"/>
      <c r="E212" s="296"/>
      <c r="F212" s="296"/>
      <c r="G212" s="296"/>
      <c r="H212" s="296"/>
      <c r="I212" s="296"/>
      <c r="J212" s="296"/>
      <c r="K212" s="296"/>
      <c r="L212" s="296"/>
      <c r="M212" s="296"/>
      <c r="N212" s="296"/>
      <c r="O212" s="296"/>
      <c r="P212" s="296"/>
      <c r="Q212" s="296"/>
      <c r="R212" s="296"/>
    </row>
    <row r="213" spans="1:18">
      <c r="A213" s="296"/>
      <c r="B213" s="296"/>
      <c r="C213" s="296"/>
      <c r="D213" s="296"/>
      <c r="E213" s="296"/>
      <c r="F213" s="296"/>
      <c r="G213" s="296"/>
      <c r="H213" s="296"/>
      <c r="I213" s="296"/>
      <c r="J213" s="296"/>
      <c r="K213" s="296"/>
      <c r="L213" s="296"/>
      <c r="M213" s="296"/>
      <c r="N213" s="296"/>
      <c r="O213" s="296"/>
      <c r="P213" s="296"/>
      <c r="Q213" s="296"/>
      <c r="R213" s="296"/>
    </row>
    <row r="214" spans="1:18">
      <c r="A214" s="296"/>
      <c r="B214" s="296"/>
      <c r="C214" s="296"/>
      <c r="D214" s="296"/>
      <c r="E214" s="296"/>
      <c r="F214" s="296"/>
      <c r="G214" s="296"/>
      <c r="H214" s="296"/>
      <c r="I214" s="296"/>
      <c r="J214" s="296"/>
      <c r="K214" s="296"/>
      <c r="L214" s="296"/>
      <c r="M214" s="296"/>
      <c r="N214" s="296"/>
      <c r="O214" s="296"/>
      <c r="P214" s="296"/>
      <c r="Q214" s="296"/>
      <c r="R214" s="296"/>
    </row>
    <row r="215" spans="1:18">
      <c r="A215" s="296"/>
      <c r="B215" s="296"/>
      <c r="C215" s="296"/>
      <c r="D215" s="296"/>
      <c r="E215" s="296"/>
      <c r="F215" s="296"/>
      <c r="G215" s="296"/>
      <c r="H215" s="296"/>
      <c r="I215" s="296"/>
      <c r="J215" s="296"/>
      <c r="K215" s="296"/>
      <c r="L215" s="296"/>
      <c r="M215" s="296"/>
      <c r="N215" s="296"/>
      <c r="O215" s="296"/>
      <c r="P215" s="296"/>
      <c r="Q215" s="296"/>
      <c r="R215" s="296"/>
    </row>
    <row r="216" spans="1:18">
      <c r="A216" s="296"/>
      <c r="B216" s="296"/>
      <c r="C216" s="296"/>
      <c r="D216" s="296"/>
      <c r="E216" s="296"/>
      <c r="F216" s="296"/>
      <c r="G216" s="296"/>
      <c r="H216" s="296"/>
      <c r="I216" s="296"/>
      <c r="J216" s="296"/>
      <c r="K216" s="296"/>
      <c r="L216" s="296"/>
      <c r="M216" s="296"/>
      <c r="N216" s="296"/>
      <c r="O216" s="296"/>
      <c r="P216" s="296"/>
      <c r="Q216" s="296"/>
      <c r="R216" s="296"/>
    </row>
    <row r="217" spans="1:18">
      <c r="A217" s="296"/>
      <c r="B217" s="296"/>
      <c r="C217" s="296"/>
      <c r="D217" s="296"/>
      <c r="E217" s="296"/>
      <c r="F217" s="296"/>
      <c r="G217" s="296"/>
      <c r="H217" s="296"/>
      <c r="I217" s="296"/>
      <c r="J217" s="296"/>
      <c r="K217" s="296"/>
      <c r="L217" s="296"/>
      <c r="M217" s="296"/>
      <c r="N217" s="296"/>
      <c r="O217" s="296"/>
      <c r="P217" s="296"/>
      <c r="Q217" s="296"/>
      <c r="R217" s="296"/>
    </row>
    <row r="218" spans="1:18">
      <c r="A218" s="296"/>
      <c r="B218" s="296"/>
      <c r="C218" s="296"/>
      <c r="D218" s="296"/>
      <c r="E218" s="296"/>
      <c r="F218" s="296"/>
      <c r="G218" s="296"/>
      <c r="H218" s="296"/>
      <c r="I218" s="296"/>
      <c r="J218" s="296"/>
      <c r="K218" s="296"/>
      <c r="L218" s="296"/>
      <c r="M218" s="296"/>
      <c r="N218" s="296"/>
      <c r="O218" s="296"/>
      <c r="P218" s="296"/>
      <c r="Q218" s="296"/>
      <c r="R218" s="296"/>
    </row>
    <row r="219" spans="1:18">
      <c r="A219" s="296"/>
      <c r="B219" s="296"/>
      <c r="C219" s="296"/>
      <c r="D219" s="296"/>
      <c r="E219" s="296"/>
      <c r="F219" s="296"/>
      <c r="G219" s="296"/>
      <c r="H219" s="296"/>
      <c r="I219" s="296"/>
      <c r="J219" s="296"/>
      <c r="K219" s="296"/>
      <c r="L219" s="296"/>
      <c r="M219" s="296"/>
      <c r="N219" s="296"/>
      <c r="O219" s="296"/>
      <c r="P219" s="296"/>
      <c r="Q219" s="296"/>
      <c r="R219" s="296"/>
    </row>
    <row r="220" spans="1:18">
      <c r="A220" s="296"/>
      <c r="B220" s="296"/>
      <c r="C220" s="296"/>
      <c r="D220" s="296"/>
      <c r="E220" s="296"/>
      <c r="F220" s="296"/>
      <c r="G220" s="296"/>
      <c r="H220" s="296"/>
      <c r="I220" s="296"/>
      <c r="J220" s="296"/>
      <c r="K220" s="296"/>
      <c r="L220" s="296"/>
      <c r="M220" s="296"/>
      <c r="N220" s="296"/>
      <c r="O220" s="296"/>
      <c r="P220" s="296"/>
      <c r="Q220" s="296"/>
      <c r="R220" s="296"/>
    </row>
    <row r="221" spans="1:18">
      <c r="A221" s="296"/>
      <c r="B221" s="296"/>
      <c r="C221" s="296"/>
      <c r="D221" s="296"/>
      <c r="E221" s="296"/>
      <c r="F221" s="296"/>
      <c r="G221" s="296"/>
      <c r="H221" s="296"/>
      <c r="I221" s="296"/>
      <c r="J221" s="296"/>
      <c r="K221" s="296"/>
      <c r="L221" s="296"/>
      <c r="M221" s="296"/>
      <c r="N221" s="296"/>
      <c r="O221" s="296"/>
      <c r="P221" s="296"/>
      <c r="Q221" s="296"/>
      <c r="R221" s="296"/>
    </row>
    <row r="222" spans="1:18">
      <c r="A222" s="296"/>
      <c r="B222" s="296"/>
      <c r="C222" s="296"/>
      <c r="D222" s="296"/>
      <c r="E222" s="296"/>
      <c r="F222" s="296"/>
      <c r="G222" s="296"/>
      <c r="H222" s="296"/>
      <c r="I222" s="296"/>
      <c r="J222" s="296"/>
      <c r="K222" s="296"/>
      <c r="L222" s="296"/>
      <c r="M222" s="296"/>
      <c r="N222" s="296"/>
      <c r="O222" s="296"/>
      <c r="P222" s="296"/>
      <c r="Q222" s="296"/>
      <c r="R222" s="296"/>
    </row>
    <row r="223" spans="1:18">
      <c r="A223" s="296"/>
      <c r="B223" s="296"/>
      <c r="C223" s="296"/>
      <c r="D223" s="296"/>
      <c r="E223" s="296"/>
      <c r="F223" s="296"/>
      <c r="G223" s="296"/>
      <c r="H223" s="296"/>
      <c r="I223" s="296"/>
      <c r="J223" s="296"/>
      <c r="K223" s="296"/>
      <c r="L223" s="296"/>
      <c r="M223" s="296"/>
      <c r="N223" s="296"/>
      <c r="O223" s="296"/>
      <c r="P223" s="296"/>
      <c r="Q223" s="296"/>
      <c r="R223" s="296"/>
    </row>
    <row r="224" spans="1:18">
      <c r="A224" s="296"/>
      <c r="B224" s="296"/>
      <c r="C224" s="296"/>
      <c r="D224" s="296"/>
      <c r="E224" s="296"/>
      <c r="F224" s="296"/>
      <c r="G224" s="296"/>
      <c r="H224" s="296"/>
      <c r="I224" s="296"/>
      <c r="J224" s="296"/>
      <c r="K224" s="296"/>
      <c r="L224" s="296"/>
      <c r="M224" s="296"/>
      <c r="N224" s="296"/>
      <c r="O224" s="296"/>
      <c r="P224" s="296"/>
      <c r="Q224" s="296"/>
      <c r="R224" s="296"/>
    </row>
    <row r="225" spans="1:18">
      <c r="A225" s="296"/>
      <c r="B225" s="296"/>
      <c r="C225" s="296"/>
      <c r="D225" s="296"/>
      <c r="E225" s="296"/>
      <c r="F225" s="296"/>
      <c r="G225" s="296"/>
      <c r="H225" s="296"/>
      <c r="I225" s="296"/>
      <c r="J225" s="296"/>
      <c r="K225" s="296"/>
      <c r="L225" s="296"/>
      <c r="M225" s="296"/>
      <c r="N225" s="296"/>
      <c r="O225" s="296"/>
      <c r="P225" s="296"/>
      <c r="Q225" s="296"/>
      <c r="R225" s="296"/>
    </row>
    <row r="226" spans="1:18">
      <c r="A226" s="296"/>
      <c r="B226" s="296"/>
      <c r="C226" s="296"/>
      <c r="D226" s="296"/>
      <c r="E226" s="296"/>
      <c r="F226" s="296"/>
      <c r="G226" s="296"/>
      <c r="H226" s="296"/>
      <c r="I226" s="296"/>
      <c r="J226" s="296"/>
      <c r="K226" s="296"/>
      <c r="L226" s="296"/>
      <c r="M226" s="296"/>
      <c r="N226" s="296"/>
      <c r="O226" s="296"/>
      <c r="P226" s="296"/>
      <c r="Q226" s="296"/>
      <c r="R226" s="296"/>
    </row>
    <row r="227" spans="1:18">
      <c r="A227" s="296"/>
      <c r="B227" s="296"/>
      <c r="C227" s="296"/>
      <c r="D227" s="296"/>
      <c r="E227" s="296"/>
      <c r="F227" s="296"/>
      <c r="G227" s="296"/>
      <c r="H227" s="296"/>
      <c r="I227" s="296"/>
      <c r="J227" s="296"/>
      <c r="K227" s="296"/>
      <c r="L227" s="296"/>
      <c r="M227" s="296"/>
      <c r="N227" s="296"/>
      <c r="O227" s="296"/>
      <c r="P227" s="296"/>
      <c r="Q227" s="296"/>
      <c r="R227" s="296"/>
    </row>
    <row r="228" spans="1:18">
      <c r="A228" s="296"/>
      <c r="B228" s="296"/>
      <c r="C228" s="296"/>
      <c r="D228" s="296"/>
      <c r="E228" s="296"/>
      <c r="F228" s="296"/>
      <c r="G228" s="296"/>
      <c r="H228" s="296"/>
      <c r="I228" s="296"/>
      <c r="J228" s="296"/>
      <c r="K228" s="296"/>
      <c r="L228" s="296"/>
      <c r="M228" s="296"/>
      <c r="N228" s="296"/>
      <c r="O228" s="296"/>
      <c r="P228" s="296"/>
      <c r="Q228" s="296"/>
      <c r="R228" s="296"/>
    </row>
    <row r="229" spans="1:18">
      <c r="A229" s="296"/>
      <c r="B229" s="296"/>
      <c r="C229" s="296"/>
      <c r="D229" s="296"/>
      <c r="E229" s="296"/>
      <c r="F229" s="296"/>
      <c r="G229" s="296"/>
      <c r="H229" s="296"/>
      <c r="I229" s="296"/>
      <c r="J229" s="296"/>
      <c r="K229" s="296"/>
      <c r="L229" s="296"/>
      <c r="M229" s="296"/>
      <c r="N229" s="296"/>
      <c r="O229" s="296"/>
      <c r="P229" s="296"/>
      <c r="Q229" s="296"/>
      <c r="R229" s="296"/>
    </row>
    <row r="230" spans="1:18">
      <c r="A230" s="296"/>
      <c r="B230" s="296"/>
      <c r="C230" s="296"/>
      <c r="D230" s="296"/>
      <c r="E230" s="296"/>
      <c r="F230" s="296"/>
      <c r="G230" s="296"/>
      <c r="H230" s="296"/>
      <c r="I230" s="296"/>
      <c r="J230" s="296"/>
      <c r="K230" s="296"/>
      <c r="L230" s="296"/>
      <c r="M230" s="296"/>
      <c r="N230" s="296"/>
      <c r="O230" s="296"/>
      <c r="P230" s="296"/>
      <c r="Q230" s="296"/>
      <c r="R230" s="296"/>
    </row>
    <row r="231" spans="1:18">
      <c r="A231" s="296"/>
      <c r="B231" s="296"/>
      <c r="C231" s="296"/>
      <c r="D231" s="296"/>
      <c r="E231" s="296"/>
      <c r="F231" s="296"/>
      <c r="G231" s="296"/>
      <c r="H231" s="296"/>
      <c r="I231" s="296"/>
      <c r="J231" s="296"/>
      <c r="K231" s="296"/>
      <c r="L231" s="296"/>
      <c r="M231" s="296"/>
      <c r="N231" s="296"/>
      <c r="O231" s="296"/>
      <c r="P231" s="296"/>
      <c r="Q231" s="296"/>
      <c r="R231" s="296"/>
    </row>
    <row r="232" spans="1:18">
      <c r="A232" s="296"/>
      <c r="B232" s="296"/>
      <c r="C232" s="296"/>
      <c r="D232" s="296"/>
      <c r="E232" s="296"/>
      <c r="F232" s="296"/>
      <c r="G232" s="296"/>
      <c r="H232" s="296"/>
      <c r="I232" s="296"/>
      <c r="J232" s="296"/>
      <c r="K232" s="296"/>
      <c r="L232" s="296"/>
      <c r="M232" s="296"/>
      <c r="N232" s="296"/>
      <c r="O232" s="296"/>
      <c r="P232" s="296"/>
      <c r="Q232" s="296"/>
      <c r="R232" s="296"/>
    </row>
    <row r="233" spans="1:18">
      <c r="A233" s="296"/>
      <c r="B233" s="296"/>
      <c r="C233" s="296"/>
      <c r="D233" s="296"/>
      <c r="E233" s="296"/>
      <c r="F233" s="296"/>
      <c r="G233" s="296"/>
      <c r="H233" s="296"/>
      <c r="I233" s="296"/>
      <c r="J233" s="296"/>
      <c r="K233" s="296"/>
      <c r="L233" s="296"/>
      <c r="M233" s="296"/>
      <c r="N233" s="296"/>
      <c r="O233" s="296"/>
      <c r="P233" s="296"/>
      <c r="Q233" s="296"/>
      <c r="R233" s="296"/>
    </row>
    <row r="234" spans="1:18">
      <c r="A234" s="296"/>
      <c r="B234" s="296"/>
      <c r="C234" s="296"/>
      <c r="D234" s="296"/>
      <c r="E234" s="296"/>
      <c r="F234" s="296"/>
      <c r="G234" s="296"/>
      <c r="H234" s="296"/>
      <c r="I234" s="296"/>
      <c r="J234" s="296"/>
      <c r="K234" s="296"/>
      <c r="L234" s="296"/>
      <c r="M234" s="296"/>
      <c r="N234" s="296"/>
      <c r="O234" s="296"/>
      <c r="P234" s="296"/>
      <c r="Q234" s="296"/>
      <c r="R234" s="296"/>
    </row>
    <row r="235" spans="1:18">
      <c r="A235" s="296"/>
      <c r="B235" s="296"/>
      <c r="C235" s="296"/>
      <c r="D235" s="296"/>
      <c r="E235" s="296"/>
      <c r="F235" s="296"/>
      <c r="G235" s="296"/>
      <c r="H235" s="296"/>
      <c r="I235" s="296"/>
      <c r="J235" s="296"/>
      <c r="K235" s="296"/>
      <c r="L235" s="296"/>
      <c r="M235" s="296"/>
      <c r="N235" s="296"/>
      <c r="O235" s="296"/>
      <c r="P235" s="296"/>
      <c r="Q235" s="296"/>
      <c r="R235" s="296"/>
    </row>
    <row r="236" spans="1:18">
      <c r="A236" s="296"/>
      <c r="B236" s="296"/>
      <c r="C236" s="296"/>
      <c r="D236" s="296"/>
      <c r="E236" s="296"/>
      <c r="F236" s="296"/>
      <c r="G236" s="296"/>
      <c r="H236" s="296"/>
      <c r="I236" s="296"/>
      <c r="J236" s="296"/>
      <c r="K236" s="296"/>
      <c r="L236" s="296"/>
      <c r="M236" s="296"/>
      <c r="N236" s="296"/>
      <c r="O236" s="296"/>
      <c r="P236" s="296"/>
      <c r="Q236" s="296"/>
      <c r="R236" s="296"/>
    </row>
    <row r="237" spans="1:18">
      <c r="A237" s="296"/>
      <c r="B237" s="296"/>
      <c r="C237" s="296"/>
      <c r="D237" s="296"/>
      <c r="E237" s="296"/>
      <c r="F237" s="296"/>
      <c r="G237" s="296"/>
      <c r="H237" s="296"/>
      <c r="I237" s="296"/>
      <c r="J237" s="296"/>
      <c r="K237" s="296"/>
      <c r="L237" s="296"/>
      <c r="M237" s="296"/>
      <c r="N237" s="296"/>
      <c r="O237" s="296"/>
      <c r="P237" s="296"/>
      <c r="Q237" s="296"/>
      <c r="R237" s="296"/>
    </row>
    <row r="238" spans="1:18">
      <c r="A238" s="296"/>
      <c r="B238" s="296"/>
      <c r="C238" s="296"/>
      <c r="D238" s="296"/>
      <c r="E238" s="296"/>
      <c r="F238" s="296"/>
      <c r="G238" s="296"/>
      <c r="H238" s="296"/>
      <c r="I238" s="296"/>
      <c r="J238" s="296"/>
      <c r="K238" s="296"/>
      <c r="L238" s="296"/>
      <c r="M238" s="296"/>
      <c r="N238" s="296"/>
      <c r="O238" s="296"/>
      <c r="P238" s="296"/>
      <c r="Q238" s="296"/>
      <c r="R238" s="296"/>
    </row>
    <row r="239" spans="1:18">
      <c r="A239" s="296"/>
      <c r="B239" s="296"/>
      <c r="C239" s="296"/>
      <c r="D239" s="296"/>
      <c r="E239" s="296"/>
      <c r="F239" s="296"/>
      <c r="G239" s="296"/>
      <c r="H239" s="296"/>
      <c r="I239" s="296"/>
      <c r="J239" s="296"/>
      <c r="K239" s="296"/>
      <c r="L239" s="296"/>
      <c r="M239" s="296"/>
      <c r="N239" s="296"/>
      <c r="O239" s="296"/>
      <c r="P239" s="296"/>
      <c r="Q239" s="296"/>
      <c r="R239" s="296"/>
    </row>
    <row r="240" spans="1:18">
      <c r="A240" s="296"/>
      <c r="B240" s="296"/>
      <c r="C240" s="296"/>
      <c r="D240" s="296"/>
      <c r="E240" s="296"/>
      <c r="F240" s="296"/>
      <c r="G240" s="296"/>
      <c r="H240" s="296"/>
      <c r="I240" s="296"/>
      <c r="J240" s="296"/>
      <c r="K240" s="296"/>
      <c r="L240" s="296"/>
      <c r="M240" s="296"/>
      <c r="N240" s="296"/>
      <c r="O240" s="296"/>
      <c r="P240" s="296"/>
      <c r="Q240" s="296"/>
      <c r="R240" s="296"/>
    </row>
    <row r="241" spans="1:18">
      <c r="A241" s="296"/>
      <c r="B241" s="296"/>
      <c r="C241" s="296"/>
      <c r="D241" s="296"/>
      <c r="E241" s="296"/>
      <c r="F241" s="296"/>
      <c r="G241" s="296"/>
      <c r="H241" s="296"/>
      <c r="I241" s="296"/>
      <c r="J241" s="296"/>
      <c r="K241" s="296"/>
      <c r="L241" s="296"/>
      <c r="M241" s="296"/>
      <c r="N241" s="296"/>
      <c r="O241" s="296"/>
      <c r="P241" s="296"/>
      <c r="Q241" s="296"/>
      <c r="R241" s="296"/>
    </row>
    <row r="242" spans="1:18">
      <c r="A242" s="296"/>
      <c r="B242" s="296"/>
      <c r="C242" s="296"/>
      <c r="D242" s="296"/>
      <c r="E242" s="296"/>
      <c r="F242" s="296"/>
      <c r="G242" s="296"/>
      <c r="H242" s="296"/>
      <c r="I242" s="296"/>
      <c r="J242" s="296"/>
      <c r="K242" s="296"/>
      <c r="L242" s="296"/>
      <c r="M242" s="296"/>
      <c r="N242" s="296"/>
      <c r="O242" s="296"/>
      <c r="P242" s="296"/>
      <c r="Q242" s="296"/>
      <c r="R242" s="296"/>
    </row>
    <row r="243" spans="1:18">
      <c r="A243" s="296"/>
      <c r="B243" s="296"/>
      <c r="C243" s="296"/>
      <c r="D243" s="296"/>
      <c r="E243" s="296"/>
      <c r="F243" s="296"/>
      <c r="G243" s="296"/>
      <c r="H243" s="296"/>
      <c r="I243" s="296"/>
      <c r="J243" s="296"/>
      <c r="K243" s="296"/>
      <c r="L243" s="296"/>
      <c r="M243" s="296"/>
      <c r="N243" s="296"/>
      <c r="O243" s="296"/>
      <c r="P243" s="296"/>
      <c r="Q243" s="296"/>
      <c r="R243" s="296"/>
    </row>
    <row r="244" spans="1:18">
      <c r="A244" s="296"/>
      <c r="B244" s="296"/>
      <c r="C244" s="296"/>
      <c r="D244" s="296"/>
      <c r="E244" s="296"/>
      <c r="F244" s="296"/>
      <c r="G244" s="296"/>
      <c r="H244" s="296"/>
      <c r="I244" s="296"/>
      <c r="J244" s="296"/>
      <c r="K244" s="296"/>
      <c r="L244" s="296"/>
      <c r="M244" s="296"/>
      <c r="N244" s="296"/>
      <c r="O244" s="296"/>
      <c r="P244" s="296"/>
      <c r="Q244" s="296"/>
      <c r="R244" s="296"/>
    </row>
    <row r="245" spans="1:18">
      <c r="A245" s="296"/>
      <c r="B245" s="296"/>
      <c r="C245" s="296"/>
      <c r="D245" s="296"/>
      <c r="E245" s="296"/>
      <c r="F245" s="296"/>
      <c r="G245" s="296"/>
      <c r="H245" s="296"/>
      <c r="I245" s="296"/>
      <c r="J245" s="296"/>
      <c r="K245" s="296"/>
      <c r="L245" s="296"/>
      <c r="M245" s="296"/>
      <c r="N245" s="296"/>
      <c r="O245" s="296"/>
      <c r="P245" s="296"/>
      <c r="Q245" s="296"/>
      <c r="R245" s="296"/>
    </row>
    <row r="246" spans="1:18">
      <c r="A246" s="296"/>
      <c r="B246" s="296"/>
      <c r="C246" s="296"/>
      <c r="D246" s="296"/>
      <c r="E246" s="296"/>
      <c r="F246" s="296"/>
      <c r="G246" s="296"/>
      <c r="H246" s="296"/>
      <c r="I246" s="296"/>
      <c r="J246" s="296"/>
      <c r="K246" s="296"/>
      <c r="L246" s="296"/>
      <c r="M246" s="296"/>
      <c r="N246" s="296"/>
      <c r="O246" s="296"/>
      <c r="P246" s="296"/>
      <c r="Q246" s="296"/>
      <c r="R246" s="296"/>
    </row>
    <row r="247" spans="1:18">
      <c r="A247" s="296"/>
      <c r="B247" s="296"/>
      <c r="C247" s="296"/>
      <c r="D247" s="296"/>
      <c r="E247" s="296"/>
      <c r="F247" s="296"/>
      <c r="G247" s="296"/>
      <c r="H247" s="296"/>
      <c r="I247" s="296"/>
      <c r="J247" s="296"/>
      <c r="K247" s="296"/>
      <c r="L247" s="296"/>
      <c r="M247" s="296"/>
      <c r="N247" s="296"/>
      <c r="O247" s="296"/>
      <c r="P247" s="296"/>
      <c r="Q247" s="296"/>
      <c r="R247" s="296"/>
    </row>
    <row r="248" spans="1:18">
      <c r="A248" s="296"/>
      <c r="B248" s="296"/>
      <c r="C248" s="296"/>
      <c r="D248" s="296"/>
      <c r="E248" s="296"/>
      <c r="F248" s="296"/>
      <c r="G248" s="296"/>
      <c r="H248" s="296"/>
      <c r="I248" s="296"/>
      <c r="J248" s="296"/>
      <c r="K248" s="296"/>
      <c r="L248" s="296"/>
      <c r="M248" s="296"/>
      <c r="N248" s="296"/>
      <c r="O248" s="296"/>
      <c r="P248" s="296"/>
      <c r="Q248" s="296"/>
      <c r="R248" s="296"/>
    </row>
    <row r="249" spans="1:18">
      <c r="A249" s="296"/>
      <c r="B249" s="296"/>
      <c r="C249" s="296"/>
      <c r="D249" s="296"/>
      <c r="E249" s="296"/>
      <c r="F249" s="296"/>
      <c r="G249" s="296"/>
      <c r="H249" s="296"/>
      <c r="I249" s="296"/>
      <c r="J249" s="296"/>
      <c r="K249" s="296"/>
      <c r="L249" s="296"/>
      <c r="M249" s="296"/>
      <c r="N249" s="296"/>
      <c r="O249" s="296"/>
      <c r="P249" s="296"/>
      <c r="Q249" s="296"/>
      <c r="R249" s="296"/>
    </row>
    <row r="250" spans="1:18">
      <c r="A250" s="296"/>
      <c r="B250" s="296"/>
      <c r="C250" s="296"/>
      <c r="D250" s="296"/>
      <c r="E250" s="296"/>
      <c r="F250" s="296"/>
      <c r="G250" s="296"/>
      <c r="H250" s="296"/>
      <c r="I250" s="296"/>
      <c r="J250" s="296"/>
      <c r="K250" s="296"/>
      <c r="L250" s="296"/>
      <c r="M250" s="296"/>
      <c r="N250" s="296"/>
      <c r="O250" s="296"/>
      <c r="P250" s="296"/>
      <c r="Q250" s="296"/>
      <c r="R250" s="296"/>
    </row>
    <row r="251" spans="1:18">
      <c r="A251" s="296"/>
      <c r="B251" s="296"/>
      <c r="C251" s="296"/>
      <c r="D251" s="296"/>
      <c r="E251" s="296"/>
      <c r="F251" s="296"/>
      <c r="G251" s="296"/>
      <c r="H251" s="296"/>
      <c r="I251" s="296"/>
      <c r="J251" s="296"/>
      <c r="K251" s="296"/>
      <c r="L251" s="296"/>
      <c r="M251" s="296"/>
      <c r="N251" s="296"/>
      <c r="O251" s="296"/>
      <c r="P251" s="296"/>
      <c r="Q251" s="296"/>
      <c r="R251" s="296"/>
    </row>
    <row r="252" spans="1:18">
      <c r="A252" s="296"/>
      <c r="B252" s="296"/>
      <c r="C252" s="296"/>
      <c r="D252" s="296"/>
      <c r="E252" s="296"/>
      <c r="F252" s="296"/>
      <c r="G252" s="296"/>
      <c r="H252" s="296"/>
      <c r="I252" s="296"/>
      <c r="J252" s="296"/>
      <c r="K252" s="296"/>
      <c r="L252" s="296"/>
      <c r="M252" s="296"/>
      <c r="N252" s="296"/>
      <c r="O252" s="296"/>
      <c r="P252" s="296"/>
      <c r="Q252" s="296"/>
      <c r="R252" s="296"/>
    </row>
    <row r="253" spans="1:18">
      <c r="A253" s="296"/>
      <c r="B253" s="296"/>
      <c r="C253" s="296"/>
      <c r="D253" s="296"/>
      <c r="E253" s="296"/>
      <c r="F253" s="296"/>
      <c r="G253" s="296"/>
      <c r="H253" s="296"/>
      <c r="I253" s="296"/>
      <c r="J253" s="296"/>
      <c r="K253" s="296"/>
      <c r="L253" s="296"/>
      <c r="M253" s="296"/>
      <c r="N253" s="296"/>
      <c r="O253" s="296"/>
      <c r="P253" s="296"/>
      <c r="Q253" s="296"/>
      <c r="R253" s="296"/>
    </row>
    <row r="254" spans="1:18">
      <c r="A254" s="296"/>
      <c r="B254" s="296"/>
      <c r="C254" s="296"/>
      <c r="D254" s="296"/>
      <c r="E254" s="296"/>
      <c r="F254" s="296"/>
      <c r="G254" s="296"/>
      <c r="H254" s="296"/>
      <c r="I254" s="296"/>
      <c r="J254" s="296"/>
      <c r="K254" s="296"/>
      <c r="L254" s="296"/>
      <c r="M254" s="296"/>
      <c r="N254" s="296"/>
      <c r="O254" s="296"/>
      <c r="P254" s="296"/>
      <c r="Q254" s="296"/>
      <c r="R254" s="296"/>
    </row>
    <row r="255" spans="1:18">
      <c r="A255" s="296"/>
      <c r="B255" s="296"/>
      <c r="C255" s="296"/>
      <c r="D255" s="296"/>
      <c r="E255" s="296"/>
      <c r="F255" s="296"/>
      <c r="G255" s="296"/>
      <c r="H255" s="296"/>
      <c r="I255" s="296"/>
      <c r="J255" s="296"/>
      <c r="K255" s="296"/>
      <c r="L255" s="296"/>
      <c r="M255" s="296"/>
      <c r="N255" s="296"/>
      <c r="O255" s="296"/>
      <c r="P255" s="296"/>
      <c r="Q255" s="296"/>
      <c r="R255" s="296"/>
    </row>
    <row r="256" spans="1:18">
      <c r="A256" s="296"/>
      <c r="B256" s="296"/>
      <c r="C256" s="296"/>
      <c r="D256" s="296"/>
      <c r="E256" s="296"/>
      <c r="F256" s="296"/>
      <c r="G256" s="296"/>
      <c r="H256" s="296"/>
      <c r="I256" s="296"/>
      <c r="J256" s="296"/>
      <c r="K256" s="296"/>
      <c r="L256" s="296"/>
      <c r="M256" s="296"/>
      <c r="N256" s="296"/>
      <c r="O256" s="296"/>
      <c r="P256" s="296"/>
      <c r="Q256" s="296"/>
      <c r="R256" s="296"/>
    </row>
    <row r="257" spans="1:18">
      <c r="A257" s="296"/>
      <c r="B257" s="296"/>
      <c r="C257" s="296"/>
      <c r="D257" s="296"/>
      <c r="E257" s="296"/>
      <c r="F257" s="296"/>
      <c r="G257" s="296"/>
      <c r="H257" s="296"/>
      <c r="I257" s="296"/>
      <c r="J257" s="296"/>
      <c r="K257" s="296"/>
      <c r="L257" s="296"/>
      <c r="M257" s="296"/>
      <c r="N257" s="296"/>
      <c r="O257" s="296"/>
      <c r="P257" s="296"/>
      <c r="Q257" s="296"/>
      <c r="R257" s="296"/>
    </row>
    <row r="258" spans="1:18">
      <c r="A258" s="296"/>
      <c r="B258" s="296"/>
      <c r="C258" s="296"/>
      <c r="D258" s="296"/>
      <c r="E258" s="296"/>
      <c r="F258" s="296"/>
      <c r="G258" s="296"/>
      <c r="H258" s="296"/>
      <c r="I258" s="296"/>
      <c r="J258" s="296"/>
      <c r="K258" s="296"/>
      <c r="L258" s="296"/>
      <c r="M258" s="296"/>
      <c r="N258" s="296"/>
      <c r="O258" s="296"/>
      <c r="P258" s="296"/>
      <c r="Q258" s="296"/>
      <c r="R258" s="296"/>
    </row>
    <row r="259" spans="1:18">
      <c r="A259" s="296"/>
      <c r="B259" s="296"/>
      <c r="C259" s="296"/>
      <c r="D259" s="296"/>
      <c r="E259" s="296"/>
      <c r="F259" s="296"/>
      <c r="G259" s="296"/>
      <c r="H259" s="296"/>
      <c r="I259" s="296"/>
      <c r="J259" s="296"/>
      <c r="K259" s="296"/>
      <c r="L259" s="296"/>
      <c r="M259" s="296"/>
      <c r="N259" s="296"/>
      <c r="O259" s="296"/>
      <c r="P259" s="296"/>
      <c r="Q259" s="296"/>
      <c r="R259" s="296"/>
    </row>
    <row r="260" spans="1:18">
      <c r="A260" s="296"/>
      <c r="B260" s="296"/>
      <c r="C260" s="296"/>
      <c r="D260" s="296"/>
      <c r="E260" s="296"/>
      <c r="F260" s="296"/>
      <c r="G260" s="296"/>
      <c r="H260" s="296"/>
      <c r="I260" s="296"/>
      <c r="J260" s="296"/>
      <c r="K260" s="296"/>
      <c r="L260" s="296"/>
      <c r="M260" s="296"/>
      <c r="N260" s="296"/>
      <c r="O260" s="296"/>
      <c r="P260" s="296"/>
      <c r="Q260" s="296"/>
      <c r="R260" s="296"/>
    </row>
    <row r="261" spans="1:18">
      <c r="A261" s="296"/>
      <c r="B261" s="296"/>
      <c r="C261" s="296"/>
      <c r="D261" s="296"/>
      <c r="E261" s="296"/>
      <c r="F261" s="296"/>
      <c r="G261" s="296"/>
      <c r="H261" s="296"/>
      <c r="I261" s="296"/>
      <c r="J261" s="296"/>
      <c r="K261" s="296"/>
      <c r="L261" s="296"/>
      <c r="M261" s="296"/>
      <c r="N261" s="296"/>
      <c r="O261" s="296"/>
      <c r="P261" s="296"/>
      <c r="Q261" s="296"/>
      <c r="R261" s="296"/>
    </row>
    <row r="262" spans="1:18">
      <c r="A262" s="296"/>
      <c r="B262" s="296"/>
      <c r="C262" s="296"/>
      <c r="D262" s="296"/>
      <c r="E262" s="296"/>
      <c r="F262" s="296"/>
      <c r="G262" s="296"/>
      <c r="H262" s="296"/>
      <c r="I262" s="296"/>
      <c r="J262" s="296"/>
      <c r="K262" s="296"/>
      <c r="L262" s="296"/>
      <c r="M262" s="296"/>
      <c r="N262" s="296"/>
      <c r="O262" s="296"/>
      <c r="P262" s="296"/>
      <c r="Q262" s="296"/>
      <c r="R262" s="296"/>
    </row>
    <row r="263" spans="1:18">
      <c r="A263" s="296"/>
      <c r="B263" s="296"/>
      <c r="C263" s="296"/>
      <c r="D263" s="296"/>
      <c r="E263" s="296"/>
      <c r="F263" s="296"/>
      <c r="G263" s="296"/>
      <c r="H263" s="296"/>
      <c r="I263" s="296"/>
      <c r="J263" s="296"/>
      <c r="K263" s="296"/>
      <c r="L263" s="296"/>
      <c r="M263" s="296"/>
      <c r="N263" s="296"/>
      <c r="O263" s="296"/>
      <c r="P263" s="296"/>
      <c r="Q263" s="296"/>
      <c r="R263" s="296"/>
    </row>
    <row r="264" spans="1:18">
      <c r="A264" s="296"/>
      <c r="B264" s="296"/>
      <c r="C264" s="296"/>
      <c r="D264" s="296"/>
      <c r="E264" s="296"/>
      <c r="F264" s="296"/>
      <c r="G264" s="296"/>
      <c r="H264" s="296"/>
      <c r="I264" s="296"/>
      <c r="J264" s="296"/>
      <c r="K264" s="296"/>
      <c r="L264" s="296"/>
      <c r="M264" s="296"/>
      <c r="N264" s="296"/>
      <c r="O264" s="296"/>
      <c r="P264" s="296"/>
      <c r="Q264" s="296"/>
      <c r="R264" s="296"/>
    </row>
    <row r="265" spans="1:18">
      <c r="A265" s="296"/>
      <c r="B265" s="296"/>
      <c r="C265" s="296"/>
      <c r="D265" s="296"/>
      <c r="E265" s="296"/>
      <c r="F265" s="296"/>
      <c r="G265" s="296"/>
      <c r="H265" s="296"/>
      <c r="I265" s="296"/>
      <c r="J265" s="296"/>
      <c r="K265" s="296"/>
      <c r="L265" s="296"/>
      <c r="M265" s="296"/>
      <c r="N265" s="296"/>
      <c r="O265" s="296"/>
      <c r="P265" s="296"/>
      <c r="Q265" s="296"/>
      <c r="R265" s="296"/>
    </row>
    <row r="266" spans="1:18">
      <c r="A266" s="296"/>
      <c r="B266" s="296"/>
      <c r="C266" s="296"/>
      <c r="D266" s="296"/>
      <c r="E266" s="296"/>
      <c r="F266" s="296"/>
      <c r="G266" s="296"/>
      <c r="H266" s="296"/>
      <c r="I266" s="296"/>
      <c r="J266" s="296"/>
      <c r="K266" s="296"/>
      <c r="L266" s="296"/>
      <c r="M266" s="296"/>
      <c r="N266" s="296"/>
      <c r="O266" s="296"/>
      <c r="P266" s="296"/>
      <c r="Q266" s="296"/>
      <c r="R266" s="296"/>
    </row>
    <row r="267" spans="1:18">
      <c r="A267" s="296"/>
      <c r="B267" s="296"/>
      <c r="C267" s="296"/>
      <c r="D267" s="296"/>
      <c r="E267" s="296"/>
      <c r="F267" s="296"/>
      <c r="G267" s="296"/>
      <c r="H267" s="296"/>
      <c r="I267" s="296"/>
      <c r="J267" s="296"/>
      <c r="K267" s="296"/>
      <c r="L267" s="296"/>
      <c r="M267" s="296"/>
      <c r="N267" s="296"/>
      <c r="O267" s="296"/>
      <c r="P267" s="296"/>
      <c r="Q267" s="296"/>
      <c r="R267" s="296"/>
    </row>
    <row r="268" spans="1:18">
      <c r="A268" s="296"/>
      <c r="B268" s="296"/>
      <c r="C268" s="296"/>
      <c r="D268" s="296"/>
      <c r="E268" s="296"/>
      <c r="F268" s="296"/>
      <c r="G268" s="296"/>
      <c r="H268" s="296"/>
      <c r="I268" s="296"/>
      <c r="J268" s="296"/>
      <c r="K268" s="296"/>
      <c r="L268" s="296"/>
      <c r="M268" s="296"/>
      <c r="N268" s="296"/>
      <c r="O268" s="296"/>
      <c r="P268" s="296"/>
      <c r="Q268" s="296"/>
      <c r="R268" s="296"/>
    </row>
    <row r="269" spans="1:18">
      <c r="A269" s="296"/>
      <c r="B269" s="296"/>
      <c r="C269" s="296"/>
      <c r="D269" s="296"/>
      <c r="E269" s="296"/>
      <c r="F269" s="296"/>
      <c r="G269" s="296"/>
      <c r="H269" s="296"/>
      <c r="I269" s="296"/>
      <c r="J269" s="296"/>
      <c r="K269" s="296"/>
      <c r="L269" s="296"/>
      <c r="M269" s="296"/>
      <c r="N269" s="296"/>
      <c r="O269" s="296"/>
      <c r="P269" s="296"/>
      <c r="Q269" s="296"/>
      <c r="R269" s="296"/>
    </row>
    <row r="270" spans="1:18">
      <c r="A270" s="296"/>
      <c r="B270" s="296"/>
      <c r="C270" s="296"/>
      <c r="D270" s="296"/>
      <c r="E270" s="296"/>
      <c r="F270" s="296"/>
      <c r="G270" s="296"/>
      <c r="H270" s="296"/>
      <c r="I270" s="296"/>
      <c r="J270" s="296"/>
      <c r="K270" s="296"/>
      <c r="L270" s="296"/>
      <c r="M270" s="296"/>
      <c r="N270" s="296"/>
      <c r="O270" s="296"/>
      <c r="P270" s="296"/>
      <c r="Q270" s="296"/>
      <c r="R270" s="296"/>
    </row>
    <row r="271" spans="1:18">
      <c r="A271" s="296"/>
      <c r="B271" s="296"/>
      <c r="C271" s="296"/>
      <c r="D271" s="296"/>
      <c r="E271" s="296"/>
      <c r="F271" s="296"/>
      <c r="G271" s="296"/>
      <c r="H271" s="296"/>
      <c r="I271" s="296"/>
      <c r="J271" s="296"/>
      <c r="K271" s="296"/>
      <c r="L271" s="296"/>
      <c r="M271" s="296"/>
      <c r="N271" s="296"/>
      <c r="O271" s="296"/>
      <c r="P271" s="296"/>
      <c r="Q271" s="296"/>
      <c r="R271" s="296"/>
    </row>
    <row r="272" spans="1:18">
      <c r="A272" s="296"/>
      <c r="B272" s="296"/>
      <c r="C272" s="296"/>
      <c r="D272" s="296"/>
      <c r="E272" s="296"/>
      <c r="F272" s="296"/>
      <c r="G272" s="296"/>
      <c r="H272" s="296"/>
      <c r="I272" s="296"/>
      <c r="J272" s="296"/>
      <c r="K272" s="296"/>
      <c r="L272" s="296"/>
      <c r="M272" s="296"/>
      <c r="N272" s="296"/>
      <c r="O272" s="296"/>
      <c r="P272" s="296"/>
      <c r="Q272" s="296"/>
      <c r="R272" s="296"/>
    </row>
    <row r="273" spans="1:18">
      <c r="A273" s="296"/>
      <c r="B273" s="296"/>
      <c r="C273" s="296"/>
      <c r="D273" s="296"/>
      <c r="E273" s="296"/>
      <c r="F273" s="296"/>
      <c r="G273" s="296"/>
      <c r="H273" s="296"/>
      <c r="I273" s="296"/>
      <c r="J273" s="296"/>
      <c r="K273" s="296"/>
      <c r="L273" s="296"/>
      <c r="M273" s="296"/>
      <c r="N273" s="296"/>
      <c r="O273" s="296"/>
      <c r="P273" s="296"/>
      <c r="Q273" s="296"/>
      <c r="R273" s="296"/>
    </row>
    <row r="274" spans="1:18">
      <c r="A274" s="296"/>
      <c r="B274" s="296"/>
      <c r="C274" s="296"/>
      <c r="D274" s="296"/>
      <c r="E274" s="296"/>
      <c r="F274" s="296"/>
      <c r="G274" s="296"/>
      <c r="H274" s="296"/>
      <c r="I274" s="296"/>
      <c r="J274" s="296"/>
      <c r="K274" s="296"/>
      <c r="L274" s="296"/>
      <c r="M274" s="296"/>
      <c r="N274" s="296"/>
      <c r="O274" s="296"/>
      <c r="P274" s="296"/>
      <c r="Q274" s="296"/>
      <c r="R274" s="296"/>
    </row>
    <row r="275" spans="1:18">
      <c r="A275" s="296"/>
      <c r="B275" s="296"/>
      <c r="C275" s="296"/>
      <c r="D275" s="296"/>
      <c r="E275" s="296"/>
      <c r="F275" s="296"/>
      <c r="G275" s="296"/>
      <c r="H275" s="296"/>
      <c r="I275" s="296"/>
      <c r="J275" s="296"/>
      <c r="K275" s="296"/>
      <c r="L275" s="296"/>
      <c r="M275" s="296"/>
      <c r="N275" s="296"/>
      <c r="O275" s="296"/>
      <c r="P275" s="296"/>
      <c r="Q275" s="296"/>
      <c r="R275" s="296"/>
    </row>
    <row r="276" spans="1:18">
      <c r="A276" s="296"/>
      <c r="B276" s="296"/>
      <c r="C276" s="296"/>
      <c r="D276" s="296"/>
      <c r="E276" s="296"/>
      <c r="F276" s="296"/>
      <c r="G276" s="296"/>
      <c r="H276" s="296"/>
      <c r="I276" s="296"/>
      <c r="J276" s="296"/>
      <c r="K276" s="296"/>
      <c r="L276" s="296"/>
      <c r="M276" s="296"/>
      <c r="N276" s="296"/>
      <c r="O276" s="296"/>
      <c r="P276" s="296"/>
      <c r="Q276" s="296"/>
      <c r="R276" s="296"/>
    </row>
    <row r="277" spans="1:18">
      <c r="A277" s="296"/>
      <c r="B277" s="296"/>
      <c r="C277" s="296"/>
      <c r="D277" s="296"/>
      <c r="E277" s="296"/>
      <c r="F277" s="296"/>
      <c r="G277" s="296"/>
      <c r="H277" s="296"/>
      <c r="I277" s="296"/>
      <c r="J277" s="296"/>
      <c r="K277" s="296"/>
      <c r="L277" s="296"/>
      <c r="M277" s="296"/>
      <c r="N277" s="296"/>
      <c r="O277" s="296"/>
      <c r="P277" s="296"/>
      <c r="Q277" s="296"/>
      <c r="R277" s="296"/>
    </row>
    <row r="278" spans="1:18">
      <c r="A278" s="296"/>
      <c r="B278" s="296"/>
      <c r="C278" s="296"/>
      <c r="D278" s="296"/>
      <c r="E278" s="296"/>
      <c r="F278" s="296"/>
      <c r="G278" s="296"/>
      <c r="H278" s="296"/>
      <c r="I278" s="296"/>
      <c r="J278" s="296"/>
      <c r="K278" s="296"/>
      <c r="L278" s="296"/>
      <c r="M278" s="296"/>
      <c r="N278" s="296"/>
      <c r="O278" s="296"/>
      <c r="P278" s="296"/>
      <c r="Q278" s="296"/>
      <c r="R278" s="296"/>
    </row>
    <row r="279" spans="1:18">
      <c r="A279" s="296"/>
      <c r="B279" s="296"/>
      <c r="C279" s="296"/>
      <c r="D279" s="296"/>
      <c r="E279" s="296"/>
      <c r="F279" s="296"/>
      <c r="G279" s="296"/>
      <c r="H279" s="296"/>
      <c r="I279" s="296"/>
      <c r="J279" s="296"/>
      <c r="K279" s="296"/>
      <c r="L279" s="296"/>
      <c r="M279" s="296"/>
      <c r="N279" s="296"/>
      <c r="O279" s="296"/>
      <c r="P279" s="296"/>
      <c r="Q279" s="296"/>
      <c r="R279" s="296"/>
    </row>
    <row r="280" spans="1:18">
      <c r="A280" s="296"/>
      <c r="B280" s="296"/>
      <c r="C280" s="296"/>
      <c r="D280" s="296"/>
      <c r="E280" s="296"/>
      <c r="F280" s="296"/>
      <c r="G280" s="296"/>
      <c r="H280" s="296"/>
      <c r="I280" s="296"/>
      <c r="J280" s="296"/>
      <c r="K280" s="296"/>
      <c r="L280" s="296"/>
      <c r="M280" s="296"/>
      <c r="N280" s="296"/>
      <c r="O280" s="296"/>
      <c r="P280" s="296"/>
      <c r="Q280" s="296"/>
      <c r="R280" s="296"/>
    </row>
    <row r="281" spans="1:18">
      <c r="A281" s="296"/>
      <c r="B281" s="296"/>
      <c r="C281" s="296"/>
      <c r="D281" s="296"/>
      <c r="E281" s="296"/>
      <c r="F281" s="296"/>
      <c r="G281" s="296"/>
      <c r="H281" s="296"/>
      <c r="I281" s="296"/>
      <c r="J281" s="296"/>
      <c r="K281" s="296"/>
      <c r="L281" s="296"/>
      <c r="M281" s="296"/>
      <c r="N281" s="296"/>
      <c r="O281" s="296"/>
      <c r="P281" s="296"/>
      <c r="Q281" s="296"/>
      <c r="R281" s="296"/>
    </row>
    <row r="282" spans="1:18">
      <c r="A282" s="296"/>
      <c r="B282" s="296"/>
      <c r="C282" s="296"/>
      <c r="D282" s="296"/>
      <c r="E282" s="296"/>
      <c r="F282" s="296"/>
      <c r="G282" s="296"/>
      <c r="H282" s="296"/>
      <c r="I282" s="296"/>
      <c r="J282" s="296"/>
      <c r="K282" s="296"/>
      <c r="L282" s="296"/>
      <c r="M282" s="296"/>
      <c r="N282" s="296"/>
      <c r="O282" s="296"/>
      <c r="P282" s="296"/>
      <c r="Q282" s="296"/>
      <c r="R282" s="296"/>
    </row>
    <row r="283" spans="1:18">
      <c r="A283" s="296"/>
      <c r="B283" s="296"/>
      <c r="C283" s="296"/>
      <c r="D283" s="296"/>
      <c r="E283" s="296"/>
      <c r="F283" s="296"/>
      <c r="G283" s="296"/>
      <c r="H283" s="296"/>
      <c r="I283" s="296"/>
      <c r="J283" s="296"/>
      <c r="K283" s="296"/>
      <c r="L283" s="296"/>
      <c r="M283" s="296"/>
      <c r="N283" s="296"/>
      <c r="O283" s="296"/>
      <c r="P283" s="296"/>
      <c r="Q283" s="296"/>
      <c r="R283" s="296"/>
    </row>
    <row r="284" spans="1:18">
      <c r="A284" s="296"/>
      <c r="B284" s="296"/>
      <c r="C284" s="296"/>
      <c r="D284" s="296"/>
      <c r="E284" s="296"/>
      <c r="F284" s="296"/>
      <c r="G284" s="296"/>
      <c r="H284" s="296"/>
      <c r="I284" s="296"/>
      <c r="J284" s="296"/>
      <c r="K284" s="296"/>
      <c r="L284" s="296"/>
      <c r="M284" s="296"/>
      <c r="N284" s="296"/>
      <c r="O284" s="296"/>
      <c r="P284" s="296"/>
      <c r="Q284" s="296"/>
      <c r="R284" s="296"/>
    </row>
    <row r="285" spans="1:18">
      <c r="A285" s="296"/>
      <c r="B285" s="296"/>
      <c r="C285" s="296"/>
      <c r="D285" s="296"/>
      <c r="E285" s="296"/>
      <c r="F285" s="296"/>
      <c r="G285" s="296"/>
      <c r="H285" s="296"/>
      <c r="I285" s="296"/>
      <c r="J285" s="296"/>
      <c r="K285" s="296"/>
      <c r="L285" s="296"/>
      <c r="M285" s="296"/>
      <c r="N285" s="296"/>
      <c r="O285" s="296"/>
      <c r="P285" s="296"/>
      <c r="Q285" s="296"/>
      <c r="R285" s="296"/>
    </row>
    <row r="286" spans="1:18">
      <c r="A286" s="296"/>
      <c r="B286" s="296"/>
      <c r="C286" s="296"/>
      <c r="D286" s="296"/>
      <c r="E286" s="296"/>
      <c r="F286" s="296"/>
      <c r="G286" s="296"/>
      <c r="H286" s="296"/>
      <c r="I286" s="296"/>
      <c r="J286" s="296"/>
      <c r="K286" s="296"/>
      <c r="L286" s="296"/>
      <c r="M286" s="296"/>
      <c r="N286" s="296"/>
      <c r="O286" s="296"/>
      <c r="P286" s="296"/>
      <c r="Q286" s="296"/>
      <c r="R286" s="296"/>
    </row>
    <row r="287" spans="1:18">
      <c r="A287" s="296"/>
      <c r="B287" s="296"/>
      <c r="C287" s="296"/>
      <c r="D287" s="296"/>
      <c r="E287" s="296"/>
      <c r="F287" s="296"/>
      <c r="G287" s="296"/>
      <c r="H287" s="296"/>
      <c r="I287" s="296"/>
      <c r="J287" s="296"/>
      <c r="K287" s="296"/>
      <c r="L287" s="296"/>
      <c r="M287" s="296"/>
      <c r="N287" s="296"/>
      <c r="O287" s="296"/>
      <c r="P287" s="296"/>
      <c r="Q287" s="296"/>
      <c r="R287" s="296"/>
    </row>
    <row r="288" spans="1:18">
      <c r="A288" s="296"/>
      <c r="B288" s="296"/>
      <c r="C288" s="296"/>
      <c r="D288" s="296"/>
      <c r="E288" s="296"/>
      <c r="F288" s="296"/>
      <c r="G288" s="296"/>
      <c r="H288" s="296"/>
      <c r="I288" s="296"/>
      <c r="J288" s="296"/>
      <c r="K288" s="296"/>
      <c r="L288" s="296"/>
      <c r="M288" s="296"/>
      <c r="N288" s="296"/>
      <c r="O288" s="296"/>
      <c r="P288" s="296"/>
      <c r="Q288" s="296"/>
      <c r="R288" s="296"/>
    </row>
    <row r="289" spans="1:18">
      <c r="A289" s="296"/>
      <c r="B289" s="296"/>
      <c r="C289" s="296"/>
      <c r="D289" s="296"/>
      <c r="E289" s="296"/>
      <c r="F289" s="296"/>
      <c r="G289" s="296"/>
      <c r="H289" s="296"/>
      <c r="I289" s="296"/>
      <c r="J289" s="296"/>
      <c r="K289" s="296"/>
      <c r="L289" s="296"/>
      <c r="M289" s="296"/>
      <c r="N289" s="296"/>
      <c r="O289" s="296"/>
      <c r="P289" s="296"/>
      <c r="Q289" s="296"/>
      <c r="R289" s="296"/>
    </row>
    <row r="290" spans="1:18">
      <c r="A290" s="296"/>
      <c r="B290" s="296"/>
      <c r="C290" s="296"/>
      <c r="D290" s="296"/>
      <c r="E290" s="296"/>
      <c r="F290" s="296"/>
      <c r="G290" s="296"/>
      <c r="H290" s="296"/>
      <c r="I290" s="296"/>
      <c r="J290" s="296"/>
      <c r="K290" s="296"/>
      <c r="L290" s="296"/>
      <c r="M290" s="296"/>
      <c r="N290" s="296"/>
      <c r="O290" s="296"/>
      <c r="P290" s="296"/>
      <c r="Q290" s="296"/>
      <c r="R290" s="296"/>
    </row>
    <row r="291" spans="1:18">
      <c r="A291" s="296"/>
      <c r="B291" s="296"/>
      <c r="C291" s="296"/>
      <c r="D291" s="296"/>
      <c r="E291" s="296"/>
      <c r="F291" s="296"/>
      <c r="G291" s="296"/>
      <c r="H291" s="296"/>
      <c r="I291" s="296"/>
      <c r="J291" s="296"/>
      <c r="K291" s="296"/>
      <c r="L291" s="296"/>
      <c r="M291" s="296"/>
      <c r="N291" s="296"/>
      <c r="O291" s="296"/>
      <c r="P291" s="296"/>
      <c r="Q291" s="296"/>
      <c r="R291" s="296"/>
    </row>
    <row r="292" spans="1:18">
      <c r="A292" s="296"/>
      <c r="B292" s="296"/>
      <c r="C292" s="296"/>
      <c r="D292" s="296"/>
      <c r="E292" s="296"/>
      <c r="F292" s="296"/>
      <c r="G292" s="296"/>
      <c r="H292" s="296"/>
      <c r="I292" s="296"/>
      <c r="J292" s="296"/>
      <c r="K292" s="296"/>
      <c r="L292" s="296"/>
      <c r="M292" s="296"/>
      <c r="N292" s="296"/>
      <c r="O292" s="296"/>
      <c r="P292" s="296"/>
      <c r="Q292" s="296"/>
      <c r="R292" s="296"/>
    </row>
    <row r="293" spans="1:18">
      <c r="A293" s="296"/>
      <c r="B293" s="296"/>
      <c r="C293" s="296"/>
      <c r="D293" s="296"/>
      <c r="E293" s="296"/>
      <c r="F293" s="296"/>
      <c r="G293" s="296"/>
      <c r="H293" s="296"/>
      <c r="I293" s="296"/>
      <c r="J293" s="296"/>
      <c r="K293" s="296"/>
      <c r="L293" s="296"/>
      <c r="M293" s="296"/>
      <c r="N293" s="296"/>
      <c r="O293" s="296"/>
      <c r="P293" s="296"/>
      <c r="Q293" s="296"/>
      <c r="R293" s="296"/>
    </row>
    <row r="294" spans="1:18">
      <c r="A294" s="296"/>
      <c r="B294" s="296"/>
      <c r="C294" s="296"/>
      <c r="D294" s="296"/>
      <c r="E294" s="296"/>
      <c r="F294" s="296"/>
      <c r="G294" s="296"/>
      <c r="H294" s="296"/>
      <c r="I294" s="296"/>
      <c r="J294" s="296"/>
      <c r="K294" s="296"/>
      <c r="L294" s="296"/>
      <c r="M294" s="296"/>
      <c r="N294" s="296"/>
      <c r="O294" s="296"/>
      <c r="P294" s="296"/>
      <c r="Q294" s="296"/>
      <c r="R294" s="296"/>
    </row>
    <row r="295" spans="1:18">
      <c r="A295" s="296"/>
      <c r="B295" s="296"/>
      <c r="C295" s="296"/>
      <c r="D295" s="296"/>
      <c r="E295" s="296"/>
      <c r="F295" s="296"/>
      <c r="G295" s="296"/>
      <c r="H295" s="296"/>
      <c r="I295" s="296"/>
      <c r="J295" s="296"/>
      <c r="K295" s="296"/>
      <c r="L295" s="296"/>
      <c r="M295" s="296"/>
      <c r="N295" s="296"/>
      <c r="O295" s="296"/>
      <c r="P295" s="296"/>
      <c r="Q295" s="296"/>
      <c r="R295" s="296"/>
    </row>
    <row r="296" spans="1:18">
      <c r="A296" s="296"/>
      <c r="B296" s="296"/>
      <c r="C296" s="296"/>
      <c r="D296" s="296"/>
      <c r="E296" s="296"/>
      <c r="F296" s="296"/>
      <c r="G296" s="296"/>
      <c r="H296" s="296"/>
      <c r="I296" s="296"/>
      <c r="J296" s="296"/>
      <c r="K296" s="296"/>
      <c r="L296" s="296"/>
      <c r="M296" s="296"/>
      <c r="N296" s="296"/>
      <c r="O296" s="296"/>
      <c r="P296" s="296"/>
      <c r="Q296" s="296"/>
      <c r="R296" s="296"/>
    </row>
    <row r="297" spans="1:18">
      <c r="A297" s="296"/>
      <c r="B297" s="296"/>
      <c r="C297" s="296"/>
      <c r="D297" s="296"/>
      <c r="E297" s="296"/>
      <c r="F297" s="296"/>
      <c r="G297" s="296"/>
      <c r="H297" s="296"/>
      <c r="I297" s="296"/>
      <c r="J297" s="296"/>
      <c r="K297" s="296"/>
      <c r="L297" s="296"/>
      <c r="M297" s="296"/>
      <c r="N297" s="296"/>
      <c r="O297" s="296"/>
      <c r="P297" s="296"/>
      <c r="Q297" s="296"/>
      <c r="R297" s="296"/>
    </row>
    <row r="298" spans="1:18">
      <c r="A298" s="296"/>
      <c r="B298" s="296"/>
      <c r="C298" s="296"/>
      <c r="D298" s="296"/>
      <c r="E298" s="296"/>
      <c r="F298" s="296"/>
      <c r="G298" s="296"/>
      <c r="H298" s="296"/>
      <c r="I298" s="296"/>
      <c r="J298" s="296"/>
      <c r="K298" s="296"/>
      <c r="L298" s="296"/>
      <c r="M298" s="296"/>
      <c r="N298" s="296"/>
      <c r="O298" s="296"/>
      <c r="P298" s="296"/>
      <c r="Q298" s="296"/>
      <c r="R298" s="296"/>
    </row>
    <row r="299" spans="1:18">
      <c r="A299" s="296"/>
      <c r="B299" s="296"/>
      <c r="C299" s="296"/>
      <c r="D299" s="296"/>
      <c r="E299" s="296"/>
      <c r="F299" s="296"/>
      <c r="G299" s="296"/>
      <c r="H299" s="296"/>
      <c r="I299" s="296"/>
      <c r="J299" s="296"/>
      <c r="K299" s="296"/>
      <c r="L299" s="296"/>
      <c r="M299" s="296"/>
      <c r="N299" s="296"/>
      <c r="O299" s="296"/>
      <c r="P299" s="296"/>
      <c r="Q299" s="296"/>
      <c r="R299" s="296"/>
    </row>
    <row r="300" spans="1:18">
      <c r="A300" s="296"/>
      <c r="B300" s="296"/>
      <c r="C300" s="296"/>
      <c r="D300" s="296"/>
      <c r="E300" s="296"/>
      <c r="F300" s="296"/>
      <c r="G300" s="296"/>
      <c r="H300" s="296"/>
      <c r="I300" s="296"/>
      <c r="J300" s="296"/>
      <c r="K300" s="296"/>
      <c r="L300" s="296"/>
      <c r="M300" s="296"/>
      <c r="N300" s="296"/>
      <c r="O300" s="296"/>
      <c r="P300" s="296"/>
      <c r="Q300" s="296"/>
      <c r="R300" s="296"/>
    </row>
    <row r="301" spans="1:18">
      <c r="A301" s="296"/>
      <c r="B301" s="296"/>
      <c r="C301" s="296"/>
      <c r="D301" s="296"/>
      <c r="E301" s="296"/>
      <c r="F301" s="296"/>
      <c r="G301" s="296"/>
      <c r="H301" s="296"/>
      <c r="I301" s="296"/>
      <c r="J301" s="296"/>
      <c r="K301" s="296"/>
      <c r="L301" s="296"/>
      <c r="M301" s="296"/>
      <c r="N301" s="296"/>
      <c r="O301" s="296"/>
      <c r="P301" s="296"/>
      <c r="Q301" s="296"/>
      <c r="R301" s="296"/>
    </row>
    <row r="302" spans="1:18">
      <c r="A302" s="296"/>
      <c r="B302" s="296"/>
      <c r="C302" s="296"/>
      <c r="D302" s="296"/>
      <c r="E302" s="296"/>
      <c r="F302" s="296"/>
      <c r="G302" s="296"/>
      <c r="H302" s="296"/>
      <c r="I302" s="296"/>
      <c r="J302" s="296"/>
      <c r="K302" s="296"/>
      <c r="L302" s="296"/>
      <c r="M302" s="296"/>
      <c r="N302" s="296"/>
      <c r="O302" s="296"/>
      <c r="P302" s="296"/>
      <c r="Q302" s="296"/>
      <c r="R302" s="296"/>
    </row>
    <row r="303" spans="1:18">
      <c r="A303" s="296"/>
      <c r="B303" s="296"/>
      <c r="C303" s="296"/>
      <c r="D303" s="296"/>
      <c r="E303" s="296"/>
      <c r="F303" s="296"/>
      <c r="G303" s="296"/>
      <c r="H303" s="296"/>
      <c r="I303" s="296"/>
      <c r="J303" s="296"/>
      <c r="K303" s="296"/>
      <c r="L303" s="296"/>
      <c r="M303" s="296"/>
      <c r="N303" s="296"/>
      <c r="O303" s="296"/>
      <c r="P303" s="296"/>
      <c r="Q303" s="296"/>
      <c r="R303" s="296"/>
    </row>
    <row r="304" spans="1:18">
      <c r="A304" s="296"/>
      <c r="B304" s="296"/>
      <c r="C304" s="296"/>
      <c r="D304" s="296"/>
      <c r="E304" s="296"/>
      <c r="F304" s="296"/>
      <c r="G304" s="296"/>
      <c r="H304" s="296"/>
      <c r="I304" s="296"/>
      <c r="J304" s="296"/>
      <c r="K304" s="296"/>
      <c r="L304" s="296"/>
      <c r="M304" s="296"/>
      <c r="N304" s="296"/>
      <c r="O304" s="296"/>
      <c r="P304" s="296"/>
      <c r="Q304" s="296"/>
      <c r="R304" s="296"/>
    </row>
    <row r="305" spans="1:18">
      <c r="A305" s="296"/>
      <c r="B305" s="296"/>
      <c r="C305" s="296"/>
      <c r="D305" s="296"/>
      <c r="E305" s="296"/>
      <c r="F305" s="296"/>
      <c r="G305" s="296"/>
      <c r="H305" s="296"/>
      <c r="I305" s="296"/>
      <c r="J305" s="296"/>
      <c r="K305" s="296"/>
      <c r="L305" s="296"/>
      <c r="M305" s="296"/>
      <c r="N305" s="296"/>
      <c r="O305" s="296"/>
      <c r="P305" s="296"/>
      <c r="Q305" s="296"/>
      <c r="R305" s="296"/>
    </row>
    <row r="306" spans="1:18">
      <c r="A306" s="296"/>
      <c r="B306" s="296"/>
      <c r="C306" s="296"/>
      <c r="D306" s="296"/>
      <c r="E306" s="296"/>
      <c r="F306" s="296"/>
      <c r="G306" s="296"/>
      <c r="H306" s="296"/>
      <c r="I306" s="296"/>
      <c r="J306" s="296"/>
      <c r="K306" s="296"/>
      <c r="L306" s="296"/>
      <c r="M306" s="296"/>
      <c r="N306" s="296"/>
      <c r="O306" s="296"/>
      <c r="P306" s="296"/>
      <c r="Q306" s="296"/>
      <c r="R306" s="296"/>
    </row>
    <row r="307" spans="1:18">
      <c r="A307" s="296"/>
      <c r="B307" s="296"/>
      <c r="C307" s="296"/>
      <c r="D307" s="296"/>
      <c r="E307" s="296"/>
      <c r="F307" s="296"/>
      <c r="G307" s="296"/>
      <c r="H307" s="296"/>
      <c r="I307" s="296"/>
      <c r="J307" s="296"/>
      <c r="K307" s="296"/>
      <c r="L307" s="296"/>
      <c r="M307" s="296"/>
      <c r="N307" s="296"/>
      <c r="O307" s="296"/>
      <c r="P307" s="296"/>
      <c r="Q307" s="296"/>
      <c r="R307" s="296"/>
    </row>
    <row r="308" spans="1:18">
      <c r="A308" s="296"/>
      <c r="B308" s="296"/>
      <c r="C308" s="296"/>
      <c r="D308" s="296"/>
      <c r="E308" s="296"/>
      <c r="F308" s="296"/>
      <c r="G308" s="296"/>
      <c r="H308" s="296"/>
      <c r="I308" s="296"/>
      <c r="J308" s="296"/>
      <c r="K308" s="296"/>
      <c r="L308" s="296"/>
      <c r="M308" s="296"/>
      <c r="N308" s="296"/>
      <c r="O308" s="296"/>
      <c r="P308" s="296"/>
      <c r="Q308" s="296"/>
      <c r="R308" s="296"/>
    </row>
    <row r="309" spans="1:18">
      <c r="A309" s="296"/>
      <c r="B309" s="296"/>
      <c r="C309" s="296"/>
      <c r="D309" s="296"/>
      <c r="E309" s="296"/>
      <c r="F309" s="296"/>
      <c r="G309" s="296"/>
      <c r="H309" s="296"/>
      <c r="I309" s="296"/>
      <c r="J309" s="296"/>
      <c r="K309" s="296"/>
      <c r="L309" s="296"/>
      <c r="M309" s="296"/>
      <c r="N309" s="296"/>
      <c r="O309" s="296"/>
      <c r="P309" s="296"/>
      <c r="Q309" s="296"/>
      <c r="R309" s="296"/>
    </row>
    <row r="310" spans="1:18">
      <c r="A310" s="296"/>
      <c r="B310" s="296"/>
      <c r="C310" s="296"/>
      <c r="D310" s="296"/>
      <c r="E310" s="296"/>
      <c r="F310" s="296"/>
      <c r="G310" s="296"/>
      <c r="H310" s="296"/>
      <c r="I310" s="296"/>
      <c r="J310" s="296"/>
      <c r="K310" s="296"/>
      <c r="L310" s="296"/>
      <c r="M310" s="296"/>
      <c r="N310" s="296"/>
      <c r="O310" s="296"/>
      <c r="P310" s="296"/>
      <c r="Q310" s="296"/>
      <c r="R310" s="296"/>
    </row>
    <row r="311" spans="1:18">
      <c r="A311" s="296"/>
      <c r="B311" s="296"/>
      <c r="C311" s="296"/>
      <c r="D311" s="296"/>
      <c r="E311" s="296"/>
      <c r="F311" s="296"/>
      <c r="G311" s="296"/>
      <c r="H311" s="296"/>
      <c r="I311" s="296"/>
      <c r="J311" s="296"/>
      <c r="K311" s="296"/>
      <c r="L311" s="296"/>
      <c r="M311" s="296"/>
      <c r="N311" s="296"/>
      <c r="O311" s="296"/>
      <c r="P311" s="296"/>
      <c r="Q311" s="296"/>
      <c r="R311" s="296"/>
    </row>
    <row r="312" spans="1:18">
      <c r="A312" s="296"/>
      <c r="B312" s="296"/>
      <c r="C312" s="296"/>
      <c r="D312" s="296"/>
      <c r="E312" s="296"/>
      <c r="F312" s="296"/>
      <c r="G312" s="296"/>
      <c r="H312" s="296"/>
      <c r="I312" s="296"/>
      <c r="J312" s="296"/>
      <c r="K312" s="296"/>
      <c r="L312" s="296"/>
      <c r="M312" s="296"/>
      <c r="N312" s="296"/>
      <c r="O312" s="296"/>
      <c r="P312" s="296"/>
      <c r="Q312" s="296"/>
      <c r="R312" s="296"/>
    </row>
    <row r="313" spans="1:18">
      <c r="A313" s="296"/>
      <c r="B313" s="296"/>
      <c r="C313" s="296"/>
      <c r="D313" s="296"/>
      <c r="E313" s="296"/>
      <c r="F313" s="296"/>
      <c r="G313" s="296"/>
      <c r="H313" s="296"/>
      <c r="I313" s="296"/>
      <c r="J313" s="296"/>
      <c r="K313" s="296"/>
      <c r="L313" s="296"/>
      <c r="M313" s="296"/>
      <c r="N313" s="296"/>
      <c r="O313" s="296"/>
      <c r="P313" s="296"/>
      <c r="Q313" s="296"/>
      <c r="R313" s="296"/>
    </row>
    <row r="314" spans="1:18">
      <c r="A314" s="296"/>
      <c r="B314" s="296"/>
      <c r="C314" s="296"/>
      <c r="D314" s="296"/>
      <c r="E314" s="296"/>
      <c r="F314" s="296"/>
      <c r="G314" s="296"/>
      <c r="H314" s="296"/>
      <c r="I314" s="296"/>
      <c r="J314" s="296"/>
      <c r="K314" s="296"/>
      <c r="L314" s="296"/>
      <c r="M314" s="296"/>
      <c r="N314" s="296"/>
      <c r="O314" s="296"/>
      <c r="P314" s="296"/>
      <c r="Q314" s="296"/>
      <c r="R314" s="296"/>
    </row>
    <row r="315" spans="1:18">
      <c r="A315" s="296"/>
      <c r="B315" s="296"/>
      <c r="C315" s="296"/>
      <c r="D315" s="296"/>
      <c r="E315" s="296"/>
      <c r="F315" s="296"/>
      <c r="G315" s="296"/>
      <c r="H315" s="296"/>
      <c r="I315" s="296"/>
      <c r="J315" s="296"/>
      <c r="K315" s="296"/>
      <c r="L315" s="296"/>
      <c r="M315" s="296"/>
      <c r="N315" s="296"/>
      <c r="O315" s="296"/>
      <c r="P315" s="296"/>
      <c r="Q315" s="296"/>
      <c r="R315" s="296"/>
    </row>
    <row r="316" spans="1:18">
      <c r="A316" s="296"/>
      <c r="B316" s="296"/>
      <c r="C316" s="296"/>
      <c r="D316" s="296"/>
      <c r="E316" s="296"/>
      <c r="F316" s="296"/>
      <c r="G316" s="296"/>
      <c r="H316" s="296"/>
      <c r="I316" s="296"/>
      <c r="J316" s="296"/>
      <c r="K316" s="296"/>
      <c r="L316" s="296"/>
      <c r="M316" s="296"/>
      <c r="N316" s="296"/>
      <c r="O316" s="296"/>
      <c r="P316" s="296"/>
      <c r="Q316" s="296"/>
      <c r="R316" s="296"/>
    </row>
    <row r="317" spans="1:18">
      <c r="A317" s="296"/>
      <c r="B317" s="296"/>
      <c r="C317" s="296"/>
      <c r="D317" s="296"/>
      <c r="E317" s="296"/>
      <c r="F317" s="296"/>
      <c r="G317" s="296"/>
      <c r="H317" s="296"/>
      <c r="I317" s="296"/>
      <c r="J317" s="296"/>
      <c r="K317" s="296"/>
      <c r="L317" s="296"/>
      <c r="M317" s="296"/>
      <c r="N317" s="296"/>
      <c r="O317" s="296"/>
      <c r="P317" s="296"/>
      <c r="Q317" s="296"/>
      <c r="R317" s="296"/>
    </row>
    <row r="318" spans="1:18">
      <c r="A318" s="296"/>
      <c r="B318" s="296"/>
      <c r="C318" s="296"/>
      <c r="D318" s="296"/>
      <c r="E318" s="296"/>
      <c r="F318" s="296"/>
      <c r="G318" s="296"/>
      <c r="H318" s="296"/>
      <c r="I318" s="296"/>
      <c r="J318" s="296"/>
      <c r="K318" s="296"/>
      <c r="L318" s="296"/>
      <c r="M318" s="296"/>
      <c r="N318" s="296"/>
      <c r="O318" s="296"/>
      <c r="P318" s="296"/>
      <c r="Q318" s="296"/>
      <c r="R318" s="296"/>
    </row>
    <row r="319" spans="1:18">
      <c r="A319" s="296"/>
      <c r="B319" s="296"/>
      <c r="C319" s="296"/>
      <c r="D319" s="296"/>
      <c r="E319" s="296"/>
      <c r="F319" s="296"/>
      <c r="G319" s="296"/>
      <c r="H319" s="296"/>
      <c r="I319" s="296"/>
      <c r="J319" s="296"/>
      <c r="K319" s="296"/>
      <c r="L319" s="296"/>
      <c r="M319" s="296"/>
      <c r="N319" s="296"/>
      <c r="O319" s="296"/>
      <c r="P319" s="296"/>
      <c r="Q319" s="296"/>
      <c r="R319" s="296"/>
    </row>
    <row r="320" spans="1:18">
      <c r="A320" s="296"/>
      <c r="B320" s="296"/>
      <c r="C320" s="296"/>
      <c r="D320" s="296"/>
      <c r="E320" s="296"/>
      <c r="F320" s="296"/>
      <c r="G320" s="296"/>
      <c r="H320" s="296"/>
      <c r="I320" s="296"/>
      <c r="J320" s="296"/>
      <c r="K320" s="296"/>
      <c r="L320" s="296"/>
      <c r="M320" s="296"/>
      <c r="N320" s="296"/>
      <c r="O320" s="296"/>
      <c r="P320" s="296"/>
      <c r="Q320" s="296"/>
      <c r="R320" s="296"/>
    </row>
    <row r="321" spans="1:18">
      <c r="A321" s="296"/>
      <c r="B321" s="296"/>
      <c r="C321" s="296"/>
      <c r="D321" s="296"/>
      <c r="E321" s="296"/>
      <c r="F321" s="296"/>
      <c r="G321" s="296"/>
      <c r="H321" s="296"/>
      <c r="I321" s="296"/>
      <c r="J321" s="296"/>
      <c r="K321" s="296"/>
      <c r="L321" s="296"/>
      <c r="M321" s="296"/>
      <c r="N321" s="296"/>
      <c r="O321" s="296"/>
      <c r="P321" s="296"/>
      <c r="Q321" s="296"/>
      <c r="R321" s="296"/>
    </row>
    <row r="322" spans="1:18">
      <c r="A322" s="296"/>
      <c r="B322" s="296"/>
      <c r="C322" s="296"/>
      <c r="D322" s="296"/>
      <c r="E322" s="296"/>
      <c r="F322" s="296"/>
      <c r="G322" s="296"/>
      <c r="H322" s="296"/>
      <c r="I322" s="296"/>
      <c r="J322" s="296"/>
      <c r="K322" s="296"/>
      <c r="L322" s="296"/>
      <c r="M322" s="296"/>
      <c r="N322" s="296"/>
      <c r="O322" s="296"/>
      <c r="P322" s="296"/>
      <c r="Q322" s="296"/>
      <c r="R322" s="296"/>
    </row>
    <row r="323" spans="1:18">
      <c r="A323" s="296"/>
      <c r="B323" s="296"/>
      <c r="C323" s="296"/>
      <c r="D323" s="296"/>
      <c r="E323" s="296"/>
      <c r="F323" s="296"/>
      <c r="G323" s="296"/>
      <c r="H323" s="296"/>
      <c r="I323" s="296"/>
      <c r="J323" s="296"/>
      <c r="K323" s="296"/>
      <c r="L323" s="296"/>
      <c r="M323" s="296"/>
      <c r="N323" s="296"/>
      <c r="O323" s="296"/>
      <c r="P323" s="296"/>
      <c r="Q323" s="296"/>
      <c r="R323" s="296"/>
    </row>
    <row r="324" spans="1:18">
      <c r="A324" s="296"/>
      <c r="B324" s="296"/>
      <c r="C324" s="296"/>
      <c r="D324" s="296"/>
      <c r="E324" s="296"/>
      <c r="F324" s="296"/>
      <c r="G324" s="296"/>
      <c r="H324" s="296"/>
      <c r="I324" s="296"/>
      <c r="J324" s="296"/>
      <c r="K324" s="296"/>
      <c r="L324" s="296"/>
      <c r="M324" s="296"/>
      <c r="N324" s="296"/>
      <c r="O324" s="296"/>
      <c r="P324" s="296"/>
      <c r="Q324" s="296"/>
      <c r="R324" s="296"/>
    </row>
    <row r="325" spans="1:18">
      <c r="A325" s="296"/>
      <c r="B325" s="296"/>
      <c r="C325" s="296"/>
      <c r="D325" s="296"/>
      <c r="E325" s="296"/>
      <c r="F325" s="296"/>
      <c r="G325" s="296"/>
      <c r="H325" s="296"/>
      <c r="I325" s="296"/>
      <c r="J325" s="296"/>
      <c r="K325" s="296"/>
      <c r="L325" s="296"/>
      <c r="M325" s="296"/>
      <c r="N325" s="296"/>
      <c r="O325" s="296"/>
      <c r="P325" s="296"/>
      <c r="Q325" s="296"/>
      <c r="R325" s="296"/>
    </row>
    <row r="326" spans="1:18">
      <c r="A326" s="296"/>
      <c r="B326" s="296"/>
      <c r="C326" s="296"/>
      <c r="D326" s="296"/>
      <c r="E326" s="296"/>
      <c r="F326" s="296"/>
      <c r="G326" s="296"/>
      <c r="H326" s="296"/>
      <c r="I326" s="296"/>
      <c r="J326" s="296"/>
      <c r="K326" s="296"/>
      <c r="L326" s="296"/>
      <c r="M326" s="296"/>
      <c r="N326" s="296"/>
      <c r="O326" s="296"/>
      <c r="P326" s="296"/>
      <c r="Q326" s="296"/>
      <c r="R326" s="296"/>
    </row>
    <row r="327" spans="1:18">
      <c r="A327" s="296"/>
      <c r="B327" s="296"/>
      <c r="C327" s="296"/>
      <c r="D327" s="296"/>
      <c r="E327" s="296"/>
      <c r="F327" s="296"/>
      <c r="G327" s="296"/>
      <c r="H327" s="296"/>
      <c r="I327" s="296"/>
      <c r="J327" s="296"/>
      <c r="K327" s="296"/>
      <c r="L327" s="296"/>
      <c r="M327" s="296"/>
      <c r="N327" s="296"/>
      <c r="O327" s="296"/>
      <c r="P327" s="296"/>
      <c r="Q327" s="296"/>
      <c r="R327" s="296"/>
    </row>
    <row r="328" spans="1:18">
      <c r="A328" s="296"/>
      <c r="B328" s="296"/>
      <c r="C328" s="296"/>
      <c r="D328" s="296"/>
      <c r="E328" s="296"/>
      <c r="F328" s="296"/>
      <c r="G328" s="296"/>
      <c r="H328" s="296"/>
      <c r="I328" s="296"/>
      <c r="J328" s="296"/>
      <c r="K328" s="296"/>
      <c r="L328" s="296"/>
      <c r="M328" s="296"/>
      <c r="N328" s="296"/>
      <c r="O328" s="296"/>
      <c r="P328" s="296"/>
      <c r="Q328" s="296"/>
      <c r="R328" s="296"/>
    </row>
    <row r="329" spans="1:18">
      <c r="A329" s="296"/>
      <c r="B329" s="296"/>
      <c r="C329" s="296"/>
      <c r="D329" s="296"/>
      <c r="E329" s="296"/>
      <c r="F329" s="296"/>
      <c r="G329" s="296"/>
      <c r="H329" s="296"/>
      <c r="I329" s="296"/>
      <c r="J329" s="296"/>
      <c r="K329" s="296"/>
      <c r="L329" s="296"/>
      <c r="M329" s="296"/>
      <c r="N329" s="296"/>
      <c r="O329" s="296"/>
      <c r="P329" s="296"/>
      <c r="Q329" s="296"/>
      <c r="R329" s="296"/>
    </row>
    <row r="330" spans="1:18">
      <c r="A330" s="296"/>
      <c r="B330" s="296"/>
      <c r="C330" s="296"/>
      <c r="D330" s="296"/>
      <c r="E330" s="296"/>
      <c r="F330" s="296"/>
      <c r="G330" s="296"/>
      <c r="H330" s="296"/>
      <c r="I330" s="296"/>
      <c r="J330" s="296"/>
      <c r="K330" s="296"/>
      <c r="L330" s="296"/>
      <c r="M330" s="296"/>
      <c r="N330" s="296"/>
      <c r="O330" s="296"/>
      <c r="P330" s="296"/>
      <c r="Q330" s="296"/>
      <c r="R330" s="296"/>
    </row>
    <row r="331" spans="1:18">
      <c r="A331" s="296"/>
      <c r="B331" s="296"/>
      <c r="C331" s="296"/>
      <c r="D331" s="296"/>
      <c r="E331" s="296"/>
      <c r="F331" s="296"/>
      <c r="G331" s="296"/>
      <c r="H331" s="296"/>
      <c r="I331" s="296"/>
      <c r="J331" s="296"/>
      <c r="K331" s="296"/>
      <c r="L331" s="296"/>
      <c r="M331" s="296"/>
      <c r="N331" s="296"/>
      <c r="O331" s="296"/>
      <c r="P331" s="296"/>
      <c r="Q331" s="296"/>
      <c r="R331" s="296"/>
    </row>
    <row r="332" spans="1:18">
      <c r="A332" s="296"/>
      <c r="B332" s="296"/>
      <c r="C332" s="296"/>
      <c r="D332" s="296"/>
      <c r="E332" s="296"/>
      <c r="F332" s="296"/>
      <c r="G332" s="296"/>
      <c r="H332" s="296"/>
      <c r="I332" s="296"/>
      <c r="J332" s="296"/>
      <c r="K332" s="296"/>
      <c r="L332" s="296"/>
      <c r="M332" s="296"/>
      <c r="N332" s="296"/>
      <c r="O332" s="296"/>
      <c r="P332" s="296"/>
      <c r="Q332" s="296"/>
      <c r="R332" s="296"/>
    </row>
    <row r="333" spans="1:18">
      <c r="A333" s="296"/>
      <c r="B333" s="296"/>
      <c r="C333" s="296"/>
      <c r="D333" s="296"/>
      <c r="E333" s="296"/>
      <c r="F333" s="296"/>
      <c r="G333" s="296"/>
      <c r="H333" s="296"/>
      <c r="I333" s="296"/>
      <c r="J333" s="296"/>
      <c r="K333" s="296"/>
      <c r="L333" s="296"/>
      <c r="M333" s="296"/>
      <c r="N333" s="296"/>
      <c r="O333" s="296"/>
      <c r="P333" s="296"/>
      <c r="Q333" s="296"/>
      <c r="R333" s="296"/>
    </row>
    <row r="334" spans="1:18">
      <c r="A334" s="296"/>
      <c r="B334" s="296"/>
      <c r="C334" s="296"/>
      <c r="D334" s="296"/>
      <c r="E334" s="296"/>
      <c r="F334" s="296"/>
      <c r="G334" s="296"/>
      <c r="H334" s="296"/>
      <c r="I334" s="296"/>
      <c r="J334" s="296"/>
      <c r="K334" s="296"/>
      <c r="L334" s="296"/>
      <c r="M334" s="296"/>
      <c r="N334" s="296"/>
      <c r="O334" s="296"/>
      <c r="P334" s="296"/>
      <c r="Q334" s="296"/>
      <c r="R334" s="296"/>
    </row>
    <row r="335" spans="1:18">
      <c r="A335" s="296"/>
      <c r="B335" s="296"/>
      <c r="C335" s="296"/>
      <c r="D335" s="296"/>
      <c r="E335" s="296"/>
      <c r="F335" s="296"/>
      <c r="G335" s="296"/>
      <c r="H335" s="296"/>
      <c r="I335" s="296"/>
      <c r="J335" s="296"/>
      <c r="K335" s="296"/>
      <c r="L335" s="296"/>
      <c r="M335" s="296"/>
      <c r="N335" s="296"/>
      <c r="O335" s="296"/>
      <c r="P335" s="296"/>
      <c r="Q335" s="296"/>
      <c r="R335" s="296"/>
    </row>
    <row r="336" spans="1:18">
      <c r="A336" s="296"/>
      <c r="B336" s="296"/>
      <c r="C336" s="296"/>
      <c r="D336" s="296"/>
      <c r="E336" s="296"/>
      <c r="F336" s="296"/>
      <c r="G336" s="296"/>
      <c r="H336" s="296"/>
      <c r="I336" s="296"/>
      <c r="J336" s="296"/>
      <c r="K336" s="296"/>
      <c r="L336" s="296"/>
      <c r="M336" s="296"/>
      <c r="N336" s="296"/>
      <c r="O336" s="296"/>
      <c r="P336" s="296"/>
      <c r="Q336" s="296"/>
      <c r="R336" s="296"/>
    </row>
    <row r="337" spans="1:18">
      <c r="A337" s="296"/>
      <c r="B337" s="296"/>
      <c r="C337" s="296"/>
      <c r="D337" s="296"/>
      <c r="E337" s="296"/>
      <c r="F337" s="296"/>
      <c r="G337" s="296"/>
      <c r="H337" s="296"/>
      <c r="I337" s="296"/>
      <c r="J337" s="296"/>
      <c r="K337" s="296"/>
      <c r="L337" s="296"/>
      <c r="M337" s="296"/>
      <c r="N337" s="296"/>
      <c r="O337" s="296"/>
      <c r="P337" s="296"/>
      <c r="Q337" s="296"/>
      <c r="R337" s="296"/>
    </row>
    <row r="338" spans="1:18">
      <c r="A338" s="296"/>
      <c r="B338" s="296"/>
      <c r="C338" s="296"/>
      <c r="D338" s="296"/>
      <c r="E338" s="296"/>
      <c r="F338" s="296"/>
      <c r="G338" s="296"/>
      <c r="H338" s="296"/>
      <c r="I338" s="296"/>
      <c r="J338" s="296"/>
      <c r="K338" s="296"/>
      <c r="L338" s="296"/>
      <c r="M338" s="296"/>
      <c r="N338" s="296"/>
      <c r="O338" s="296"/>
      <c r="P338" s="296"/>
      <c r="Q338" s="296"/>
      <c r="R338" s="296"/>
    </row>
    <row r="339" spans="1:18">
      <c r="A339" s="296"/>
      <c r="B339" s="296"/>
      <c r="C339" s="296"/>
      <c r="D339" s="296"/>
      <c r="E339" s="296"/>
      <c r="F339" s="296"/>
      <c r="G339" s="296"/>
      <c r="H339" s="296"/>
      <c r="I339" s="296"/>
      <c r="J339" s="296"/>
      <c r="K339" s="296"/>
      <c r="L339" s="296"/>
      <c r="M339" s="296"/>
      <c r="N339" s="296"/>
      <c r="O339" s="296"/>
      <c r="P339" s="296"/>
      <c r="Q339" s="296"/>
      <c r="R339" s="296"/>
    </row>
    <row r="340" spans="1:18">
      <c r="A340" s="296"/>
      <c r="B340" s="296"/>
      <c r="C340" s="296"/>
      <c r="D340" s="296"/>
      <c r="E340" s="296"/>
      <c r="F340" s="296"/>
      <c r="G340" s="296"/>
      <c r="H340" s="296"/>
      <c r="I340" s="296"/>
      <c r="J340" s="296"/>
      <c r="K340" s="296"/>
      <c r="L340" s="296"/>
      <c r="M340" s="296"/>
      <c r="N340" s="296"/>
      <c r="O340" s="296"/>
      <c r="P340" s="296"/>
      <c r="Q340" s="296"/>
      <c r="R340" s="296"/>
    </row>
    <row r="341" spans="1:18">
      <c r="A341" s="296"/>
      <c r="B341" s="296"/>
      <c r="C341" s="296"/>
      <c r="D341" s="296"/>
      <c r="E341" s="296"/>
      <c r="F341" s="296"/>
      <c r="G341" s="296"/>
      <c r="H341" s="296"/>
      <c r="I341" s="296"/>
      <c r="J341" s="296"/>
      <c r="K341" s="296"/>
      <c r="L341" s="296"/>
      <c r="M341" s="296"/>
      <c r="N341" s="296"/>
      <c r="O341" s="296"/>
      <c r="P341" s="296"/>
      <c r="Q341" s="296"/>
      <c r="R341" s="296"/>
    </row>
    <row r="342" spans="1:18">
      <c r="A342" s="296"/>
      <c r="B342" s="296"/>
      <c r="C342" s="296"/>
      <c r="D342" s="296"/>
      <c r="E342" s="296"/>
      <c r="F342" s="296"/>
      <c r="G342" s="296"/>
      <c r="H342" s="296"/>
      <c r="I342" s="296"/>
      <c r="J342" s="296"/>
      <c r="K342" s="296"/>
      <c r="L342" s="296"/>
      <c r="M342" s="296"/>
      <c r="N342" s="296"/>
      <c r="O342" s="296"/>
      <c r="P342" s="296"/>
      <c r="Q342" s="296"/>
      <c r="R342" s="296"/>
    </row>
    <row r="343" spans="1:18">
      <c r="A343" s="296"/>
      <c r="B343" s="296"/>
      <c r="C343" s="296"/>
      <c r="D343" s="296"/>
      <c r="E343" s="296"/>
      <c r="F343" s="296"/>
      <c r="G343" s="296"/>
      <c r="H343" s="296"/>
      <c r="I343" s="296"/>
      <c r="J343" s="296"/>
      <c r="K343" s="296"/>
      <c r="L343" s="296"/>
      <c r="M343" s="296"/>
      <c r="N343" s="296"/>
      <c r="O343" s="296"/>
      <c r="P343" s="296"/>
      <c r="Q343" s="296"/>
      <c r="R343" s="296"/>
    </row>
    <row r="344" spans="1:18">
      <c r="A344" s="296"/>
      <c r="B344" s="296"/>
      <c r="C344" s="296"/>
      <c r="D344" s="296"/>
      <c r="E344" s="296"/>
      <c r="F344" s="296"/>
      <c r="G344" s="296"/>
      <c r="H344" s="296"/>
      <c r="I344" s="296"/>
      <c r="J344" s="296"/>
      <c r="K344" s="296"/>
      <c r="L344" s="296"/>
      <c r="M344" s="296"/>
      <c r="N344" s="296"/>
      <c r="O344" s="296"/>
      <c r="P344" s="296"/>
      <c r="Q344" s="296"/>
      <c r="R344" s="296"/>
    </row>
    <row r="345" spans="1:18">
      <c r="A345" s="296"/>
      <c r="B345" s="296"/>
      <c r="C345" s="296"/>
      <c r="D345" s="296"/>
      <c r="E345" s="296"/>
      <c r="F345" s="296"/>
      <c r="G345" s="296"/>
      <c r="H345" s="296"/>
      <c r="I345" s="296"/>
      <c r="J345" s="296"/>
      <c r="K345" s="296"/>
      <c r="L345" s="296"/>
      <c r="M345" s="296"/>
      <c r="N345" s="296"/>
      <c r="O345" s="296"/>
      <c r="P345" s="296"/>
      <c r="Q345" s="296"/>
      <c r="R345" s="296"/>
    </row>
    <row r="346" spans="1:18">
      <c r="A346" s="296"/>
      <c r="B346" s="296"/>
      <c r="C346" s="296"/>
      <c r="D346" s="296"/>
      <c r="E346" s="296"/>
      <c r="F346" s="296"/>
      <c r="G346" s="296"/>
      <c r="H346" s="296"/>
      <c r="I346" s="296"/>
      <c r="J346" s="296"/>
      <c r="K346" s="296"/>
      <c r="L346" s="296"/>
      <c r="M346" s="296"/>
      <c r="N346" s="296"/>
      <c r="O346" s="296"/>
      <c r="P346" s="296"/>
      <c r="Q346" s="296"/>
      <c r="R346" s="296"/>
    </row>
    <row r="347" spans="1:18">
      <c r="A347" s="296"/>
      <c r="B347" s="296"/>
      <c r="C347" s="296"/>
      <c r="D347" s="296"/>
      <c r="E347" s="296"/>
      <c r="F347" s="296"/>
      <c r="G347" s="296"/>
      <c r="H347" s="296"/>
      <c r="I347" s="296"/>
      <c r="J347" s="296"/>
      <c r="K347" s="296"/>
      <c r="L347" s="296"/>
      <c r="M347" s="296"/>
      <c r="N347" s="296"/>
      <c r="O347" s="296"/>
      <c r="P347" s="296"/>
      <c r="Q347" s="296"/>
      <c r="R347" s="296"/>
    </row>
    <row r="348" spans="1:18">
      <c r="A348" s="296"/>
      <c r="B348" s="296"/>
      <c r="C348" s="296"/>
      <c r="D348" s="296"/>
      <c r="E348" s="296"/>
      <c r="F348" s="296"/>
      <c r="G348" s="296"/>
      <c r="H348" s="296"/>
      <c r="I348" s="296"/>
      <c r="J348" s="296"/>
      <c r="K348" s="296"/>
      <c r="L348" s="296"/>
      <c r="M348" s="296"/>
      <c r="N348" s="296"/>
      <c r="O348" s="296"/>
      <c r="P348" s="296"/>
      <c r="Q348" s="296"/>
      <c r="R348" s="296"/>
    </row>
    <row r="349" spans="1:18">
      <c r="A349" s="296"/>
      <c r="B349" s="296"/>
      <c r="C349" s="296"/>
      <c r="D349" s="296"/>
      <c r="E349" s="296"/>
      <c r="F349" s="296"/>
      <c r="G349" s="296"/>
      <c r="H349" s="296"/>
      <c r="I349" s="296"/>
      <c r="J349" s="296"/>
      <c r="K349" s="296"/>
      <c r="L349" s="296"/>
      <c r="M349" s="296"/>
      <c r="N349" s="296"/>
      <c r="O349" s="296"/>
      <c r="P349" s="296"/>
      <c r="Q349" s="296"/>
      <c r="R349" s="296"/>
    </row>
    <row r="350" spans="1:18">
      <c r="A350" s="296"/>
      <c r="B350" s="296"/>
      <c r="C350" s="296"/>
      <c r="D350" s="296"/>
      <c r="E350" s="296"/>
      <c r="F350" s="296"/>
      <c r="G350" s="296"/>
      <c r="H350" s="296"/>
      <c r="I350" s="296"/>
      <c r="J350" s="296"/>
      <c r="K350" s="296"/>
      <c r="L350" s="296"/>
      <c r="M350" s="296"/>
      <c r="N350" s="296"/>
      <c r="O350" s="296"/>
      <c r="P350" s="296"/>
      <c r="Q350" s="296"/>
      <c r="R350" s="296"/>
    </row>
    <row r="351" spans="1:18">
      <c r="A351" s="296"/>
      <c r="B351" s="296"/>
      <c r="C351" s="296"/>
      <c r="D351" s="296"/>
      <c r="E351" s="296"/>
      <c r="F351" s="296"/>
      <c r="G351" s="296"/>
      <c r="H351" s="296"/>
      <c r="I351" s="296"/>
      <c r="J351" s="296"/>
      <c r="K351" s="296"/>
      <c r="L351" s="296"/>
      <c r="M351" s="296"/>
      <c r="N351" s="296"/>
      <c r="O351" s="296"/>
      <c r="P351" s="296"/>
      <c r="Q351" s="296"/>
      <c r="R351" s="296"/>
    </row>
    <row r="352" spans="1:18">
      <c r="A352" s="296"/>
      <c r="B352" s="296"/>
      <c r="C352" s="296"/>
      <c r="D352" s="296"/>
      <c r="E352" s="296"/>
      <c r="F352" s="296"/>
      <c r="G352" s="296"/>
      <c r="H352" s="296"/>
      <c r="I352" s="296"/>
      <c r="J352" s="296"/>
      <c r="K352" s="296"/>
      <c r="L352" s="296"/>
      <c r="M352" s="296"/>
      <c r="N352" s="296"/>
      <c r="O352" s="296"/>
      <c r="P352" s="296"/>
      <c r="Q352" s="296"/>
      <c r="R352" s="296"/>
    </row>
    <row r="353" spans="1:18">
      <c r="A353" s="296"/>
      <c r="B353" s="296"/>
      <c r="C353" s="296"/>
      <c r="D353" s="296"/>
      <c r="E353" s="296"/>
      <c r="F353" s="296"/>
      <c r="G353" s="296"/>
      <c r="H353" s="296"/>
      <c r="I353" s="296"/>
      <c r="J353" s="296"/>
      <c r="K353" s="296"/>
      <c r="L353" s="296"/>
      <c r="M353" s="296"/>
      <c r="N353" s="296"/>
      <c r="O353" s="296"/>
      <c r="P353" s="296"/>
      <c r="Q353" s="296"/>
      <c r="R353" s="296"/>
    </row>
    <row r="354" spans="1:18">
      <c r="A354" s="296"/>
      <c r="B354" s="296"/>
      <c r="C354" s="296"/>
      <c r="D354" s="296"/>
      <c r="E354" s="296"/>
      <c r="F354" s="296"/>
      <c r="G354" s="296"/>
      <c r="H354" s="296"/>
      <c r="I354" s="296"/>
      <c r="J354" s="296"/>
      <c r="K354" s="296"/>
      <c r="L354" s="296"/>
      <c r="M354" s="296"/>
      <c r="N354" s="296"/>
      <c r="O354" s="296"/>
      <c r="P354" s="296"/>
      <c r="Q354" s="296"/>
      <c r="R354" s="296"/>
    </row>
    <row r="355" spans="1:18">
      <c r="A355" s="296"/>
      <c r="B355" s="296"/>
      <c r="C355" s="296"/>
      <c r="D355" s="296"/>
      <c r="E355" s="296"/>
      <c r="F355" s="296"/>
      <c r="G355" s="296"/>
      <c r="H355" s="296"/>
      <c r="I355" s="296"/>
      <c r="J355" s="296"/>
      <c r="K355" s="296"/>
      <c r="L355" s="296"/>
      <c r="M355" s="296"/>
      <c r="N355" s="296"/>
      <c r="O355" s="296"/>
      <c r="P355" s="296"/>
      <c r="Q355" s="296"/>
      <c r="R355" s="296"/>
    </row>
    <row r="356" spans="1:18">
      <c r="A356" s="296"/>
      <c r="B356" s="296"/>
      <c r="C356" s="296"/>
      <c r="D356" s="296"/>
      <c r="E356" s="296"/>
      <c r="F356" s="296"/>
      <c r="G356" s="296"/>
      <c r="H356" s="296"/>
      <c r="I356" s="296"/>
      <c r="J356" s="296"/>
      <c r="K356" s="296"/>
      <c r="L356" s="296"/>
      <c r="M356" s="296"/>
      <c r="N356" s="296"/>
      <c r="O356" s="296"/>
      <c r="P356" s="296"/>
      <c r="Q356" s="296"/>
      <c r="R356" s="296"/>
    </row>
    <row r="357" spans="1:18">
      <c r="A357" s="296"/>
      <c r="B357" s="296"/>
      <c r="C357" s="296"/>
      <c r="D357" s="296"/>
      <c r="E357" s="296"/>
      <c r="F357" s="296"/>
      <c r="G357" s="296"/>
      <c r="H357" s="296"/>
      <c r="I357" s="296"/>
      <c r="J357" s="296"/>
      <c r="K357" s="296"/>
      <c r="L357" s="296"/>
      <c r="M357" s="296"/>
      <c r="N357" s="296"/>
      <c r="O357" s="296"/>
      <c r="P357" s="296"/>
      <c r="Q357" s="296"/>
      <c r="R357" s="296"/>
    </row>
    <row r="358" spans="1:18">
      <c r="A358" s="296"/>
      <c r="B358" s="296"/>
      <c r="C358" s="296"/>
      <c r="D358" s="296"/>
      <c r="E358" s="296"/>
      <c r="F358" s="296"/>
      <c r="G358" s="296"/>
      <c r="H358" s="296"/>
      <c r="I358" s="296"/>
      <c r="J358" s="296"/>
      <c r="K358" s="296"/>
      <c r="L358" s="296"/>
      <c r="M358" s="296"/>
      <c r="P358" s="296"/>
      <c r="Q358" s="296"/>
      <c r="R358" s="296"/>
    </row>
    <row r="359" spans="1:18">
      <c r="A359" s="296"/>
      <c r="B359" s="296"/>
      <c r="C359" s="296"/>
      <c r="D359" s="296"/>
      <c r="E359" s="296"/>
      <c r="F359" s="296"/>
      <c r="G359" s="296"/>
      <c r="H359" s="296"/>
      <c r="I359" s="296"/>
      <c r="J359" s="296"/>
      <c r="K359" s="296"/>
      <c r="L359" s="296"/>
      <c r="M359" s="296"/>
      <c r="P359" s="296"/>
      <c r="Q359" s="296"/>
      <c r="R359" s="296"/>
    </row>
  </sheetData>
  <mergeCells count="6">
    <mergeCell ref="W5:X5"/>
    <mergeCell ref="Y5:Z5"/>
    <mergeCell ref="A4:A5"/>
    <mergeCell ref="E4:G4"/>
    <mergeCell ref="B4:D4"/>
    <mergeCell ref="H4:J4"/>
  </mergeCells>
  <phoneticPr fontId="72" type="noConversion"/>
  <hyperlinks>
    <hyperlink ref="S1" location="Indice!Área_de_impresión" display="volver al índice"/>
  </hyperlinks>
  <printOptions horizontalCentered="1" verticalCentered="1"/>
  <pageMargins left="0.70866141732283472" right="0.70866141732283472" top="0.74803149606299213" bottom="0.74803149606299213" header="0.31496062992125984" footer="0.31496062992125984"/>
  <pageSetup paperSize="9" scale="38" orientation="portrait" r:id="rId1"/>
  <headerFooter>
    <oddFooter xml:space="preserve">&amp;RBoletín Estadístico de la Seguridad Social </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AL66"/>
  <sheetViews>
    <sheetView showGridLines="0" zoomScale="85" zoomScaleNormal="85" workbookViewId="0">
      <selection activeCell="D20" sqref="D20"/>
    </sheetView>
  </sheetViews>
  <sheetFormatPr baseColWidth="10" defaultColWidth="11.42578125" defaultRowHeight="12.75"/>
  <cols>
    <col min="1" max="1" width="19.7109375" customWidth="1"/>
    <col min="2" max="2" width="28.140625" customWidth="1"/>
    <col min="3" max="10" width="15.7109375" customWidth="1"/>
    <col min="11" max="11" width="16.140625" customWidth="1"/>
    <col min="12" max="12" width="8.140625" customWidth="1"/>
  </cols>
  <sheetData>
    <row r="1" spans="1:38" ht="24" customHeight="1" thickBot="1">
      <c r="A1" s="975" t="s">
        <v>405</v>
      </c>
      <c r="B1" s="975"/>
      <c r="C1" s="975"/>
      <c r="D1" s="975"/>
      <c r="E1" s="975"/>
      <c r="F1" s="975"/>
      <c r="G1" s="975"/>
      <c r="H1" s="975"/>
      <c r="I1" s="975"/>
      <c r="J1" s="975"/>
      <c r="K1" s="975"/>
      <c r="L1" s="401" t="s">
        <v>77</v>
      </c>
      <c r="M1" s="5"/>
      <c r="N1" s="5"/>
      <c r="O1" s="5"/>
      <c r="P1" s="5"/>
      <c r="Q1" s="5"/>
      <c r="R1" s="5"/>
      <c r="S1" s="5"/>
      <c r="T1" s="5"/>
      <c r="U1" s="5"/>
      <c r="V1" s="5"/>
      <c r="W1" s="5"/>
      <c r="X1" s="5"/>
      <c r="Y1" s="5"/>
      <c r="Z1" s="5"/>
      <c r="AA1" s="5"/>
      <c r="AB1" s="5"/>
      <c r="AC1" s="5"/>
      <c r="AD1" s="5"/>
      <c r="AE1" s="5"/>
      <c r="AF1" s="5"/>
      <c r="AG1" s="5"/>
      <c r="AH1" s="5"/>
      <c r="AI1" s="5"/>
      <c r="AJ1" s="5"/>
    </row>
    <row r="2" spans="1:38" ht="19.5" customHeight="1">
      <c r="A2" s="164" t="s">
        <v>40</v>
      </c>
      <c r="B2" s="123"/>
      <c r="C2" s="123"/>
      <c r="D2" s="123"/>
      <c r="E2" s="123"/>
      <c r="F2" s="247"/>
      <c r="G2" s="247"/>
      <c r="H2" s="247"/>
      <c r="I2" s="247"/>
      <c r="J2" s="123"/>
      <c r="K2" s="123"/>
      <c r="M2" s="5"/>
      <c r="N2" s="5"/>
      <c r="O2" s="5"/>
      <c r="P2" s="5"/>
      <c r="Q2" s="5"/>
      <c r="R2" s="5"/>
      <c r="S2" s="5"/>
      <c r="T2" s="5"/>
      <c r="U2" s="5"/>
      <c r="V2" s="5"/>
      <c r="W2" s="5"/>
      <c r="X2" s="5"/>
      <c r="Y2" s="5"/>
      <c r="Z2" s="5"/>
      <c r="AA2" s="5"/>
      <c r="AB2" s="5"/>
      <c r="AC2" s="5"/>
      <c r="AD2" s="5"/>
      <c r="AE2" s="5"/>
      <c r="AF2" s="5"/>
      <c r="AG2" s="5"/>
      <c r="AH2" s="5"/>
      <c r="AI2" s="5"/>
      <c r="AJ2" s="5"/>
    </row>
    <row r="3" spans="1:38">
      <c r="A3" s="123"/>
      <c r="B3" s="123"/>
      <c r="C3" s="123"/>
      <c r="D3" s="123"/>
      <c r="E3" s="123"/>
      <c r="F3" s="188"/>
      <c r="G3" s="188"/>
      <c r="H3" s="409"/>
      <c r="I3" s="188"/>
      <c r="J3" s="409"/>
      <c r="K3" s="409"/>
      <c r="L3" s="5"/>
      <c r="M3" s="5"/>
      <c r="N3" s="5"/>
      <c r="O3" s="5"/>
      <c r="P3" s="5"/>
      <c r="Q3" s="5"/>
      <c r="R3" s="5"/>
      <c r="S3" s="5"/>
      <c r="T3" s="5"/>
      <c r="U3" s="5"/>
      <c r="V3" s="5"/>
      <c r="W3" s="5"/>
      <c r="X3" s="5"/>
      <c r="Y3" s="5"/>
      <c r="Z3" s="5"/>
      <c r="AA3" s="5"/>
      <c r="AB3" s="5"/>
      <c r="AC3" s="5"/>
      <c r="AD3" s="5"/>
      <c r="AE3" s="5"/>
      <c r="AF3" s="5"/>
      <c r="AG3" s="5"/>
      <c r="AH3" s="5"/>
      <c r="AI3" s="5"/>
      <c r="AJ3" s="5"/>
      <c r="AK3" s="5"/>
      <c r="AL3" s="5"/>
    </row>
    <row r="4" spans="1:38" ht="39.75" customHeight="1" thickBot="1">
      <c r="A4" s="923" t="s">
        <v>8</v>
      </c>
      <c r="B4" s="924"/>
      <c r="C4" s="864" t="s">
        <v>41</v>
      </c>
      <c r="D4" s="865"/>
      <c r="E4" s="866"/>
      <c r="F4" s="864" t="s">
        <v>42</v>
      </c>
      <c r="G4" s="865"/>
      <c r="H4" s="866"/>
      <c r="I4" s="864" t="s">
        <v>43</v>
      </c>
      <c r="J4" s="865"/>
      <c r="K4" s="865"/>
      <c r="L4" s="5"/>
      <c r="M4" s="5"/>
      <c r="N4" s="5"/>
      <c r="O4" s="5"/>
      <c r="P4" s="5"/>
      <c r="Q4" s="5"/>
      <c r="R4" s="5"/>
      <c r="S4" s="5"/>
      <c r="T4" s="5"/>
      <c r="U4" s="5"/>
      <c r="V4" s="5"/>
      <c r="W4" s="5"/>
      <c r="X4" s="5"/>
      <c r="Y4" s="5"/>
      <c r="Z4" s="5"/>
      <c r="AA4" s="5"/>
      <c r="AB4" s="5"/>
      <c r="AC4" s="5"/>
      <c r="AD4" s="5"/>
      <c r="AE4" s="5"/>
      <c r="AF4" s="5"/>
      <c r="AG4" s="5"/>
      <c r="AH4" s="5"/>
      <c r="AI4" s="5"/>
      <c r="AJ4" s="5"/>
      <c r="AK4" s="5"/>
      <c r="AL4" s="5"/>
    </row>
    <row r="5" spans="1:38" ht="58.5" customHeight="1" thickBot="1">
      <c r="A5" s="865"/>
      <c r="B5" s="866"/>
      <c r="C5" s="138" t="s">
        <v>33</v>
      </c>
      <c r="D5" s="138" t="s">
        <v>100</v>
      </c>
      <c r="E5" s="139" t="s">
        <v>35</v>
      </c>
      <c r="F5" s="138" t="s">
        <v>33</v>
      </c>
      <c r="G5" s="138" t="s">
        <v>100</v>
      </c>
      <c r="H5" s="139" t="s">
        <v>35</v>
      </c>
      <c r="I5" s="138" t="s">
        <v>33</v>
      </c>
      <c r="J5" s="138" t="s">
        <v>100</v>
      </c>
      <c r="K5" s="138" t="s">
        <v>35</v>
      </c>
      <c r="L5" s="5"/>
      <c r="M5" s="5"/>
      <c r="N5" s="5"/>
      <c r="O5" s="5"/>
      <c r="P5" s="5"/>
      <c r="Q5" s="5"/>
      <c r="R5" s="5"/>
      <c r="S5" s="5"/>
      <c r="T5" s="5"/>
      <c r="U5" s="5"/>
      <c r="V5" s="5"/>
      <c r="W5" s="5"/>
      <c r="X5" s="5"/>
      <c r="Y5" s="5"/>
      <c r="Z5" s="5"/>
      <c r="AA5" s="5"/>
      <c r="AB5" s="5"/>
      <c r="AC5" s="5"/>
      <c r="AD5" s="5"/>
      <c r="AE5" s="5"/>
      <c r="AF5" s="5"/>
      <c r="AG5" s="5"/>
      <c r="AH5" s="5"/>
      <c r="AI5" s="5"/>
      <c r="AJ5" s="5"/>
      <c r="AK5" s="5"/>
      <c r="AL5" s="5"/>
    </row>
    <row r="6" spans="1:38" ht="28.5" customHeight="1" thickBot="1">
      <c r="A6" s="914" t="s">
        <v>0</v>
      </c>
      <c r="B6" s="915"/>
      <c r="C6" s="217">
        <v>4804400</v>
      </c>
      <c r="D6" s="218">
        <v>141630672414</v>
      </c>
      <c r="E6" s="219">
        <v>29479</v>
      </c>
      <c r="F6" s="220">
        <v>4632190</v>
      </c>
      <c r="G6" s="218">
        <v>135620446317</v>
      </c>
      <c r="H6" s="219">
        <v>29278</v>
      </c>
      <c r="I6" s="220">
        <v>172210</v>
      </c>
      <c r="J6" s="218">
        <v>6010226098</v>
      </c>
      <c r="K6" s="220">
        <v>34901</v>
      </c>
      <c r="L6" s="5"/>
      <c r="M6" s="5"/>
      <c r="N6" s="5"/>
      <c r="O6" s="5"/>
      <c r="P6" s="5"/>
      <c r="Q6" s="5"/>
      <c r="R6" s="5"/>
      <c r="S6" s="5"/>
      <c r="T6" s="5"/>
      <c r="U6" s="5"/>
      <c r="V6" s="5"/>
      <c r="W6" s="5"/>
      <c r="X6" s="5"/>
      <c r="Y6" s="5"/>
      <c r="Z6" s="5"/>
      <c r="AA6" s="5"/>
      <c r="AB6" s="5"/>
      <c r="AC6" s="5"/>
      <c r="AD6" s="5"/>
      <c r="AE6" s="5"/>
      <c r="AF6" s="5"/>
      <c r="AG6" s="5"/>
      <c r="AH6" s="5"/>
      <c r="AI6" s="5"/>
      <c r="AJ6" s="5"/>
      <c r="AK6" s="5"/>
      <c r="AL6" s="5"/>
    </row>
    <row r="7" spans="1:38" ht="28.5" customHeight="1" thickBot="1">
      <c r="A7" s="976" t="s">
        <v>36</v>
      </c>
      <c r="B7" s="977"/>
      <c r="C7" s="194">
        <v>234286</v>
      </c>
      <c r="D7" s="195">
        <v>10141550062</v>
      </c>
      <c r="E7" s="200">
        <v>43287</v>
      </c>
      <c r="F7" s="196">
        <v>200097</v>
      </c>
      <c r="G7" s="195">
        <v>9022953302</v>
      </c>
      <c r="H7" s="200">
        <v>45093</v>
      </c>
      <c r="I7" s="196">
        <v>34189</v>
      </c>
      <c r="J7" s="195">
        <v>1118596760</v>
      </c>
      <c r="K7" s="261">
        <v>32718</v>
      </c>
      <c r="L7" s="188"/>
      <c r="M7" s="5"/>
      <c r="N7" s="5"/>
      <c r="O7" s="5"/>
      <c r="P7" s="5"/>
      <c r="Q7" s="5"/>
      <c r="R7" s="5"/>
      <c r="S7" s="5"/>
      <c r="T7" s="5"/>
      <c r="U7" s="5"/>
      <c r="V7" s="5"/>
      <c r="W7" s="5"/>
      <c r="X7" s="5"/>
      <c r="Y7" s="5"/>
      <c r="Z7" s="5"/>
      <c r="AA7" s="5"/>
      <c r="AB7" s="5"/>
      <c r="AC7" s="5"/>
      <c r="AD7" s="5"/>
      <c r="AE7" s="5"/>
      <c r="AF7" s="5"/>
      <c r="AG7" s="5"/>
      <c r="AH7" s="5"/>
      <c r="AI7" s="5"/>
      <c r="AJ7" s="5"/>
      <c r="AK7" s="5"/>
      <c r="AL7" s="5"/>
    </row>
    <row r="8" spans="1:38" ht="28.5" customHeight="1">
      <c r="A8" s="922" t="s">
        <v>101</v>
      </c>
      <c r="B8" s="129" t="s">
        <v>28</v>
      </c>
      <c r="C8" s="198">
        <v>1308656</v>
      </c>
      <c r="D8" s="197">
        <v>60557736055</v>
      </c>
      <c r="E8" s="201">
        <v>46275</v>
      </c>
      <c r="F8" s="198">
        <v>1181978</v>
      </c>
      <c r="G8" s="197">
        <v>55943907593</v>
      </c>
      <c r="H8" s="201">
        <v>47331</v>
      </c>
      <c r="I8" s="198">
        <v>126678</v>
      </c>
      <c r="J8" s="197">
        <v>4613828463</v>
      </c>
      <c r="K8" s="198">
        <v>36422</v>
      </c>
      <c r="L8" s="188"/>
      <c r="M8" s="5"/>
      <c r="N8" s="5"/>
      <c r="O8" s="5"/>
      <c r="P8" s="5"/>
      <c r="Q8" s="5"/>
      <c r="R8" s="5"/>
      <c r="S8" s="5"/>
      <c r="T8" s="5"/>
      <c r="U8" s="5"/>
      <c r="V8" s="5"/>
      <c r="W8" s="5"/>
      <c r="X8" s="5"/>
      <c r="Y8" s="5"/>
      <c r="Z8" s="5"/>
      <c r="AA8" s="5"/>
      <c r="AB8" s="5"/>
      <c r="AC8" s="5"/>
      <c r="AD8" s="5"/>
      <c r="AE8" s="5"/>
      <c r="AF8" s="5"/>
      <c r="AG8" s="5"/>
      <c r="AH8" s="5"/>
      <c r="AI8" s="5"/>
      <c r="AJ8" s="5"/>
      <c r="AK8" s="5"/>
      <c r="AL8" s="5"/>
    </row>
    <row r="9" spans="1:38" ht="28.5" customHeight="1">
      <c r="A9" s="920"/>
      <c r="B9" s="199" t="s">
        <v>44</v>
      </c>
      <c r="C9" s="193">
        <v>3261458</v>
      </c>
      <c r="D9" s="192">
        <v>70931386297</v>
      </c>
      <c r="E9" s="202">
        <v>21748</v>
      </c>
      <c r="F9" s="193">
        <v>3250115</v>
      </c>
      <c r="G9" s="192">
        <v>70653585422</v>
      </c>
      <c r="H9" s="202">
        <v>21739</v>
      </c>
      <c r="I9" s="193">
        <v>11343</v>
      </c>
      <c r="J9" s="192">
        <v>277800875</v>
      </c>
      <c r="K9" s="193">
        <v>24491</v>
      </c>
      <c r="L9" s="188"/>
      <c r="M9" s="5"/>
      <c r="N9" s="5"/>
      <c r="O9" s="5"/>
      <c r="P9" s="5"/>
      <c r="Q9" s="5"/>
      <c r="R9" s="5"/>
      <c r="S9" s="5"/>
      <c r="T9" s="5"/>
      <c r="U9" s="5"/>
      <c r="V9" s="5"/>
      <c r="W9" s="5"/>
      <c r="X9" s="5"/>
      <c r="Y9" s="5"/>
      <c r="Z9" s="5"/>
      <c r="AA9" s="5"/>
      <c r="AB9" s="5"/>
      <c r="AC9" s="5"/>
      <c r="AD9" s="5"/>
      <c r="AE9" s="5"/>
      <c r="AF9" s="5"/>
      <c r="AG9" s="5"/>
      <c r="AH9" s="5"/>
      <c r="AI9" s="5"/>
      <c r="AJ9" s="5"/>
      <c r="AK9" s="5"/>
      <c r="AL9" s="5"/>
    </row>
    <row r="10" spans="1:38">
      <c r="A10" s="33"/>
      <c r="B10" s="33"/>
      <c r="C10" s="5"/>
      <c r="D10" s="5"/>
      <c r="E10" s="5"/>
      <c r="F10" s="5"/>
      <c r="G10" s="5"/>
      <c r="H10" s="5"/>
      <c r="I10" s="5"/>
      <c r="J10" s="5"/>
      <c r="K10" s="5"/>
      <c r="L10" s="263"/>
      <c r="M10" s="5"/>
      <c r="N10" s="5"/>
      <c r="O10" s="5"/>
      <c r="P10" s="5"/>
      <c r="Q10" s="5"/>
      <c r="R10" s="5"/>
      <c r="S10" s="5"/>
      <c r="T10" s="5"/>
      <c r="U10" s="5"/>
      <c r="V10" s="5"/>
      <c r="W10" s="5"/>
      <c r="X10" s="5"/>
      <c r="Y10" s="5"/>
      <c r="Z10" s="5"/>
      <c r="AA10" s="5"/>
      <c r="AB10" s="5"/>
      <c r="AC10" s="5"/>
      <c r="AD10" s="5"/>
      <c r="AE10" s="5"/>
      <c r="AF10" s="5"/>
      <c r="AG10" s="5"/>
      <c r="AH10" s="5"/>
      <c r="AI10" s="5"/>
      <c r="AJ10" s="5"/>
      <c r="AK10" s="5"/>
      <c r="AL10" s="5"/>
    </row>
    <row r="11" spans="1:38">
      <c r="A11" s="33"/>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row>
    <row r="12" spans="1:38" ht="18" customHeight="1">
      <c r="A12" s="53" t="s">
        <v>12</v>
      </c>
      <c r="B12" s="5"/>
      <c r="C12" s="61"/>
      <c r="D12" s="5"/>
      <c r="E12" s="61"/>
      <c r="F12" s="61"/>
      <c r="G12" s="5"/>
      <c r="H12" s="61"/>
      <c r="I12" s="61"/>
      <c r="J12" s="5"/>
      <c r="K12" s="61"/>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row>
    <row r="13" spans="1:38">
      <c r="A13" s="5"/>
      <c r="B13" s="5"/>
      <c r="C13" s="61"/>
      <c r="D13" s="5"/>
      <c r="E13" s="113"/>
      <c r="F13" s="61"/>
      <c r="G13" s="5"/>
      <c r="H13" s="61"/>
      <c r="I13" s="61"/>
      <c r="J13" s="5"/>
      <c r="K13" s="61"/>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row>
    <row r="14" spans="1:38" s="5" customFormat="1"/>
    <row r="15" spans="1:38" s="5" customFormat="1">
      <c r="D15" s="33"/>
    </row>
    <row r="16" spans="1:38" s="5" customFormat="1">
      <c r="C16" s="120"/>
      <c r="D16" s="120"/>
      <c r="E16" s="120"/>
      <c r="F16" s="120"/>
      <c r="G16" s="120"/>
      <c r="H16" s="120"/>
      <c r="I16" s="120"/>
      <c r="J16" s="120"/>
      <c r="K16" s="120"/>
    </row>
    <row r="17" spans="2:11" s="5" customFormat="1">
      <c r="C17" s="120"/>
      <c r="D17" s="120"/>
      <c r="E17" s="120"/>
      <c r="F17" s="120"/>
      <c r="G17" s="120"/>
      <c r="H17" s="120"/>
      <c r="I17" s="120"/>
      <c r="J17" s="120"/>
      <c r="K17" s="120"/>
    </row>
    <row r="18" spans="2:11" s="5" customFormat="1">
      <c r="C18" s="120"/>
      <c r="D18" s="120"/>
      <c r="E18" s="120"/>
      <c r="F18" s="120"/>
      <c r="G18" s="120"/>
      <c r="H18" s="120"/>
      <c r="I18" s="120"/>
      <c r="J18" s="120"/>
      <c r="K18" s="120"/>
    </row>
    <row r="19" spans="2:11" s="5" customFormat="1">
      <c r="B19" s="33"/>
      <c r="C19" s="120"/>
      <c r="D19" s="120"/>
      <c r="E19" s="120"/>
      <c r="F19" s="120"/>
      <c r="G19" s="120"/>
      <c r="H19" s="120"/>
      <c r="I19" s="120"/>
      <c r="J19" s="120"/>
      <c r="K19" s="120"/>
    </row>
    <row r="20" spans="2:11" s="5" customFormat="1">
      <c r="B20" s="33"/>
    </row>
    <row r="21" spans="2:11" s="5" customFormat="1"/>
    <row r="22" spans="2:11" s="5" customFormat="1"/>
    <row r="23" spans="2:11" s="5" customFormat="1"/>
    <row r="24" spans="2:11" s="5" customFormat="1"/>
    <row r="25" spans="2:11" s="5" customFormat="1"/>
    <row r="26" spans="2:11" s="5" customFormat="1"/>
    <row r="27" spans="2:11" s="5" customFormat="1"/>
    <row r="28" spans="2:11" s="5" customFormat="1"/>
    <row r="29" spans="2:11" s="5" customFormat="1"/>
    <row r="30" spans="2:11" s="5" customFormat="1"/>
    <row r="31" spans="2:11" s="5" customFormat="1"/>
    <row r="32" spans="2:11" s="5" customFormat="1"/>
    <row r="33" s="5" customFormat="1"/>
    <row r="34" s="5" customFormat="1"/>
    <row r="35" s="5" customFormat="1"/>
    <row r="36" s="5" customFormat="1"/>
    <row r="37" s="5" customFormat="1"/>
    <row r="38" s="5" customFormat="1"/>
    <row r="39" s="5" customFormat="1"/>
    <row r="40" s="5" customFormat="1"/>
    <row r="41" s="5" customFormat="1"/>
    <row r="42" s="5" customFormat="1"/>
    <row r="43" s="5" customFormat="1"/>
    <row r="44" s="5" customFormat="1"/>
    <row r="45" s="5" customFormat="1"/>
    <row r="46" s="5" customFormat="1"/>
    <row r="47" s="5" customFormat="1"/>
    <row r="48" s="5" customFormat="1"/>
    <row r="49" s="5" customFormat="1"/>
    <row r="50" s="5" customFormat="1"/>
    <row r="51" s="5" customFormat="1"/>
    <row r="52" s="5" customFormat="1"/>
    <row r="53" s="5" customFormat="1"/>
    <row r="54" s="5" customFormat="1"/>
    <row r="55" s="5" customFormat="1"/>
    <row r="56" s="5" customFormat="1"/>
    <row r="57" s="5" customFormat="1"/>
    <row r="58" s="5" customFormat="1"/>
    <row r="59" s="5" customFormat="1"/>
    <row r="60" s="5" customFormat="1"/>
    <row r="61" s="5" customFormat="1"/>
    <row r="62" s="5" customFormat="1"/>
    <row r="63" s="5" customFormat="1"/>
    <row r="64" s="5" customFormat="1"/>
    <row r="65" s="5" customFormat="1"/>
    <row r="66" s="5" customFormat="1"/>
  </sheetData>
  <mergeCells count="8">
    <mergeCell ref="A1:K1"/>
    <mergeCell ref="A8:A9"/>
    <mergeCell ref="A4:B5"/>
    <mergeCell ref="C4:E4"/>
    <mergeCell ref="F4:H4"/>
    <mergeCell ref="I4:K4"/>
    <mergeCell ref="A6:B6"/>
    <mergeCell ref="A7:B7"/>
  </mergeCells>
  <hyperlinks>
    <hyperlink ref="L1" location="Indice!Área_de_impresión" display="volver al índice"/>
  </hyperlinks>
  <printOptions horizontalCentered="1" verticalCentered="1"/>
  <pageMargins left="0.70866141732283472" right="0.70866141732283472" top="0.74803149606299213" bottom="0.74803149606299213" header="0.31496062992125984" footer="0.31496062992125984"/>
  <pageSetup paperSize="9" scale="70" fitToHeight="0" orientation="landscape" r:id="rId1"/>
  <headerFooter>
    <oddFooter xml:space="preserve">&amp;RBoletín Estadístico de la Seguridad Social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H69"/>
  <sheetViews>
    <sheetView showGridLines="0" topLeftCell="A34" zoomScaleNormal="100" workbookViewId="0">
      <selection activeCell="H8" sqref="H8"/>
    </sheetView>
  </sheetViews>
  <sheetFormatPr baseColWidth="10" defaultColWidth="11.42578125" defaultRowHeight="12.75"/>
  <cols>
    <col min="1" max="1" width="17.5703125" customWidth="1"/>
    <col min="2" max="6" width="16.7109375" customWidth="1"/>
    <col min="7" max="7" width="8.140625" customWidth="1"/>
  </cols>
  <sheetData>
    <row r="1" spans="1:8" ht="25.5" customHeight="1" thickBot="1">
      <c r="A1" s="975" t="s">
        <v>406</v>
      </c>
      <c r="B1" s="975"/>
      <c r="C1" s="975"/>
      <c r="D1" s="975"/>
      <c r="E1" s="975"/>
      <c r="F1" s="975"/>
      <c r="G1" s="401" t="s">
        <v>77</v>
      </c>
    </row>
    <row r="2" spans="1:8">
      <c r="A2" s="165" t="s">
        <v>45</v>
      </c>
      <c r="B2" s="166"/>
      <c r="C2" s="166"/>
      <c r="D2" s="166"/>
      <c r="E2" s="166"/>
      <c r="F2" s="166"/>
    </row>
    <row r="3" spans="1:8" ht="15" customHeight="1">
      <c r="A3" s="123"/>
      <c r="B3" s="123"/>
      <c r="C3" s="188"/>
      <c r="D3" s="188"/>
      <c r="E3" s="188"/>
      <c r="F3" s="409"/>
    </row>
    <row r="4" spans="1:8" ht="21.75" customHeight="1" thickBot="1">
      <c r="A4" s="924" t="s">
        <v>46</v>
      </c>
      <c r="B4" s="845" t="s">
        <v>107</v>
      </c>
      <c r="C4" s="864" t="s">
        <v>28</v>
      </c>
      <c r="D4" s="866"/>
      <c r="E4" s="864" t="s">
        <v>44</v>
      </c>
      <c r="F4" s="865"/>
    </row>
    <row r="5" spans="1:8" ht="21" customHeight="1" thickBot="1">
      <c r="A5" s="866"/>
      <c r="B5" s="846"/>
      <c r="C5" s="653" t="s">
        <v>47</v>
      </c>
      <c r="D5" s="654" t="s">
        <v>48</v>
      </c>
      <c r="E5" s="653" t="s">
        <v>47</v>
      </c>
      <c r="F5" s="653" t="s">
        <v>48</v>
      </c>
      <c r="G5" s="5"/>
    </row>
    <row r="6" spans="1:8" ht="18" customHeight="1" thickBot="1">
      <c r="A6" s="221" t="s">
        <v>0</v>
      </c>
      <c r="B6" s="222">
        <v>4432092</v>
      </c>
      <c r="C6" s="223">
        <v>763082</v>
      </c>
      <c r="D6" s="262">
        <v>418895</v>
      </c>
      <c r="E6" s="223">
        <v>824347</v>
      </c>
      <c r="F6" s="223">
        <v>2425768</v>
      </c>
      <c r="G6" s="224"/>
    </row>
    <row r="7" spans="1:8" ht="25.5" customHeight="1" thickBot="1">
      <c r="A7" s="141" t="s">
        <v>49</v>
      </c>
      <c r="B7" s="167">
        <v>96</v>
      </c>
      <c r="C7" s="114">
        <v>47</v>
      </c>
      <c r="D7" s="168">
        <v>36</v>
      </c>
      <c r="E7" s="114">
        <v>6</v>
      </c>
      <c r="F7" s="114">
        <v>7</v>
      </c>
      <c r="G7" s="191"/>
    </row>
    <row r="8" spans="1:8" ht="14.85" customHeight="1" thickBot="1">
      <c r="A8" s="141">
        <v>50</v>
      </c>
      <c r="B8" s="167">
        <v>53</v>
      </c>
      <c r="C8" s="114">
        <v>34</v>
      </c>
      <c r="D8" s="167">
        <v>15</v>
      </c>
      <c r="E8" s="115">
        <v>2</v>
      </c>
      <c r="F8" s="216">
        <v>2</v>
      </c>
      <c r="G8" s="191"/>
    </row>
    <row r="9" spans="1:8" ht="14.85" customHeight="1" thickBot="1">
      <c r="A9" s="141">
        <v>51</v>
      </c>
      <c r="B9" s="167">
        <v>115</v>
      </c>
      <c r="C9" s="114">
        <v>82</v>
      </c>
      <c r="D9" s="167">
        <v>23</v>
      </c>
      <c r="E9" s="115">
        <v>5</v>
      </c>
      <c r="F9" s="216">
        <v>5</v>
      </c>
      <c r="G9" s="191"/>
    </row>
    <row r="10" spans="1:8" ht="14.85" customHeight="1" thickBot="1">
      <c r="A10" s="141">
        <v>52</v>
      </c>
      <c r="B10" s="167">
        <v>219</v>
      </c>
      <c r="C10" s="114">
        <v>173</v>
      </c>
      <c r="D10" s="167">
        <v>41</v>
      </c>
      <c r="E10" s="115">
        <v>1</v>
      </c>
      <c r="F10" s="216">
        <v>4</v>
      </c>
      <c r="G10" s="191"/>
      <c r="H10" s="92"/>
    </row>
    <row r="11" spans="1:8" ht="14.85" customHeight="1" thickBot="1">
      <c r="A11" s="141">
        <v>53</v>
      </c>
      <c r="B11" s="167">
        <v>318</v>
      </c>
      <c r="C11" s="114">
        <v>241</v>
      </c>
      <c r="D11" s="167">
        <v>67</v>
      </c>
      <c r="E11" s="115">
        <v>6</v>
      </c>
      <c r="F11" s="216">
        <v>4</v>
      </c>
      <c r="G11" s="191"/>
    </row>
    <row r="12" spans="1:8" ht="14.85" customHeight="1" thickBot="1">
      <c r="A12" s="141">
        <v>54</v>
      </c>
      <c r="B12" s="167">
        <v>474</v>
      </c>
      <c r="C12" s="114">
        <v>361</v>
      </c>
      <c r="D12" s="167">
        <v>76</v>
      </c>
      <c r="E12" s="115">
        <v>21</v>
      </c>
      <c r="F12" s="216">
        <v>16</v>
      </c>
      <c r="G12" s="191"/>
    </row>
    <row r="13" spans="1:8" ht="14.85" customHeight="1" thickBot="1">
      <c r="A13" s="141">
        <v>55</v>
      </c>
      <c r="B13" s="167">
        <v>755</v>
      </c>
      <c r="C13" s="114">
        <v>588</v>
      </c>
      <c r="D13" s="167">
        <v>104</v>
      </c>
      <c r="E13" s="115">
        <v>42</v>
      </c>
      <c r="F13" s="216">
        <v>21</v>
      </c>
      <c r="G13" s="191"/>
    </row>
    <row r="14" spans="1:8" ht="14.85" customHeight="1" thickBot="1">
      <c r="A14" s="141">
        <v>56</v>
      </c>
      <c r="B14" s="167">
        <v>1667</v>
      </c>
      <c r="C14" s="114">
        <v>1379</v>
      </c>
      <c r="D14" s="167">
        <v>131</v>
      </c>
      <c r="E14" s="115">
        <v>138</v>
      </c>
      <c r="F14" s="216">
        <v>19</v>
      </c>
      <c r="G14" s="191"/>
    </row>
    <row r="15" spans="1:8" ht="14.85" customHeight="1" thickBot="1">
      <c r="A15" s="141">
        <v>57</v>
      </c>
      <c r="B15" s="167">
        <v>3553</v>
      </c>
      <c r="C15" s="114">
        <v>2677</v>
      </c>
      <c r="D15" s="167">
        <v>166</v>
      </c>
      <c r="E15" s="115">
        <v>661</v>
      </c>
      <c r="F15" s="216">
        <v>49</v>
      </c>
      <c r="G15" s="191"/>
    </row>
    <row r="16" spans="1:8" ht="14.85" customHeight="1" thickBot="1">
      <c r="A16" s="141">
        <v>58</v>
      </c>
      <c r="B16" s="167">
        <v>6524</v>
      </c>
      <c r="C16" s="114">
        <v>4663</v>
      </c>
      <c r="D16" s="167">
        <v>240</v>
      </c>
      <c r="E16" s="115">
        <v>1535</v>
      </c>
      <c r="F16" s="216">
        <v>86</v>
      </c>
      <c r="G16" s="191"/>
    </row>
    <row r="17" spans="1:7" ht="14.85" customHeight="1" thickBot="1">
      <c r="A17" s="141">
        <v>59</v>
      </c>
      <c r="B17" s="167">
        <v>7103</v>
      </c>
      <c r="C17" s="114">
        <v>5394</v>
      </c>
      <c r="D17" s="167">
        <v>271</v>
      </c>
      <c r="E17" s="115">
        <v>1296</v>
      </c>
      <c r="F17" s="216">
        <v>142</v>
      </c>
      <c r="G17" s="191"/>
    </row>
    <row r="18" spans="1:7" ht="14.85" customHeight="1" thickBot="1">
      <c r="A18" s="141">
        <v>60</v>
      </c>
      <c r="B18" s="167">
        <v>18748</v>
      </c>
      <c r="C18" s="114">
        <v>6030</v>
      </c>
      <c r="D18" s="167">
        <v>3335</v>
      </c>
      <c r="E18" s="115">
        <v>1459</v>
      </c>
      <c r="F18" s="216">
        <v>7924</v>
      </c>
      <c r="G18" s="191"/>
    </row>
    <row r="19" spans="1:7" ht="14.85" customHeight="1" thickBot="1">
      <c r="A19" s="141">
        <v>61</v>
      </c>
      <c r="B19" s="167">
        <v>51534</v>
      </c>
      <c r="C19" s="114">
        <v>7078</v>
      </c>
      <c r="D19" s="167">
        <v>8934</v>
      </c>
      <c r="E19" s="115">
        <v>2043</v>
      </c>
      <c r="F19" s="216">
        <v>33479</v>
      </c>
      <c r="G19" s="191"/>
    </row>
    <row r="20" spans="1:7" ht="14.85" customHeight="1" thickBot="1">
      <c r="A20" s="141">
        <v>62</v>
      </c>
      <c r="B20" s="167">
        <v>84729</v>
      </c>
      <c r="C20" s="114">
        <v>7975</v>
      </c>
      <c r="D20" s="167">
        <v>10890</v>
      </c>
      <c r="E20" s="115">
        <v>2598</v>
      </c>
      <c r="F20" s="216">
        <v>63266</v>
      </c>
      <c r="G20" s="191"/>
    </row>
    <row r="21" spans="1:7" ht="14.85" customHeight="1" thickBot="1">
      <c r="A21" s="141">
        <v>63</v>
      </c>
      <c r="B21" s="167">
        <v>122087</v>
      </c>
      <c r="C21" s="114">
        <v>9173</v>
      </c>
      <c r="D21" s="167">
        <v>14015</v>
      </c>
      <c r="E21" s="115">
        <v>3166</v>
      </c>
      <c r="F21" s="216">
        <v>95733</v>
      </c>
      <c r="G21" s="191"/>
    </row>
    <row r="22" spans="1:7" ht="14.85" customHeight="1" thickBot="1">
      <c r="A22" s="141">
        <v>64</v>
      </c>
      <c r="B22" s="167">
        <v>151426</v>
      </c>
      <c r="C22" s="114">
        <v>10354</v>
      </c>
      <c r="D22" s="167">
        <v>14679</v>
      </c>
      <c r="E22" s="115">
        <v>4322</v>
      </c>
      <c r="F22" s="216">
        <v>122071</v>
      </c>
      <c r="G22" s="191"/>
    </row>
    <row r="23" spans="1:7" ht="14.85" customHeight="1" thickBot="1">
      <c r="A23" s="141">
        <v>65</v>
      </c>
      <c r="B23" s="167">
        <v>174415</v>
      </c>
      <c r="C23" s="114">
        <v>19103</v>
      </c>
      <c r="D23" s="167">
        <v>14402</v>
      </c>
      <c r="E23" s="115">
        <v>10579</v>
      </c>
      <c r="F23" s="216">
        <v>130331</v>
      </c>
      <c r="G23" s="191"/>
    </row>
    <row r="24" spans="1:7" ht="14.85" customHeight="1" thickBot="1">
      <c r="A24" s="141">
        <v>66</v>
      </c>
      <c r="B24" s="167">
        <v>204901</v>
      </c>
      <c r="C24" s="114">
        <v>34463</v>
      </c>
      <c r="D24" s="167">
        <v>15904</v>
      </c>
      <c r="E24" s="115">
        <v>23436</v>
      </c>
      <c r="F24" s="216">
        <v>131098</v>
      </c>
      <c r="G24" s="191"/>
    </row>
    <row r="25" spans="1:7" ht="14.85" customHeight="1" thickBot="1">
      <c r="A25" s="141">
        <v>67</v>
      </c>
      <c r="B25" s="167">
        <v>211364</v>
      </c>
      <c r="C25" s="114">
        <v>39588</v>
      </c>
      <c r="D25" s="167">
        <v>17004</v>
      </c>
      <c r="E25" s="115">
        <v>29118</v>
      </c>
      <c r="F25" s="216">
        <v>125654</v>
      </c>
      <c r="G25" s="191"/>
    </row>
    <row r="26" spans="1:7" ht="14.85" customHeight="1" thickBot="1">
      <c r="A26" s="141">
        <v>68</v>
      </c>
      <c r="B26" s="167">
        <v>214364</v>
      </c>
      <c r="C26" s="114">
        <v>43040</v>
      </c>
      <c r="D26" s="167">
        <v>17676</v>
      </c>
      <c r="E26" s="115">
        <v>32120</v>
      </c>
      <c r="F26" s="216">
        <v>121528</v>
      </c>
      <c r="G26" s="191"/>
    </row>
    <row r="27" spans="1:7" ht="14.85" customHeight="1" thickBot="1">
      <c r="A27" s="141">
        <v>69</v>
      </c>
      <c r="B27" s="167">
        <v>232975</v>
      </c>
      <c r="C27" s="114">
        <v>43018</v>
      </c>
      <c r="D27" s="167">
        <v>17991</v>
      </c>
      <c r="E27" s="115">
        <v>53138</v>
      </c>
      <c r="F27" s="216">
        <v>118828</v>
      </c>
      <c r="G27" s="191"/>
    </row>
    <row r="28" spans="1:7" ht="14.85" customHeight="1" thickBot="1">
      <c r="A28" s="141">
        <v>70</v>
      </c>
      <c r="B28" s="167">
        <v>246999</v>
      </c>
      <c r="C28" s="114">
        <v>41344</v>
      </c>
      <c r="D28" s="167">
        <v>18013</v>
      </c>
      <c r="E28" s="115">
        <v>72392</v>
      </c>
      <c r="F28" s="216">
        <v>115250</v>
      </c>
      <c r="G28" s="191"/>
    </row>
    <row r="29" spans="1:7" ht="14.85" customHeight="1" thickBot="1">
      <c r="A29" s="141">
        <v>71</v>
      </c>
      <c r="B29" s="167">
        <v>239168</v>
      </c>
      <c r="C29" s="114">
        <v>40067</v>
      </c>
      <c r="D29" s="167">
        <v>18075</v>
      </c>
      <c r="E29" s="115">
        <v>69122</v>
      </c>
      <c r="F29" s="216">
        <v>111904</v>
      </c>
      <c r="G29" s="191"/>
    </row>
    <row r="30" spans="1:7" ht="14.85" customHeight="1" thickBot="1">
      <c r="A30" s="141">
        <v>72</v>
      </c>
      <c r="B30" s="167">
        <v>232756</v>
      </c>
      <c r="C30" s="114">
        <v>39816</v>
      </c>
      <c r="D30" s="167">
        <v>18375</v>
      </c>
      <c r="E30" s="115">
        <v>64780</v>
      </c>
      <c r="F30" s="216">
        <v>109785</v>
      </c>
      <c r="G30" s="191"/>
    </row>
    <row r="31" spans="1:7" ht="14.85" customHeight="1" thickBot="1">
      <c r="A31" s="141">
        <v>73</v>
      </c>
      <c r="B31" s="167">
        <v>223243</v>
      </c>
      <c r="C31" s="114">
        <v>38346</v>
      </c>
      <c r="D31" s="167">
        <v>18155</v>
      </c>
      <c r="E31" s="115">
        <v>60542</v>
      </c>
      <c r="F31" s="216">
        <v>106200</v>
      </c>
      <c r="G31" s="191"/>
    </row>
    <row r="32" spans="1:7" ht="14.85" customHeight="1" thickBot="1">
      <c r="A32" s="141">
        <v>74</v>
      </c>
      <c r="B32" s="167">
        <v>211128</v>
      </c>
      <c r="C32" s="114">
        <v>37263</v>
      </c>
      <c r="D32" s="167">
        <v>17501</v>
      </c>
      <c r="E32" s="115">
        <v>55188</v>
      </c>
      <c r="F32" s="216">
        <v>101176</v>
      </c>
      <c r="G32" s="191"/>
    </row>
    <row r="33" spans="1:7" ht="14.85" customHeight="1" thickBot="1">
      <c r="A33" s="141">
        <v>75</v>
      </c>
      <c r="B33" s="167">
        <v>201664</v>
      </c>
      <c r="C33" s="114">
        <v>35808</v>
      </c>
      <c r="D33" s="167">
        <v>17545</v>
      </c>
      <c r="E33" s="115">
        <v>50847</v>
      </c>
      <c r="F33" s="216">
        <v>97464</v>
      </c>
      <c r="G33" s="191"/>
    </row>
    <row r="34" spans="1:7" ht="14.85" customHeight="1" thickBot="1">
      <c r="A34" s="141">
        <v>76</v>
      </c>
      <c r="B34" s="167">
        <v>188706</v>
      </c>
      <c r="C34" s="114">
        <v>33730</v>
      </c>
      <c r="D34" s="167">
        <v>16872</v>
      </c>
      <c r="E34" s="115">
        <v>46045</v>
      </c>
      <c r="F34" s="216">
        <v>92059</v>
      </c>
      <c r="G34" s="191"/>
    </row>
    <row r="35" spans="1:7" ht="14.85" customHeight="1" thickBot="1">
      <c r="A35" s="141">
        <v>77</v>
      </c>
      <c r="B35" s="167">
        <v>172808</v>
      </c>
      <c r="C35" s="114">
        <v>30049</v>
      </c>
      <c r="D35" s="167">
        <v>16111</v>
      </c>
      <c r="E35" s="115">
        <v>41260</v>
      </c>
      <c r="F35" s="216">
        <v>85388</v>
      </c>
      <c r="G35" s="191"/>
    </row>
    <row r="36" spans="1:7" ht="14.85" customHeight="1" thickBot="1">
      <c r="A36" s="141">
        <v>78</v>
      </c>
      <c r="B36" s="167">
        <v>156925</v>
      </c>
      <c r="C36" s="114">
        <v>27554</v>
      </c>
      <c r="D36" s="167">
        <v>15667</v>
      </c>
      <c r="E36" s="115">
        <v>36343</v>
      </c>
      <c r="F36" s="216">
        <v>77361</v>
      </c>
      <c r="G36" s="191"/>
    </row>
    <row r="37" spans="1:7" ht="14.85" customHeight="1" thickBot="1">
      <c r="A37" s="141">
        <v>79</v>
      </c>
      <c r="B37" s="167">
        <v>143401</v>
      </c>
      <c r="C37" s="114">
        <v>26208</v>
      </c>
      <c r="D37" s="167">
        <v>15365</v>
      </c>
      <c r="E37" s="115">
        <v>31279</v>
      </c>
      <c r="F37" s="216">
        <v>70549</v>
      </c>
      <c r="G37" s="191"/>
    </row>
    <row r="38" spans="1:7" ht="14.85" customHeight="1" thickBot="1">
      <c r="A38" s="141">
        <v>80</v>
      </c>
      <c r="B38" s="167">
        <v>136692</v>
      </c>
      <c r="C38" s="114">
        <v>26390</v>
      </c>
      <c r="D38" s="167">
        <v>15903</v>
      </c>
      <c r="E38" s="115">
        <v>26932</v>
      </c>
      <c r="F38" s="216">
        <v>67467</v>
      </c>
      <c r="G38" s="191"/>
    </row>
    <row r="39" spans="1:7" ht="14.85" customHeight="1" thickBot="1">
      <c r="A39" s="141">
        <v>81</v>
      </c>
      <c r="B39" s="167">
        <v>126427</v>
      </c>
      <c r="C39" s="114">
        <v>25871</v>
      </c>
      <c r="D39" s="167">
        <v>15906</v>
      </c>
      <c r="E39" s="115">
        <v>22140</v>
      </c>
      <c r="F39" s="216">
        <v>62510</v>
      </c>
      <c r="G39" s="191"/>
    </row>
    <row r="40" spans="1:7" ht="14.85" customHeight="1" thickBot="1">
      <c r="A40" s="141">
        <v>82</v>
      </c>
      <c r="B40" s="167">
        <v>108892</v>
      </c>
      <c r="C40" s="114">
        <v>23132</v>
      </c>
      <c r="D40" s="167">
        <v>12627</v>
      </c>
      <c r="E40" s="115">
        <v>17642</v>
      </c>
      <c r="F40" s="216">
        <v>55491</v>
      </c>
      <c r="G40" s="191"/>
    </row>
    <row r="41" spans="1:7" ht="14.85" customHeight="1" thickBot="1">
      <c r="A41" s="141">
        <v>83</v>
      </c>
      <c r="B41" s="167">
        <v>96434</v>
      </c>
      <c r="C41" s="114">
        <v>21099</v>
      </c>
      <c r="D41" s="167">
        <v>10949</v>
      </c>
      <c r="E41" s="115">
        <v>14456</v>
      </c>
      <c r="F41" s="216">
        <v>49930</v>
      </c>
      <c r="G41" s="191"/>
    </row>
    <row r="42" spans="1:7" ht="14.85" customHeight="1" thickBot="1">
      <c r="A42" s="141">
        <v>84</v>
      </c>
      <c r="B42" s="167">
        <v>85623</v>
      </c>
      <c r="C42" s="114">
        <v>18949</v>
      </c>
      <c r="D42" s="167">
        <v>10125</v>
      </c>
      <c r="E42" s="115">
        <v>11535</v>
      </c>
      <c r="F42" s="216">
        <v>45014</v>
      </c>
      <c r="G42" s="191"/>
    </row>
    <row r="43" spans="1:7" ht="14.85" customHeight="1" thickBot="1">
      <c r="A43" s="141">
        <v>85</v>
      </c>
      <c r="B43" s="167">
        <v>75695</v>
      </c>
      <c r="C43" s="114">
        <v>17233</v>
      </c>
      <c r="D43" s="167">
        <v>9778</v>
      </c>
      <c r="E43" s="115">
        <v>9115</v>
      </c>
      <c r="F43" s="216">
        <v>39569</v>
      </c>
      <c r="G43" s="191"/>
    </row>
    <row r="44" spans="1:7" ht="14.85" customHeight="1" thickBot="1">
      <c r="A44" s="141">
        <v>86</v>
      </c>
      <c r="B44" s="167">
        <v>65189</v>
      </c>
      <c r="C44" s="114">
        <v>15031</v>
      </c>
      <c r="D44" s="167">
        <v>9218</v>
      </c>
      <c r="E44" s="115">
        <v>7008</v>
      </c>
      <c r="F44" s="216">
        <v>33932</v>
      </c>
      <c r="G44" s="191"/>
    </row>
    <row r="45" spans="1:7" ht="14.85" customHeight="1" thickBot="1">
      <c r="A45" s="141">
        <v>87</v>
      </c>
      <c r="B45" s="167">
        <v>50155</v>
      </c>
      <c r="C45" s="114">
        <v>8861</v>
      </c>
      <c r="D45" s="167">
        <v>6655</v>
      </c>
      <c r="E45" s="115">
        <v>5405</v>
      </c>
      <c r="F45" s="216">
        <v>29234</v>
      </c>
      <c r="G45" s="191"/>
    </row>
    <row r="46" spans="1:7" ht="14.85" customHeight="1" thickBot="1">
      <c r="A46" s="141">
        <v>88</v>
      </c>
      <c r="B46" s="167">
        <v>41780</v>
      </c>
      <c r="C46" s="114">
        <v>6490</v>
      </c>
      <c r="D46" s="167">
        <v>5098</v>
      </c>
      <c r="E46" s="115">
        <v>4307</v>
      </c>
      <c r="F46" s="216">
        <v>25885</v>
      </c>
      <c r="G46" s="191"/>
    </row>
    <row r="47" spans="1:7" ht="14.85" customHeight="1" thickBot="1">
      <c r="A47" s="141">
        <v>89</v>
      </c>
      <c r="B47" s="167">
        <v>34768</v>
      </c>
      <c r="C47" s="114">
        <v>5178</v>
      </c>
      <c r="D47" s="167">
        <v>4061</v>
      </c>
      <c r="E47" s="115">
        <v>3395</v>
      </c>
      <c r="F47" s="216">
        <v>22134</v>
      </c>
      <c r="G47" s="191"/>
    </row>
    <row r="48" spans="1:7" ht="14.85" customHeight="1" thickBot="1">
      <c r="A48" s="141">
        <v>90</v>
      </c>
      <c r="B48" s="167">
        <v>28904</v>
      </c>
      <c r="C48" s="114">
        <v>3911</v>
      </c>
      <c r="D48" s="167">
        <v>3116</v>
      </c>
      <c r="E48" s="115">
        <v>2642</v>
      </c>
      <c r="F48" s="216">
        <v>19235</v>
      </c>
      <c r="G48" s="191"/>
    </row>
    <row r="49" spans="1:8" ht="14.85" customHeight="1" thickBot="1">
      <c r="A49" s="141">
        <v>91</v>
      </c>
      <c r="B49" s="167">
        <v>22111</v>
      </c>
      <c r="C49" s="114">
        <v>2673</v>
      </c>
      <c r="D49" s="167">
        <v>2332</v>
      </c>
      <c r="E49" s="115">
        <v>1926</v>
      </c>
      <c r="F49" s="216">
        <v>15180</v>
      </c>
      <c r="G49" s="191"/>
    </row>
    <row r="50" spans="1:8" ht="14.85" customHeight="1" thickBot="1">
      <c r="A50" s="141">
        <v>92</v>
      </c>
      <c r="B50" s="167">
        <v>16119</v>
      </c>
      <c r="C50" s="114">
        <v>1218</v>
      </c>
      <c r="D50" s="167">
        <v>1651</v>
      </c>
      <c r="E50" s="115">
        <v>1388</v>
      </c>
      <c r="F50" s="216">
        <v>11862</v>
      </c>
      <c r="G50" s="191"/>
    </row>
    <row r="51" spans="1:8" ht="14.85" customHeight="1" thickBot="1">
      <c r="A51" s="141">
        <v>93</v>
      </c>
      <c r="B51" s="167">
        <v>11952</v>
      </c>
      <c r="C51" s="114">
        <v>607</v>
      </c>
      <c r="D51" s="167">
        <v>1121</v>
      </c>
      <c r="E51" s="115">
        <v>1033</v>
      </c>
      <c r="F51" s="216">
        <v>9191</v>
      </c>
      <c r="G51" s="191"/>
    </row>
    <row r="52" spans="1:8" ht="14.85" customHeight="1" thickBot="1">
      <c r="A52" s="141">
        <v>94</v>
      </c>
      <c r="B52" s="167">
        <v>8571</v>
      </c>
      <c r="C52" s="114">
        <v>346</v>
      </c>
      <c r="D52" s="167">
        <v>866</v>
      </c>
      <c r="E52" s="115">
        <v>685</v>
      </c>
      <c r="F52" s="216">
        <v>6674</v>
      </c>
      <c r="G52" s="191"/>
    </row>
    <row r="53" spans="1:8" ht="14.85" customHeight="1">
      <c r="A53" s="141" t="s">
        <v>13</v>
      </c>
      <c r="B53" s="167">
        <v>18555</v>
      </c>
      <c r="C53" s="114">
        <v>447</v>
      </c>
      <c r="D53" s="167">
        <v>1809</v>
      </c>
      <c r="E53" s="115">
        <v>1248</v>
      </c>
      <c r="F53" s="115">
        <v>15051</v>
      </c>
      <c r="G53" s="188"/>
    </row>
    <row r="54" spans="1:8" ht="14.85" customHeight="1">
      <c r="A54" s="141" t="s">
        <v>5</v>
      </c>
      <c r="B54" s="167">
        <v>7</v>
      </c>
      <c r="C54" s="114">
        <v>0</v>
      </c>
      <c r="D54" s="167">
        <v>1</v>
      </c>
      <c r="E54" s="115">
        <v>0</v>
      </c>
      <c r="F54" s="115">
        <v>6</v>
      </c>
      <c r="G54" s="188"/>
    </row>
    <row r="55" spans="1:8">
      <c r="A55" s="8"/>
      <c r="B55" s="32"/>
      <c r="C55" s="32"/>
      <c r="D55" s="32"/>
      <c r="E55" s="32"/>
      <c r="F55" s="32"/>
    </row>
    <row r="56" spans="1:8">
      <c r="A56" s="72" t="s">
        <v>22</v>
      </c>
      <c r="B56" s="78"/>
      <c r="C56" s="78"/>
      <c r="D56" s="77"/>
      <c r="E56" s="20"/>
      <c r="F56" s="12"/>
      <c r="H56" s="49"/>
    </row>
    <row r="57" spans="1:8">
      <c r="A57" s="12" t="s">
        <v>85</v>
      </c>
      <c r="B57" s="77"/>
      <c r="C57" s="78"/>
      <c r="D57" s="77"/>
      <c r="E57" s="20"/>
      <c r="F57" s="12"/>
    </row>
    <row r="58" spans="1:8">
      <c r="A58" s="12"/>
      <c r="B58" s="77"/>
      <c r="C58" s="78"/>
      <c r="D58" s="77"/>
      <c r="E58" s="20"/>
      <c r="F58" s="12"/>
    </row>
    <row r="59" spans="1:8" ht="16.5" customHeight="1">
      <c r="A59" s="53" t="s">
        <v>12</v>
      </c>
      <c r="B59" s="12"/>
      <c r="C59" s="20"/>
      <c r="D59" s="12"/>
      <c r="E59" s="20"/>
      <c r="F59" s="12"/>
    </row>
    <row r="60" spans="1:8">
      <c r="C60" s="49"/>
      <c r="E60" s="49"/>
    </row>
    <row r="61" spans="1:8">
      <c r="C61" s="49"/>
      <c r="E61" s="49"/>
    </row>
    <row r="62" spans="1:8">
      <c r="C62" s="49"/>
      <c r="E62" s="49"/>
    </row>
    <row r="63" spans="1:8">
      <c r="E63" s="49"/>
    </row>
    <row r="64" spans="1:8">
      <c r="E64" s="49"/>
    </row>
    <row r="65" spans="5:5">
      <c r="E65" s="49"/>
    </row>
    <row r="66" spans="5:5">
      <c r="E66" s="49"/>
    </row>
    <row r="67" spans="5:5">
      <c r="E67" s="49"/>
    </row>
    <row r="68" spans="5:5">
      <c r="E68" s="49"/>
    </row>
    <row r="69" spans="5:5">
      <c r="E69" s="49"/>
    </row>
  </sheetData>
  <mergeCells count="5">
    <mergeCell ref="A1:F1"/>
    <mergeCell ref="A4:A5"/>
    <mergeCell ref="B4:B5"/>
    <mergeCell ref="C4:D4"/>
    <mergeCell ref="E4:F4"/>
  </mergeCells>
  <hyperlinks>
    <hyperlink ref="G1" location="Indice!Área_de_impresión" display="volver al índice"/>
  </hyperlinks>
  <printOptions horizontalCentered="1" verticalCentered="1"/>
  <pageMargins left="0.70866141732283472" right="0.70866141732283472" top="0.74803149606299213" bottom="0.74803149606299213" header="0.31496062992125984" footer="0.31496062992125984"/>
  <pageSetup paperSize="9" scale="84" orientation="portrait" r:id="rId1"/>
  <headerFooter>
    <oddFooter xml:space="preserve">&amp;RBoletín Estadístico de la Seguridad Social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O69"/>
  <sheetViews>
    <sheetView showGridLines="0" topLeftCell="A31" zoomScaleNormal="100" workbookViewId="0">
      <selection activeCell="H4" sqref="H4"/>
    </sheetView>
  </sheetViews>
  <sheetFormatPr baseColWidth="10" defaultColWidth="11.42578125" defaultRowHeight="12.75"/>
  <cols>
    <col min="1" max="6" width="16" customWidth="1"/>
    <col min="7" max="7" width="8.140625" customWidth="1"/>
  </cols>
  <sheetData>
    <row r="1" spans="1:15" ht="24.75" customHeight="1" thickBot="1">
      <c r="A1" s="839" t="s">
        <v>409</v>
      </c>
      <c r="B1" s="839"/>
      <c r="C1" s="839"/>
      <c r="D1" s="839"/>
      <c r="E1" s="839"/>
      <c r="F1" s="839"/>
      <c r="G1" s="401" t="s">
        <v>77</v>
      </c>
    </row>
    <row r="2" spans="1:15" ht="16.5" customHeight="1">
      <c r="A2" s="165" t="s">
        <v>45</v>
      </c>
      <c r="B2" s="166"/>
      <c r="C2" s="166"/>
      <c r="D2" s="166"/>
      <c r="E2" s="166"/>
      <c r="F2" s="166"/>
      <c r="H2" s="127"/>
      <c r="I2" s="127" t="s">
        <v>28</v>
      </c>
      <c r="J2" s="127"/>
      <c r="K2" s="127" t="s">
        <v>44</v>
      </c>
      <c r="L2" s="127"/>
    </row>
    <row r="3" spans="1:15" ht="15" customHeight="1">
      <c r="A3" s="123"/>
      <c r="B3" s="123"/>
      <c r="C3" s="123"/>
      <c r="D3" s="123"/>
      <c r="E3" s="123"/>
      <c r="F3" s="123"/>
      <c r="H3" s="127"/>
      <c r="I3" s="127" t="s">
        <v>47</v>
      </c>
      <c r="J3" s="127" t="s">
        <v>48</v>
      </c>
      <c r="K3" s="127" t="s">
        <v>47</v>
      </c>
      <c r="L3" s="127" t="s">
        <v>48</v>
      </c>
      <c r="M3" s="127"/>
      <c r="N3" s="127"/>
      <c r="O3" s="127"/>
    </row>
    <row r="4" spans="1:15" ht="21.75" customHeight="1">
      <c r="H4" s="263" t="str">
        <f>+'2.5.2'!A7</f>
        <v>Hasta 50 años</v>
      </c>
      <c r="I4" s="263">
        <f>-'2.5.2'!C7</f>
        <v>-47</v>
      </c>
      <c r="J4" s="263">
        <f>'2.5.2'!D7</f>
        <v>36</v>
      </c>
      <c r="K4" s="263">
        <f>-'2.5.2'!E7</f>
        <v>-6</v>
      </c>
      <c r="L4" s="263">
        <f>'2.5.2'!F7</f>
        <v>7</v>
      </c>
      <c r="M4" s="263"/>
      <c r="N4" s="127"/>
      <c r="O4" s="127"/>
    </row>
    <row r="5" spans="1:15" ht="21" customHeight="1">
      <c r="G5" s="5"/>
      <c r="H5" s="263">
        <f>+'2.5.2'!A8</f>
        <v>50</v>
      </c>
      <c r="I5" s="263">
        <f>-'2.5.2'!C8</f>
        <v>-34</v>
      </c>
      <c r="J5" s="263">
        <f>'2.5.2'!D8</f>
        <v>15</v>
      </c>
      <c r="K5" s="263">
        <f>-'2.5.2'!E8</f>
        <v>-2</v>
      </c>
      <c r="L5" s="263">
        <f>'2.5.2'!F8</f>
        <v>2</v>
      </c>
      <c r="M5" s="263"/>
      <c r="N5" s="127"/>
      <c r="O5" s="127"/>
    </row>
    <row r="6" spans="1:15" ht="18" customHeight="1" thickBot="1">
      <c r="G6" s="69"/>
      <c r="H6" s="263">
        <f>+'2.5.2'!A9</f>
        <v>51</v>
      </c>
      <c r="I6" s="263">
        <f>-'2.5.2'!C9</f>
        <v>-82</v>
      </c>
      <c r="J6" s="263">
        <f>'2.5.2'!D9</f>
        <v>23</v>
      </c>
      <c r="K6" s="263">
        <f>-'2.5.2'!E9</f>
        <v>-5</v>
      </c>
      <c r="L6" s="263">
        <f>'2.5.2'!F9</f>
        <v>5</v>
      </c>
      <c r="M6" s="263"/>
      <c r="N6" s="127"/>
      <c r="O6" s="127"/>
    </row>
    <row r="7" spans="1:15" ht="25.5" customHeight="1" thickBot="1">
      <c r="G7" s="68"/>
      <c r="H7" s="263">
        <f>+'2.5.2'!A10</f>
        <v>52</v>
      </c>
      <c r="I7" s="263">
        <f>-'2.5.2'!C10</f>
        <v>-173</v>
      </c>
      <c r="J7" s="263">
        <f>'2.5.2'!D10</f>
        <v>41</v>
      </c>
      <c r="K7" s="263">
        <f>-'2.5.2'!E10</f>
        <v>-1</v>
      </c>
      <c r="L7" s="263">
        <f>'2.5.2'!F10</f>
        <v>4</v>
      </c>
      <c r="M7" s="263"/>
      <c r="N7" s="127"/>
      <c r="O7" s="127"/>
    </row>
    <row r="8" spans="1:15" ht="14.85" customHeight="1" thickBot="1">
      <c r="G8" s="68"/>
      <c r="H8" s="263">
        <f>+'2.5.2'!A11</f>
        <v>53</v>
      </c>
      <c r="I8" s="263">
        <f>-'2.5.2'!C11</f>
        <v>-241</v>
      </c>
      <c r="J8" s="263">
        <f>'2.5.2'!D11</f>
        <v>67</v>
      </c>
      <c r="K8" s="263">
        <f>-'2.5.2'!E11</f>
        <v>-6</v>
      </c>
      <c r="L8" s="263">
        <f>'2.5.2'!F11</f>
        <v>4</v>
      </c>
      <c r="M8" s="263"/>
      <c r="N8" s="127"/>
      <c r="O8" s="127"/>
    </row>
    <row r="9" spans="1:15" ht="14.85" customHeight="1" thickBot="1">
      <c r="G9" s="68"/>
      <c r="H9" s="263">
        <f>+'2.5.2'!A12</f>
        <v>54</v>
      </c>
      <c r="I9" s="263">
        <f>-'2.5.2'!C12</f>
        <v>-361</v>
      </c>
      <c r="J9" s="263">
        <f>'2.5.2'!D12</f>
        <v>76</v>
      </c>
      <c r="K9" s="263">
        <f>-'2.5.2'!E12</f>
        <v>-21</v>
      </c>
      <c r="L9" s="263">
        <f>'2.5.2'!F12</f>
        <v>16</v>
      </c>
      <c r="M9" s="263"/>
      <c r="N9" s="127"/>
      <c r="O9" s="127"/>
    </row>
    <row r="10" spans="1:15" ht="14.85" customHeight="1" thickBot="1">
      <c r="G10" s="68"/>
      <c r="H10" s="263">
        <f>+'2.5.2'!A13</f>
        <v>55</v>
      </c>
      <c r="I10" s="263">
        <f>-'2.5.2'!C13</f>
        <v>-588</v>
      </c>
      <c r="J10" s="263">
        <f>'2.5.2'!D13</f>
        <v>104</v>
      </c>
      <c r="K10" s="263">
        <f>-'2.5.2'!E13</f>
        <v>-42</v>
      </c>
      <c r="L10" s="263">
        <f>'2.5.2'!F13</f>
        <v>21</v>
      </c>
      <c r="M10" s="263"/>
      <c r="N10" s="127"/>
      <c r="O10" s="127"/>
    </row>
    <row r="11" spans="1:15" ht="14.85" customHeight="1" thickBot="1">
      <c r="G11" s="68"/>
      <c r="H11" s="263">
        <f>+'2.5.2'!A14</f>
        <v>56</v>
      </c>
      <c r="I11" s="263">
        <f>-'2.5.2'!C14</f>
        <v>-1379</v>
      </c>
      <c r="J11" s="263">
        <f>'2.5.2'!D14</f>
        <v>131</v>
      </c>
      <c r="K11" s="263">
        <f>-'2.5.2'!E14</f>
        <v>-138</v>
      </c>
      <c r="L11" s="263">
        <f>'2.5.2'!F14</f>
        <v>19</v>
      </c>
      <c r="M11" s="263"/>
      <c r="N11" s="127"/>
      <c r="O11" s="127"/>
    </row>
    <row r="12" spans="1:15" ht="14.85" customHeight="1" thickBot="1">
      <c r="G12" s="68"/>
      <c r="H12" s="263">
        <f>+'2.5.2'!A15</f>
        <v>57</v>
      </c>
      <c r="I12" s="263">
        <f>-'2.5.2'!C15</f>
        <v>-2677</v>
      </c>
      <c r="J12" s="263">
        <f>'2.5.2'!D15</f>
        <v>166</v>
      </c>
      <c r="K12" s="263">
        <f>-'2.5.2'!E15</f>
        <v>-661</v>
      </c>
      <c r="L12" s="263">
        <f>'2.5.2'!F15</f>
        <v>49</v>
      </c>
      <c r="M12" s="263"/>
      <c r="N12" s="127"/>
      <c r="O12" s="127"/>
    </row>
    <row r="13" spans="1:15" ht="14.85" customHeight="1" thickBot="1">
      <c r="G13" s="68"/>
      <c r="H13" s="263">
        <f>+'2.5.2'!A16</f>
        <v>58</v>
      </c>
      <c r="I13" s="263">
        <f>-'2.5.2'!C16</f>
        <v>-4663</v>
      </c>
      <c r="J13" s="263">
        <f>'2.5.2'!D16</f>
        <v>240</v>
      </c>
      <c r="K13" s="263">
        <f>-'2.5.2'!E16</f>
        <v>-1535</v>
      </c>
      <c r="L13" s="263">
        <f>'2.5.2'!F16</f>
        <v>86</v>
      </c>
      <c r="M13" s="263"/>
      <c r="N13" s="127"/>
      <c r="O13" s="127"/>
    </row>
    <row r="14" spans="1:15" ht="14.85" customHeight="1" thickBot="1">
      <c r="G14" s="68"/>
      <c r="H14" s="263">
        <f>+'2.5.2'!A17</f>
        <v>59</v>
      </c>
      <c r="I14" s="263">
        <f>-'2.5.2'!C17</f>
        <v>-5394</v>
      </c>
      <c r="J14" s="263">
        <f>'2.5.2'!D17</f>
        <v>271</v>
      </c>
      <c r="K14" s="263">
        <f>-'2.5.2'!E17</f>
        <v>-1296</v>
      </c>
      <c r="L14" s="263">
        <f>'2.5.2'!F17</f>
        <v>142</v>
      </c>
      <c r="M14" s="263"/>
      <c r="N14" s="127"/>
      <c r="O14" s="127"/>
    </row>
    <row r="15" spans="1:15" ht="14.85" customHeight="1" thickBot="1">
      <c r="G15" s="68"/>
      <c r="H15" s="263">
        <f>+'2.5.2'!A18</f>
        <v>60</v>
      </c>
      <c r="I15" s="263">
        <f>-'2.5.2'!C18</f>
        <v>-6030</v>
      </c>
      <c r="J15" s="263">
        <f>'2.5.2'!D18</f>
        <v>3335</v>
      </c>
      <c r="K15" s="263">
        <f>-'2.5.2'!E18</f>
        <v>-1459</v>
      </c>
      <c r="L15" s="263">
        <f>'2.5.2'!F18</f>
        <v>7924</v>
      </c>
      <c r="M15" s="263"/>
      <c r="N15" s="127"/>
      <c r="O15" s="127"/>
    </row>
    <row r="16" spans="1:15" ht="14.85" customHeight="1" thickBot="1">
      <c r="G16" s="68"/>
      <c r="H16" s="263">
        <f>+'2.5.2'!A19</f>
        <v>61</v>
      </c>
      <c r="I16" s="263">
        <f>-'2.5.2'!C19</f>
        <v>-7078</v>
      </c>
      <c r="J16" s="263">
        <f>'2.5.2'!D19</f>
        <v>8934</v>
      </c>
      <c r="K16" s="263">
        <f>-'2.5.2'!E19</f>
        <v>-2043</v>
      </c>
      <c r="L16" s="263">
        <f>'2.5.2'!F19</f>
        <v>33479</v>
      </c>
      <c r="M16" s="263"/>
      <c r="N16" s="127"/>
      <c r="O16" s="127"/>
    </row>
    <row r="17" spans="7:15" ht="14.85" customHeight="1" thickBot="1">
      <c r="G17" s="68"/>
      <c r="H17" s="263">
        <f>+'2.5.2'!A20</f>
        <v>62</v>
      </c>
      <c r="I17" s="263">
        <f>-'2.5.2'!C20</f>
        <v>-7975</v>
      </c>
      <c r="J17" s="263">
        <f>'2.5.2'!D20</f>
        <v>10890</v>
      </c>
      <c r="K17" s="263">
        <f>-'2.5.2'!E20</f>
        <v>-2598</v>
      </c>
      <c r="L17" s="263">
        <f>'2.5.2'!F20</f>
        <v>63266</v>
      </c>
      <c r="M17" s="263"/>
      <c r="N17" s="127"/>
      <c r="O17" s="127"/>
    </row>
    <row r="18" spans="7:15" ht="14.85" customHeight="1" thickBot="1">
      <c r="G18" s="68"/>
      <c r="H18" s="263">
        <f>+'2.5.2'!A21</f>
        <v>63</v>
      </c>
      <c r="I18" s="263">
        <f>-'2.5.2'!C21</f>
        <v>-9173</v>
      </c>
      <c r="J18" s="263">
        <f>'2.5.2'!D21</f>
        <v>14015</v>
      </c>
      <c r="K18" s="263">
        <f>-'2.5.2'!E21</f>
        <v>-3166</v>
      </c>
      <c r="L18" s="263">
        <f>'2.5.2'!F21</f>
        <v>95733</v>
      </c>
      <c r="M18" s="263"/>
      <c r="N18" s="127"/>
      <c r="O18" s="127"/>
    </row>
    <row r="19" spans="7:15" ht="14.85" customHeight="1" thickBot="1">
      <c r="G19" s="68"/>
      <c r="H19" s="263">
        <f>+'2.5.2'!A22</f>
        <v>64</v>
      </c>
      <c r="I19" s="263">
        <f>-'2.5.2'!C22</f>
        <v>-10354</v>
      </c>
      <c r="J19" s="263">
        <f>'2.5.2'!D22</f>
        <v>14679</v>
      </c>
      <c r="K19" s="263">
        <f>-'2.5.2'!E22</f>
        <v>-4322</v>
      </c>
      <c r="L19" s="263">
        <f>'2.5.2'!F22</f>
        <v>122071</v>
      </c>
      <c r="M19" s="263"/>
      <c r="N19" s="127"/>
      <c r="O19" s="127"/>
    </row>
    <row r="20" spans="7:15" ht="14.85" customHeight="1" thickBot="1">
      <c r="G20" s="68"/>
      <c r="H20" s="263">
        <f>+'2.5.2'!A23</f>
        <v>65</v>
      </c>
      <c r="I20" s="263">
        <f>-'2.5.2'!C23</f>
        <v>-19103</v>
      </c>
      <c r="J20" s="263">
        <f>'2.5.2'!D23</f>
        <v>14402</v>
      </c>
      <c r="K20" s="263">
        <f>-'2.5.2'!E23</f>
        <v>-10579</v>
      </c>
      <c r="L20" s="263">
        <f>'2.5.2'!F23</f>
        <v>130331</v>
      </c>
      <c r="M20" s="263"/>
      <c r="N20" s="127"/>
      <c r="O20" s="127"/>
    </row>
    <row r="21" spans="7:15" ht="14.85" customHeight="1" thickBot="1">
      <c r="G21" s="68"/>
      <c r="H21" s="263">
        <f>+'2.5.2'!A24</f>
        <v>66</v>
      </c>
      <c r="I21" s="263">
        <f>-'2.5.2'!C24</f>
        <v>-34463</v>
      </c>
      <c r="J21" s="263">
        <f>'2.5.2'!D24</f>
        <v>15904</v>
      </c>
      <c r="K21" s="263">
        <f>-'2.5.2'!E24</f>
        <v>-23436</v>
      </c>
      <c r="L21" s="263">
        <f>'2.5.2'!F24</f>
        <v>131098</v>
      </c>
      <c r="M21" s="263"/>
      <c r="N21" s="127"/>
      <c r="O21" s="127"/>
    </row>
    <row r="22" spans="7:15" ht="14.85" customHeight="1" thickBot="1">
      <c r="G22" s="68"/>
      <c r="H22" s="263">
        <f>+'2.5.2'!A25</f>
        <v>67</v>
      </c>
      <c r="I22" s="263">
        <f>-'2.5.2'!C25</f>
        <v>-39588</v>
      </c>
      <c r="J22" s="263">
        <f>'2.5.2'!D25</f>
        <v>17004</v>
      </c>
      <c r="K22" s="263">
        <f>-'2.5.2'!E25</f>
        <v>-29118</v>
      </c>
      <c r="L22" s="263">
        <f>'2.5.2'!F25</f>
        <v>125654</v>
      </c>
      <c r="M22" s="263"/>
      <c r="N22" s="127"/>
      <c r="O22" s="127"/>
    </row>
    <row r="23" spans="7:15" ht="14.85" customHeight="1" thickBot="1">
      <c r="G23" s="68"/>
      <c r="H23" s="263">
        <f>+'2.5.2'!A26</f>
        <v>68</v>
      </c>
      <c r="I23" s="263">
        <f>-'2.5.2'!C26</f>
        <v>-43040</v>
      </c>
      <c r="J23" s="263">
        <f>'2.5.2'!D26</f>
        <v>17676</v>
      </c>
      <c r="K23" s="263">
        <f>-'2.5.2'!E26</f>
        <v>-32120</v>
      </c>
      <c r="L23" s="263">
        <f>'2.5.2'!F26</f>
        <v>121528</v>
      </c>
      <c r="M23" s="263"/>
      <c r="N23" s="127"/>
      <c r="O23" s="127"/>
    </row>
    <row r="24" spans="7:15" ht="14.85" customHeight="1" thickBot="1">
      <c r="G24" s="68"/>
      <c r="H24" s="263">
        <f>+'2.5.2'!A27</f>
        <v>69</v>
      </c>
      <c r="I24" s="263">
        <f>-'2.5.2'!C27</f>
        <v>-43018</v>
      </c>
      <c r="J24" s="263">
        <f>'2.5.2'!D27</f>
        <v>17991</v>
      </c>
      <c r="K24" s="263">
        <f>-'2.5.2'!E27</f>
        <v>-53138</v>
      </c>
      <c r="L24" s="263">
        <f>'2.5.2'!F27</f>
        <v>118828</v>
      </c>
      <c r="M24" s="263"/>
      <c r="N24" s="127"/>
      <c r="O24" s="127"/>
    </row>
    <row r="25" spans="7:15" ht="14.85" customHeight="1" thickBot="1">
      <c r="G25" s="68"/>
      <c r="H25" s="263">
        <f>+'2.5.2'!A28</f>
        <v>70</v>
      </c>
      <c r="I25" s="263">
        <f>-'2.5.2'!C28</f>
        <v>-41344</v>
      </c>
      <c r="J25" s="263">
        <f>'2.5.2'!D28</f>
        <v>18013</v>
      </c>
      <c r="K25" s="263">
        <f>-'2.5.2'!E28</f>
        <v>-72392</v>
      </c>
      <c r="L25" s="263">
        <f>'2.5.2'!F28</f>
        <v>115250</v>
      </c>
      <c r="M25" s="263"/>
      <c r="N25" s="127"/>
      <c r="O25" s="127"/>
    </row>
    <row r="26" spans="7:15" ht="14.85" customHeight="1" thickBot="1">
      <c r="G26" s="68"/>
      <c r="H26" s="263">
        <f>+'2.5.2'!A29</f>
        <v>71</v>
      </c>
      <c r="I26" s="263">
        <f>-'2.5.2'!C29</f>
        <v>-40067</v>
      </c>
      <c r="J26" s="263">
        <f>'2.5.2'!D29</f>
        <v>18075</v>
      </c>
      <c r="K26" s="263">
        <f>-'2.5.2'!E29</f>
        <v>-69122</v>
      </c>
      <c r="L26" s="263">
        <f>'2.5.2'!F29</f>
        <v>111904</v>
      </c>
      <c r="M26" s="263"/>
      <c r="N26" s="127"/>
      <c r="O26" s="127"/>
    </row>
    <row r="27" spans="7:15" ht="14.85" customHeight="1" thickBot="1">
      <c r="G27" s="68"/>
      <c r="H27" s="263">
        <f>+'2.5.2'!A30</f>
        <v>72</v>
      </c>
      <c r="I27" s="263">
        <f>-'2.5.2'!C30</f>
        <v>-39816</v>
      </c>
      <c r="J27" s="263">
        <f>'2.5.2'!D30</f>
        <v>18375</v>
      </c>
      <c r="K27" s="263">
        <f>-'2.5.2'!E30</f>
        <v>-64780</v>
      </c>
      <c r="L27" s="263">
        <f>'2.5.2'!F30</f>
        <v>109785</v>
      </c>
      <c r="M27" s="263"/>
      <c r="N27" s="127"/>
      <c r="O27" s="127"/>
    </row>
    <row r="28" spans="7:15" ht="14.85" customHeight="1" thickBot="1">
      <c r="G28" s="68"/>
      <c r="H28" s="263">
        <f>+'2.5.2'!A31</f>
        <v>73</v>
      </c>
      <c r="I28" s="263">
        <f>-'2.5.2'!C31</f>
        <v>-38346</v>
      </c>
      <c r="J28" s="263">
        <f>'2.5.2'!D31</f>
        <v>18155</v>
      </c>
      <c r="K28" s="263">
        <f>-'2.5.2'!E31</f>
        <v>-60542</v>
      </c>
      <c r="L28" s="263">
        <f>'2.5.2'!F31</f>
        <v>106200</v>
      </c>
      <c r="M28" s="263"/>
      <c r="N28" s="127"/>
      <c r="O28" s="127"/>
    </row>
    <row r="29" spans="7:15" ht="14.85" customHeight="1" thickBot="1">
      <c r="G29" s="68"/>
      <c r="H29" s="263">
        <f>+'2.5.2'!A32</f>
        <v>74</v>
      </c>
      <c r="I29" s="263">
        <f>-'2.5.2'!C32</f>
        <v>-37263</v>
      </c>
      <c r="J29" s="263">
        <f>'2.5.2'!D32</f>
        <v>17501</v>
      </c>
      <c r="K29" s="263">
        <f>-'2.5.2'!E32</f>
        <v>-55188</v>
      </c>
      <c r="L29" s="263">
        <f>'2.5.2'!F32</f>
        <v>101176</v>
      </c>
      <c r="M29" s="263"/>
      <c r="N29" s="127"/>
      <c r="O29" s="127"/>
    </row>
    <row r="30" spans="7:15" ht="14.85" customHeight="1" thickBot="1">
      <c r="G30" s="68"/>
      <c r="H30" s="263">
        <f>+'2.5.2'!A33</f>
        <v>75</v>
      </c>
      <c r="I30" s="263">
        <f>-'2.5.2'!C33</f>
        <v>-35808</v>
      </c>
      <c r="J30" s="263">
        <f>'2.5.2'!D33</f>
        <v>17545</v>
      </c>
      <c r="K30" s="263">
        <f>-'2.5.2'!E33</f>
        <v>-50847</v>
      </c>
      <c r="L30" s="263">
        <f>'2.5.2'!F33</f>
        <v>97464</v>
      </c>
      <c r="M30" s="263"/>
      <c r="N30" s="127"/>
      <c r="O30" s="127"/>
    </row>
    <row r="31" spans="7:15" ht="14.85" customHeight="1" thickBot="1">
      <c r="G31" s="68"/>
      <c r="H31" s="263">
        <f>+'2.5.2'!A34</f>
        <v>76</v>
      </c>
      <c r="I31" s="263">
        <f>-'2.5.2'!C34</f>
        <v>-33730</v>
      </c>
      <c r="J31" s="263">
        <f>'2.5.2'!D34</f>
        <v>16872</v>
      </c>
      <c r="K31" s="263">
        <f>-'2.5.2'!E34</f>
        <v>-46045</v>
      </c>
      <c r="L31" s="263">
        <f>'2.5.2'!F34</f>
        <v>92059</v>
      </c>
      <c r="M31" s="263"/>
      <c r="N31" s="127"/>
      <c r="O31" s="127"/>
    </row>
    <row r="32" spans="7:15" ht="14.85" customHeight="1" thickBot="1">
      <c r="G32" s="68"/>
      <c r="H32" s="263">
        <f>+'2.5.2'!A35</f>
        <v>77</v>
      </c>
      <c r="I32" s="263">
        <f>-'2.5.2'!C35</f>
        <v>-30049</v>
      </c>
      <c r="J32" s="263">
        <f>'2.5.2'!D35</f>
        <v>16111</v>
      </c>
      <c r="K32" s="263">
        <f>-'2.5.2'!E35</f>
        <v>-41260</v>
      </c>
      <c r="L32" s="263">
        <f>'2.5.2'!F35</f>
        <v>85388</v>
      </c>
      <c r="M32" s="263"/>
      <c r="N32" s="127"/>
      <c r="O32" s="127"/>
    </row>
    <row r="33" spans="7:15" ht="14.85" customHeight="1" thickBot="1">
      <c r="G33" s="68"/>
      <c r="H33" s="263">
        <f>+'2.5.2'!A36</f>
        <v>78</v>
      </c>
      <c r="I33" s="263">
        <f>-'2.5.2'!C36</f>
        <v>-27554</v>
      </c>
      <c r="J33" s="263">
        <f>'2.5.2'!D36</f>
        <v>15667</v>
      </c>
      <c r="K33" s="263">
        <f>-'2.5.2'!E36</f>
        <v>-36343</v>
      </c>
      <c r="L33" s="263">
        <f>'2.5.2'!F36</f>
        <v>77361</v>
      </c>
      <c r="M33" s="263"/>
      <c r="N33" s="127"/>
      <c r="O33" s="127"/>
    </row>
    <row r="34" spans="7:15" ht="14.85" customHeight="1" thickBot="1">
      <c r="G34" s="68"/>
      <c r="H34" s="263">
        <f>+'2.5.2'!A37</f>
        <v>79</v>
      </c>
      <c r="I34" s="263">
        <f>-'2.5.2'!C37</f>
        <v>-26208</v>
      </c>
      <c r="J34" s="263">
        <f>'2.5.2'!D37</f>
        <v>15365</v>
      </c>
      <c r="K34" s="263">
        <f>-'2.5.2'!E37</f>
        <v>-31279</v>
      </c>
      <c r="L34" s="263">
        <f>'2.5.2'!F37</f>
        <v>70549</v>
      </c>
      <c r="M34" s="263"/>
      <c r="N34" s="127"/>
      <c r="O34" s="127"/>
    </row>
    <row r="35" spans="7:15" ht="14.85" customHeight="1" thickBot="1">
      <c r="G35" s="68"/>
      <c r="H35" s="263">
        <f>+'2.5.2'!A38</f>
        <v>80</v>
      </c>
      <c r="I35" s="263">
        <f>-'2.5.2'!C38</f>
        <v>-26390</v>
      </c>
      <c r="J35" s="263">
        <f>'2.5.2'!D38</f>
        <v>15903</v>
      </c>
      <c r="K35" s="263">
        <f>-'2.5.2'!E38</f>
        <v>-26932</v>
      </c>
      <c r="L35" s="263">
        <f>'2.5.2'!F38</f>
        <v>67467</v>
      </c>
      <c r="M35" s="263"/>
      <c r="N35" s="127"/>
      <c r="O35" s="127"/>
    </row>
    <row r="36" spans="7:15" ht="14.85" customHeight="1" thickBot="1">
      <c r="G36" s="68"/>
      <c r="H36" s="127">
        <f>+'2.5.2'!A39</f>
        <v>81</v>
      </c>
      <c r="I36" s="127">
        <f>-'2.5.2'!C39</f>
        <v>-25871</v>
      </c>
      <c r="J36" s="127">
        <f>'2.5.2'!D39</f>
        <v>15906</v>
      </c>
      <c r="K36" s="127">
        <f>-'2.5.2'!E39</f>
        <v>-22140</v>
      </c>
      <c r="L36" s="127">
        <f>'2.5.2'!F39</f>
        <v>62510</v>
      </c>
      <c r="M36" s="127"/>
      <c r="N36" s="127"/>
      <c r="O36" s="127"/>
    </row>
    <row r="37" spans="7:15" ht="14.85" customHeight="1" thickBot="1">
      <c r="G37" s="68"/>
      <c r="H37" s="127">
        <f>+'2.5.2'!A40</f>
        <v>82</v>
      </c>
      <c r="I37" s="127">
        <f>-'2.5.2'!C40</f>
        <v>-23132</v>
      </c>
      <c r="J37" s="127">
        <f>'2.5.2'!D40</f>
        <v>12627</v>
      </c>
      <c r="K37" s="127">
        <f>-'2.5.2'!E40</f>
        <v>-17642</v>
      </c>
      <c r="L37" s="127">
        <f>'2.5.2'!F40</f>
        <v>55491</v>
      </c>
      <c r="M37" s="127"/>
      <c r="N37" s="127"/>
      <c r="O37" s="127"/>
    </row>
    <row r="38" spans="7:15" ht="14.85" customHeight="1" thickBot="1">
      <c r="G38" s="68"/>
      <c r="H38" s="127">
        <f>+'2.5.2'!A41</f>
        <v>83</v>
      </c>
      <c r="I38" s="127">
        <f>-'2.5.2'!C41</f>
        <v>-21099</v>
      </c>
      <c r="J38" s="127">
        <f>'2.5.2'!D41</f>
        <v>10949</v>
      </c>
      <c r="K38" s="127">
        <f>-'2.5.2'!E41</f>
        <v>-14456</v>
      </c>
      <c r="L38" s="127">
        <f>'2.5.2'!F41</f>
        <v>49930</v>
      </c>
      <c r="M38" s="127"/>
      <c r="N38" s="127"/>
      <c r="O38" s="127"/>
    </row>
    <row r="39" spans="7:15" ht="14.85" customHeight="1" thickBot="1">
      <c r="G39" s="68"/>
      <c r="H39" s="127">
        <f>+'2.5.2'!A42</f>
        <v>84</v>
      </c>
      <c r="I39" s="127">
        <f>-'2.5.2'!C42</f>
        <v>-18949</v>
      </c>
      <c r="J39" s="127">
        <f>'2.5.2'!D42</f>
        <v>10125</v>
      </c>
      <c r="K39" s="127">
        <f>-'2.5.2'!E42</f>
        <v>-11535</v>
      </c>
      <c r="L39" s="127">
        <f>'2.5.2'!F42</f>
        <v>45014</v>
      </c>
      <c r="M39" s="127"/>
      <c r="N39" s="127"/>
      <c r="O39" s="127"/>
    </row>
    <row r="40" spans="7:15" ht="14.85" customHeight="1" thickBot="1">
      <c r="G40" s="68"/>
      <c r="H40" s="127">
        <f>+'2.5.2'!A43</f>
        <v>85</v>
      </c>
      <c r="I40" s="127">
        <f>-'2.5.2'!C43</f>
        <v>-17233</v>
      </c>
      <c r="J40" s="127">
        <f>'2.5.2'!D43</f>
        <v>9778</v>
      </c>
      <c r="K40" s="127">
        <f>-'2.5.2'!E43</f>
        <v>-9115</v>
      </c>
      <c r="L40" s="127">
        <f>'2.5.2'!F43</f>
        <v>39569</v>
      </c>
      <c r="M40" s="127"/>
      <c r="N40" s="127"/>
      <c r="O40" s="127"/>
    </row>
    <row r="41" spans="7:15" ht="14.85" customHeight="1" thickBot="1">
      <c r="G41" s="68"/>
      <c r="H41" s="127">
        <f>+'2.5.2'!A44</f>
        <v>86</v>
      </c>
      <c r="I41" s="127">
        <f>-'2.5.2'!C44</f>
        <v>-15031</v>
      </c>
      <c r="J41" s="127">
        <f>'2.5.2'!D44</f>
        <v>9218</v>
      </c>
      <c r="K41" s="127">
        <f>-'2.5.2'!E44</f>
        <v>-7008</v>
      </c>
      <c r="L41" s="127">
        <f>'2.5.2'!F44</f>
        <v>33932</v>
      </c>
      <c r="M41" s="127"/>
      <c r="N41" s="127"/>
      <c r="O41" s="127"/>
    </row>
    <row r="42" spans="7:15" ht="14.85" customHeight="1" thickBot="1">
      <c r="G42" s="68"/>
      <c r="H42" s="127">
        <f>+'2.5.2'!A45</f>
        <v>87</v>
      </c>
      <c r="I42" s="127">
        <f>-'2.5.2'!C45</f>
        <v>-8861</v>
      </c>
      <c r="J42" s="127">
        <f>'2.5.2'!D45</f>
        <v>6655</v>
      </c>
      <c r="K42" s="127">
        <f>-'2.5.2'!E45</f>
        <v>-5405</v>
      </c>
      <c r="L42" s="127">
        <f>'2.5.2'!F45</f>
        <v>29234</v>
      </c>
      <c r="M42" s="127"/>
      <c r="N42" s="127"/>
      <c r="O42" s="127"/>
    </row>
    <row r="43" spans="7:15" ht="14.85" customHeight="1" thickBot="1">
      <c r="G43" s="68"/>
      <c r="H43" s="127">
        <f>+'2.5.2'!A46</f>
        <v>88</v>
      </c>
      <c r="I43" s="127">
        <f>-'2.5.2'!C46</f>
        <v>-6490</v>
      </c>
      <c r="J43" s="127">
        <f>'2.5.2'!D46</f>
        <v>5098</v>
      </c>
      <c r="K43" s="127">
        <f>-'2.5.2'!E46</f>
        <v>-4307</v>
      </c>
      <c r="L43" s="127">
        <f>'2.5.2'!F46</f>
        <v>25885</v>
      </c>
      <c r="M43" s="127"/>
      <c r="N43" s="127"/>
      <c r="O43" s="127"/>
    </row>
    <row r="44" spans="7:15" ht="14.85" customHeight="1" thickBot="1">
      <c r="G44" s="68"/>
      <c r="H44" s="127">
        <f>+'2.5.2'!A47</f>
        <v>89</v>
      </c>
      <c r="I44" s="127">
        <f>-'2.5.2'!C47</f>
        <v>-5178</v>
      </c>
      <c r="J44" s="127">
        <f>'2.5.2'!D47</f>
        <v>4061</v>
      </c>
      <c r="K44" s="127">
        <f>-'2.5.2'!E47</f>
        <v>-3395</v>
      </c>
      <c r="L44" s="127">
        <f>'2.5.2'!F47</f>
        <v>22134</v>
      </c>
      <c r="M44" s="127"/>
      <c r="N44" s="127"/>
      <c r="O44" s="127"/>
    </row>
    <row r="45" spans="7:15" ht="14.85" customHeight="1" thickBot="1">
      <c r="G45" s="68"/>
      <c r="H45" s="127">
        <f>+'2.5.2'!A48</f>
        <v>90</v>
      </c>
      <c r="I45" s="127">
        <f>-'2.5.2'!C48</f>
        <v>-3911</v>
      </c>
      <c r="J45" s="127">
        <f>'2.5.2'!D48</f>
        <v>3116</v>
      </c>
      <c r="K45" s="127">
        <f>-'2.5.2'!E48</f>
        <v>-2642</v>
      </c>
      <c r="L45" s="127">
        <f>'2.5.2'!F48</f>
        <v>19235</v>
      </c>
      <c r="M45" s="127"/>
      <c r="N45" s="127"/>
      <c r="O45" s="127"/>
    </row>
    <row r="46" spans="7:15" ht="14.85" customHeight="1" thickBot="1">
      <c r="G46" s="68"/>
      <c r="H46" s="127">
        <f>+'2.5.2'!A49</f>
        <v>91</v>
      </c>
      <c r="I46" s="127">
        <f>-'2.5.2'!C49</f>
        <v>-2673</v>
      </c>
      <c r="J46" s="127">
        <f>'2.5.2'!D49</f>
        <v>2332</v>
      </c>
      <c r="K46" s="127">
        <f>-'2.5.2'!E49</f>
        <v>-1926</v>
      </c>
      <c r="L46" s="127">
        <f>'2.5.2'!F49</f>
        <v>15180</v>
      </c>
      <c r="M46" s="127"/>
      <c r="N46" s="127"/>
      <c r="O46" s="127"/>
    </row>
    <row r="47" spans="7:15" ht="14.85" customHeight="1" thickBot="1">
      <c r="G47" s="68"/>
      <c r="H47" s="127">
        <f>+'2.5.2'!A50</f>
        <v>92</v>
      </c>
      <c r="I47" s="127">
        <f>-'2.5.2'!C50</f>
        <v>-1218</v>
      </c>
      <c r="J47" s="127">
        <f>'2.5.2'!D50</f>
        <v>1651</v>
      </c>
      <c r="K47" s="127">
        <f>-'2.5.2'!E50</f>
        <v>-1388</v>
      </c>
      <c r="L47" s="127">
        <f>'2.5.2'!F50</f>
        <v>11862</v>
      </c>
      <c r="M47" s="127"/>
      <c r="N47" s="127"/>
      <c r="O47" s="127"/>
    </row>
    <row r="48" spans="7:15" ht="14.85" customHeight="1" thickBot="1">
      <c r="G48" s="68"/>
      <c r="H48" s="127">
        <f>+'2.5.2'!A51</f>
        <v>93</v>
      </c>
      <c r="I48" s="127">
        <f>-'2.5.2'!C51</f>
        <v>-607</v>
      </c>
      <c r="J48" s="127">
        <f>'2.5.2'!D51</f>
        <v>1121</v>
      </c>
      <c r="K48" s="127">
        <f>-'2.5.2'!E51</f>
        <v>-1033</v>
      </c>
      <c r="L48" s="127">
        <f>'2.5.2'!F51</f>
        <v>9191</v>
      </c>
      <c r="M48" s="127"/>
      <c r="N48" s="127"/>
      <c r="O48" s="127"/>
    </row>
    <row r="49" spans="1:15" ht="14.85" customHeight="1" thickBot="1">
      <c r="G49" s="68"/>
      <c r="H49" s="127">
        <f>+'2.5.2'!A52</f>
        <v>94</v>
      </c>
      <c r="I49" s="127">
        <f>-'2.5.2'!C52</f>
        <v>-346</v>
      </c>
      <c r="J49" s="127">
        <f>'2.5.2'!D52</f>
        <v>866</v>
      </c>
      <c r="K49" s="127">
        <f>-'2.5.2'!E52</f>
        <v>-685</v>
      </c>
      <c r="L49" s="127">
        <f>'2.5.2'!F52</f>
        <v>6674</v>
      </c>
      <c r="M49" s="127"/>
      <c r="N49" s="127"/>
      <c r="O49" s="127"/>
    </row>
    <row r="50" spans="1:15" ht="14.85" customHeight="1" thickBot="1">
      <c r="G50" s="68"/>
      <c r="H50" s="127" t="str">
        <f>+'2.5.2'!A53</f>
        <v>95 y más</v>
      </c>
      <c r="I50" s="127">
        <f>-'2.5.2'!C53</f>
        <v>-447</v>
      </c>
      <c r="J50" s="127">
        <f>'2.5.2'!D53</f>
        <v>1809</v>
      </c>
      <c r="K50" s="127">
        <f>-'2.5.2'!E53</f>
        <v>-1248</v>
      </c>
      <c r="L50" s="127">
        <f>'2.5.2'!F53</f>
        <v>15051</v>
      </c>
      <c r="M50" s="127"/>
      <c r="N50" s="127"/>
      <c r="O50" s="127"/>
    </row>
    <row r="51" spans="1:15" ht="14.85" customHeight="1" thickBot="1">
      <c r="G51" s="68"/>
    </row>
    <row r="52" spans="1:15" ht="14.85" customHeight="1" thickBot="1">
      <c r="G52" s="68"/>
    </row>
    <row r="53" spans="1:15" ht="14.85" customHeight="1" thickBot="1">
      <c r="G53" s="68"/>
    </row>
    <row r="54" spans="1:15" ht="14.85" customHeight="1" thickBot="1">
      <c r="G54" s="68"/>
    </row>
    <row r="55" spans="1:15">
      <c r="A55" s="8"/>
      <c r="B55" s="32"/>
      <c r="C55" s="32"/>
      <c r="D55" s="32"/>
      <c r="E55" s="32"/>
      <c r="F55" s="32"/>
    </row>
    <row r="56" spans="1:15">
      <c r="A56" s="72" t="s">
        <v>22</v>
      </c>
      <c r="B56" s="78"/>
      <c r="C56" s="78"/>
      <c r="D56" s="77"/>
      <c r="E56" s="20"/>
      <c r="F56" s="12"/>
      <c r="H56" s="49"/>
    </row>
    <row r="57" spans="1:15">
      <c r="A57" s="12" t="s">
        <v>85</v>
      </c>
      <c r="B57" s="77"/>
      <c r="C57" s="78"/>
      <c r="D57" s="77"/>
      <c r="E57" s="20"/>
      <c r="F57" s="12"/>
    </row>
    <row r="58" spans="1:15">
      <c r="A58" s="12"/>
      <c r="B58" s="77"/>
      <c r="C58" s="78"/>
      <c r="D58" s="77"/>
      <c r="E58" s="20"/>
      <c r="F58" s="12"/>
    </row>
    <row r="59" spans="1:15" ht="16.5" customHeight="1">
      <c r="A59" s="53" t="s">
        <v>12</v>
      </c>
      <c r="B59" s="12"/>
      <c r="C59" s="20"/>
      <c r="D59" s="12"/>
      <c r="E59" s="20"/>
      <c r="F59" s="12"/>
    </row>
    <row r="60" spans="1:15">
      <c r="C60" s="49"/>
      <c r="E60" s="49"/>
    </row>
    <row r="61" spans="1:15">
      <c r="C61" s="49"/>
      <c r="E61" s="49"/>
    </row>
    <row r="62" spans="1:15">
      <c r="C62" s="49"/>
      <c r="E62" s="49"/>
    </row>
    <row r="63" spans="1:15">
      <c r="E63" s="49"/>
    </row>
    <row r="64" spans="1:15">
      <c r="E64" s="49"/>
    </row>
    <row r="65" spans="5:5">
      <c r="E65" s="49"/>
    </row>
    <row r="66" spans="5:5">
      <c r="E66" s="49"/>
    </row>
    <row r="67" spans="5:5">
      <c r="E67" s="49"/>
    </row>
    <row r="68" spans="5:5">
      <c r="E68" s="49"/>
    </row>
    <row r="69" spans="5:5">
      <c r="E69" s="49"/>
    </row>
  </sheetData>
  <mergeCells count="1">
    <mergeCell ref="A1:F1"/>
  </mergeCells>
  <hyperlinks>
    <hyperlink ref="G1" location="Indice!Área_de_impresión" display="volver al índice"/>
  </hyperlinks>
  <printOptions horizontalCentered="1" verticalCentered="1"/>
  <pageMargins left="0.70866141732283472" right="0.70866141732283472" top="0.74803149606299213" bottom="0.74803149606299213" header="0.31496062992125984" footer="0.31496062992125984"/>
  <pageSetup paperSize="9" scale="83" orientation="portrait" r:id="rId1"/>
  <headerFooter>
    <oddFooter xml:space="preserve">&amp;RBoletín Estadístico de la Seguridad Social </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I79"/>
  <sheetViews>
    <sheetView showGridLines="0" zoomScaleNormal="100" workbookViewId="0">
      <selection activeCell="H20" sqref="H20"/>
    </sheetView>
  </sheetViews>
  <sheetFormatPr baseColWidth="10" defaultColWidth="11.42578125" defaultRowHeight="12.75"/>
  <cols>
    <col min="1" max="6" width="15.7109375" customWidth="1"/>
    <col min="7" max="7" width="8.140625" customWidth="1"/>
  </cols>
  <sheetData>
    <row r="1" spans="1:9" ht="33" customHeight="1" thickBot="1">
      <c r="A1" s="978" t="s">
        <v>407</v>
      </c>
      <c r="B1" s="978"/>
      <c r="C1" s="978"/>
      <c r="D1" s="978"/>
      <c r="E1" s="978"/>
      <c r="F1" s="978"/>
      <c r="G1" s="401" t="s">
        <v>77</v>
      </c>
    </row>
    <row r="2" spans="1:9" ht="17.25" customHeight="1" thickTop="1">
      <c r="A2" s="165" t="s">
        <v>45</v>
      </c>
      <c r="B2" s="166"/>
      <c r="C2" s="166"/>
      <c r="D2" s="166"/>
      <c r="E2" s="166"/>
      <c r="F2" s="166"/>
    </row>
    <row r="3" spans="1:9" s="5" customFormat="1" ht="13.5" customHeight="1">
      <c r="A3" s="123"/>
      <c r="B3" s="123"/>
      <c r="C3" s="188"/>
      <c r="D3" s="188"/>
      <c r="E3" s="188"/>
      <c r="F3" s="409"/>
      <c r="G3" s="14"/>
    </row>
    <row r="4" spans="1:9" ht="18.75" customHeight="1" thickBot="1">
      <c r="A4" s="924" t="s">
        <v>46</v>
      </c>
      <c r="B4" s="845" t="s">
        <v>107</v>
      </c>
      <c r="C4" s="867" t="s">
        <v>28</v>
      </c>
      <c r="D4" s="869"/>
      <c r="E4" s="867" t="s">
        <v>44</v>
      </c>
      <c r="F4" s="868"/>
    </row>
    <row r="5" spans="1:9" ht="17.25" customHeight="1" thickBot="1">
      <c r="A5" s="866"/>
      <c r="B5" s="846"/>
      <c r="C5" s="655" t="s">
        <v>47</v>
      </c>
      <c r="D5" s="656" t="s">
        <v>48</v>
      </c>
      <c r="E5" s="655" t="s">
        <v>47</v>
      </c>
      <c r="F5" s="655" t="s">
        <v>48</v>
      </c>
    </row>
    <row r="6" spans="1:9" ht="22.5" customHeight="1">
      <c r="A6" s="225" t="s">
        <v>0</v>
      </c>
      <c r="B6" s="714">
        <v>126597466559</v>
      </c>
      <c r="C6" s="715">
        <v>38826350769</v>
      </c>
      <c r="D6" s="716">
        <v>17117530368</v>
      </c>
      <c r="E6" s="715">
        <v>18948345147</v>
      </c>
      <c r="F6" s="715">
        <v>51705240275</v>
      </c>
      <c r="G6" s="121"/>
      <c r="H6" s="121"/>
      <c r="I6" s="121"/>
    </row>
    <row r="7" spans="1:9" ht="14.85" customHeight="1" thickBot="1">
      <c r="A7" s="141" t="s">
        <v>49</v>
      </c>
      <c r="B7" s="717">
        <v>2705109</v>
      </c>
      <c r="C7" s="718">
        <v>1247886</v>
      </c>
      <c r="D7" s="717">
        <v>1186188</v>
      </c>
      <c r="E7" s="718">
        <v>127035</v>
      </c>
      <c r="F7" s="718">
        <v>144000</v>
      </c>
      <c r="G7" s="191"/>
      <c r="H7" s="121"/>
      <c r="I7" s="121"/>
    </row>
    <row r="8" spans="1:9" ht="14.85" customHeight="1" thickBot="1">
      <c r="A8" s="141">
        <v>50</v>
      </c>
      <c r="B8" s="717">
        <v>2625608</v>
      </c>
      <c r="C8" s="718">
        <v>1905682</v>
      </c>
      <c r="D8" s="717">
        <v>632112</v>
      </c>
      <c r="E8" s="718">
        <v>41143</v>
      </c>
      <c r="F8" s="718">
        <v>46671</v>
      </c>
      <c r="G8" s="191"/>
      <c r="H8" s="121"/>
      <c r="I8" s="121"/>
    </row>
    <row r="9" spans="1:9" ht="14.85" customHeight="1" thickBot="1">
      <c r="A9" s="141">
        <v>51</v>
      </c>
      <c r="B9" s="717">
        <v>6782069</v>
      </c>
      <c r="C9" s="718">
        <v>5814413</v>
      </c>
      <c r="D9" s="717">
        <v>743941</v>
      </c>
      <c r="E9" s="718">
        <v>109270</v>
      </c>
      <c r="F9" s="718">
        <v>114445</v>
      </c>
      <c r="G9" s="191"/>
      <c r="H9" s="121"/>
      <c r="I9" s="121"/>
    </row>
    <row r="10" spans="1:9" ht="14.85" customHeight="1" thickBot="1">
      <c r="A10" s="141">
        <v>52</v>
      </c>
      <c r="B10" s="717">
        <v>15556309</v>
      </c>
      <c r="C10" s="718">
        <v>13583612</v>
      </c>
      <c r="D10" s="717">
        <v>1852963</v>
      </c>
      <c r="E10" s="718">
        <v>20571</v>
      </c>
      <c r="F10" s="718">
        <v>99163</v>
      </c>
      <c r="G10" s="191"/>
      <c r="H10" s="121"/>
      <c r="I10" s="121"/>
    </row>
    <row r="11" spans="1:9" ht="14.85" customHeight="1" thickBot="1">
      <c r="A11" s="141">
        <v>53</v>
      </c>
      <c r="B11" s="717">
        <v>24612302</v>
      </c>
      <c r="C11" s="718">
        <v>20758711</v>
      </c>
      <c r="D11" s="717">
        <v>3524298</v>
      </c>
      <c r="E11" s="718">
        <v>215160</v>
      </c>
      <c r="F11" s="718">
        <v>114133</v>
      </c>
      <c r="G11" s="191"/>
      <c r="H11" s="121"/>
      <c r="I11" s="121"/>
    </row>
    <row r="12" spans="1:9" ht="14.85" customHeight="1" thickBot="1">
      <c r="A12" s="141">
        <v>54</v>
      </c>
      <c r="B12" s="717">
        <v>36334132</v>
      </c>
      <c r="C12" s="718">
        <v>31156048</v>
      </c>
      <c r="D12" s="717">
        <v>3751945</v>
      </c>
      <c r="E12" s="718">
        <v>959670</v>
      </c>
      <c r="F12" s="718">
        <v>466469</v>
      </c>
      <c r="G12" s="191"/>
      <c r="H12" s="121"/>
      <c r="I12" s="121"/>
    </row>
    <row r="13" spans="1:9" ht="14.85" customHeight="1" thickBot="1">
      <c r="A13" s="141">
        <v>55</v>
      </c>
      <c r="B13" s="717">
        <v>57195211</v>
      </c>
      <c r="C13" s="718">
        <v>49624973</v>
      </c>
      <c r="D13" s="717">
        <v>5156550</v>
      </c>
      <c r="E13" s="718">
        <v>1873440</v>
      </c>
      <c r="F13" s="718">
        <v>540248</v>
      </c>
      <c r="G13" s="191"/>
      <c r="H13" s="121"/>
      <c r="I13" s="121"/>
    </row>
    <row r="14" spans="1:9" ht="14.85" customHeight="1" thickBot="1">
      <c r="A14" s="141">
        <v>56</v>
      </c>
      <c r="B14" s="717">
        <v>112656011</v>
      </c>
      <c r="C14" s="718">
        <v>100429138</v>
      </c>
      <c r="D14" s="717">
        <v>6337166</v>
      </c>
      <c r="E14" s="718">
        <v>5418034</v>
      </c>
      <c r="F14" s="718">
        <v>471673</v>
      </c>
      <c r="G14" s="191"/>
      <c r="H14" s="121"/>
      <c r="I14" s="121"/>
    </row>
    <row r="15" spans="1:9" ht="14.85" customHeight="1" thickBot="1">
      <c r="A15" s="141">
        <v>57</v>
      </c>
      <c r="B15" s="717">
        <v>204624301</v>
      </c>
      <c r="C15" s="718">
        <v>174467999</v>
      </c>
      <c r="D15" s="717">
        <v>8582653</v>
      </c>
      <c r="E15" s="718">
        <v>20063900</v>
      </c>
      <c r="F15" s="718">
        <v>1509749</v>
      </c>
      <c r="G15" s="191"/>
      <c r="H15" s="121"/>
      <c r="I15" s="121"/>
    </row>
    <row r="16" spans="1:9" ht="14.85" customHeight="1" thickBot="1">
      <c r="A16" s="141">
        <v>58</v>
      </c>
      <c r="B16" s="717">
        <v>334924631</v>
      </c>
      <c r="C16" s="718">
        <v>276760991</v>
      </c>
      <c r="D16" s="717">
        <v>12070222</v>
      </c>
      <c r="E16" s="718">
        <v>43664466</v>
      </c>
      <c r="F16" s="718">
        <v>2428952</v>
      </c>
      <c r="G16" s="191"/>
      <c r="H16" s="121"/>
      <c r="I16" s="121"/>
    </row>
    <row r="17" spans="1:9" ht="14.85" customHeight="1" thickBot="1">
      <c r="A17" s="141">
        <v>59</v>
      </c>
      <c r="B17" s="717">
        <v>377729406</v>
      </c>
      <c r="C17" s="718">
        <v>317200044</v>
      </c>
      <c r="D17" s="717">
        <v>14230732</v>
      </c>
      <c r="E17" s="718">
        <v>42351614</v>
      </c>
      <c r="F17" s="718">
        <v>3947016</v>
      </c>
      <c r="G17" s="191"/>
      <c r="H17" s="121"/>
      <c r="I17" s="121"/>
    </row>
    <row r="18" spans="1:9" ht="14.85" customHeight="1" thickBot="1">
      <c r="A18" s="141">
        <v>60</v>
      </c>
      <c r="B18" s="717">
        <v>776732580</v>
      </c>
      <c r="C18" s="718">
        <v>350977016</v>
      </c>
      <c r="D18" s="717">
        <v>193150015</v>
      </c>
      <c r="E18" s="718">
        <v>49944457</v>
      </c>
      <c r="F18" s="718">
        <v>182661092</v>
      </c>
      <c r="G18" s="191"/>
      <c r="H18" s="121"/>
      <c r="I18" s="121"/>
    </row>
    <row r="19" spans="1:9" ht="14.85" customHeight="1" thickBot="1">
      <c r="A19" s="141">
        <v>61</v>
      </c>
      <c r="B19" s="717">
        <v>1710142926</v>
      </c>
      <c r="C19" s="718">
        <v>404919668</v>
      </c>
      <c r="D19" s="717">
        <v>488865163</v>
      </c>
      <c r="E19" s="718">
        <v>67785941</v>
      </c>
      <c r="F19" s="718">
        <v>748572154</v>
      </c>
      <c r="G19" s="191"/>
      <c r="H19" s="121"/>
      <c r="I19" s="121"/>
    </row>
    <row r="20" spans="1:9" ht="14.85" customHeight="1" thickBot="1">
      <c r="A20" s="141">
        <v>62</v>
      </c>
      <c r="B20" s="717">
        <v>2515385322</v>
      </c>
      <c r="C20" s="718">
        <v>444447146</v>
      </c>
      <c r="D20" s="717">
        <v>596440434</v>
      </c>
      <c r="E20" s="718">
        <v>82973185</v>
      </c>
      <c r="F20" s="718">
        <v>1391524557</v>
      </c>
      <c r="G20" s="191"/>
      <c r="H20" s="121"/>
      <c r="I20" s="121"/>
    </row>
    <row r="21" spans="1:9" ht="14.85" customHeight="1" thickBot="1">
      <c r="A21" s="141">
        <v>63</v>
      </c>
      <c r="B21" s="717">
        <v>3383920992</v>
      </c>
      <c r="C21" s="718">
        <v>496773045</v>
      </c>
      <c r="D21" s="717">
        <v>720366333</v>
      </c>
      <c r="E21" s="718">
        <v>94775190</v>
      </c>
      <c r="F21" s="718">
        <v>2072006424</v>
      </c>
      <c r="G21" s="191"/>
      <c r="H21" s="121"/>
      <c r="I21" s="121"/>
    </row>
    <row r="22" spans="1:9" ht="14.85" customHeight="1" thickBot="1">
      <c r="A22" s="141">
        <v>64</v>
      </c>
      <c r="B22" s="717">
        <v>4062948936</v>
      </c>
      <c r="C22" s="718">
        <v>556349312</v>
      </c>
      <c r="D22" s="717">
        <v>746735086</v>
      </c>
      <c r="E22" s="718">
        <v>125622039</v>
      </c>
      <c r="F22" s="718">
        <v>2634242499</v>
      </c>
      <c r="G22" s="191"/>
      <c r="H22" s="121"/>
      <c r="I22" s="121"/>
    </row>
    <row r="23" spans="1:9" ht="14.85" customHeight="1" thickBot="1">
      <c r="A23" s="141">
        <v>65</v>
      </c>
      <c r="B23" s="717">
        <v>4879466347</v>
      </c>
      <c r="C23" s="718">
        <v>1054215797</v>
      </c>
      <c r="D23" s="717">
        <v>737472982</v>
      </c>
      <c r="E23" s="718">
        <v>279738162</v>
      </c>
      <c r="F23" s="718">
        <v>2808039406</v>
      </c>
      <c r="G23" s="191"/>
      <c r="H23" s="121"/>
      <c r="I23" s="121"/>
    </row>
    <row r="24" spans="1:9" ht="14.85" customHeight="1" thickBot="1">
      <c r="A24" s="141">
        <v>66</v>
      </c>
      <c r="B24" s="717">
        <v>6089900429</v>
      </c>
      <c r="C24" s="718">
        <v>1864296077</v>
      </c>
      <c r="D24" s="717">
        <v>815980240</v>
      </c>
      <c r="E24" s="718">
        <v>589290877</v>
      </c>
      <c r="F24" s="718">
        <v>2820333235</v>
      </c>
      <c r="G24" s="191"/>
      <c r="H24" s="121"/>
      <c r="I24" s="121"/>
    </row>
    <row r="25" spans="1:9" ht="14.85" customHeight="1" thickBot="1">
      <c r="A25" s="141">
        <v>67</v>
      </c>
      <c r="B25" s="717">
        <v>6472763683</v>
      </c>
      <c r="C25" s="718">
        <v>2188566938</v>
      </c>
      <c r="D25" s="717">
        <v>852398312</v>
      </c>
      <c r="E25" s="718">
        <v>731161626</v>
      </c>
      <c r="F25" s="718">
        <v>2700636807</v>
      </c>
      <c r="G25" s="191"/>
      <c r="H25" s="121"/>
      <c r="I25" s="121"/>
    </row>
    <row r="26" spans="1:9" ht="14.85" customHeight="1" thickBot="1">
      <c r="A26" s="141">
        <v>68</v>
      </c>
      <c r="B26" s="717">
        <v>6588608299</v>
      </c>
      <c r="C26" s="718">
        <v>2325999568</v>
      </c>
      <c r="D26" s="717">
        <v>861079210</v>
      </c>
      <c r="E26" s="718">
        <v>797742596</v>
      </c>
      <c r="F26" s="718">
        <v>2603786925</v>
      </c>
      <c r="G26" s="191"/>
      <c r="H26" s="121"/>
      <c r="I26" s="121"/>
    </row>
    <row r="27" spans="1:9" ht="14.85" customHeight="1" thickBot="1">
      <c r="A27" s="141">
        <v>69</v>
      </c>
      <c r="B27" s="717">
        <v>6977183435</v>
      </c>
      <c r="C27" s="718">
        <v>2330182824</v>
      </c>
      <c r="D27" s="717">
        <v>848406010</v>
      </c>
      <c r="E27" s="718">
        <v>1257249555</v>
      </c>
      <c r="F27" s="718">
        <v>2541345046</v>
      </c>
      <c r="G27" s="191"/>
      <c r="H27" s="121"/>
      <c r="I27" s="121"/>
    </row>
    <row r="28" spans="1:9" ht="14.85" customHeight="1" thickBot="1">
      <c r="A28" s="141">
        <v>70</v>
      </c>
      <c r="B28" s="717">
        <v>7183515313</v>
      </c>
      <c r="C28" s="718">
        <v>2245241444</v>
      </c>
      <c r="D28" s="717">
        <v>814672914</v>
      </c>
      <c r="E28" s="718">
        <v>1664254616</v>
      </c>
      <c r="F28" s="718">
        <v>2459346339</v>
      </c>
      <c r="G28" s="191"/>
      <c r="H28" s="121"/>
      <c r="I28" s="121"/>
    </row>
    <row r="29" spans="1:9" ht="14.85" customHeight="1" thickBot="1">
      <c r="A29" s="141">
        <v>71</v>
      </c>
      <c r="B29" s="717">
        <v>6903595228</v>
      </c>
      <c r="C29" s="718">
        <v>2133790750</v>
      </c>
      <c r="D29" s="717">
        <v>804383035</v>
      </c>
      <c r="E29" s="718">
        <v>1580215883</v>
      </c>
      <c r="F29" s="718">
        <v>2385205560</v>
      </c>
      <c r="G29" s="191"/>
      <c r="H29" s="121"/>
      <c r="I29" s="121"/>
    </row>
    <row r="30" spans="1:9" ht="14.85" customHeight="1" thickBot="1">
      <c r="A30" s="141">
        <v>72</v>
      </c>
      <c r="B30" s="717">
        <v>6661034837</v>
      </c>
      <c r="C30" s="718">
        <v>2093412484</v>
      </c>
      <c r="D30" s="717">
        <v>761298942</v>
      </c>
      <c r="E30" s="718">
        <v>1473831652</v>
      </c>
      <c r="F30" s="718">
        <v>2332491759</v>
      </c>
      <c r="G30" s="191"/>
      <c r="H30" s="121"/>
      <c r="I30" s="121"/>
    </row>
    <row r="31" spans="1:9" ht="14.85" customHeight="1" thickBot="1">
      <c r="A31" s="141">
        <v>73</v>
      </c>
      <c r="B31" s="717">
        <v>6323177518</v>
      </c>
      <c r="C31" s="718">
        <v>1977748952</v>
      </c>
      <c r="D31" s="717">
        <v>719632358</v>
      </c>
      <c r="E31" s="718">
        <v>1372887060</v>
      </c>
      <c r="F31" s="718">
        <v>2252909148</v>
      </c>
      <c r="G31" s="191"/>
      <c r="H31" s="121"/>
      <c r="I31" s="121"/>
    </row>
    <row r="32" spans="1:9" ht="14.85" customHeight="1" thickBot="1">
      <c r="A32" s="141">
        <v>74</v>
      </c>
      <c r="B32" s="717">
        <v>5963706238</v>
      </c>
      <c r="C32" s="718">
        <v>1890351168</v>
      </c>
      <c r="D32" s="717">
        <v>681220382</v>
      </c>
      <c r="E32" s="718">
        <v>1246847000</v>
      </c>
      <c r="F32" s="718">
        <v>2145287688</v>
      </c>
      <c r="G32" s="191"/>
      <c r="H32" s="121"/>
      <c r="I32" s="121"/>
    </row>
    <row r="33" spans="1:9" ht="14.85" customHeight="1" thickBot="1">
      <c r="A33" s="141">
        <v>75</v>
      </c>
      <c r="B33" s="717">
        <v>5685676360</v>
      </c>
      <c r="C33" s="718">
        <v>1799614500</v>
      </c>
      <c r="D33" s="717">
        <v>679561926</v>
      </c>
      <c r="E33" s="718">
        <v>1141095346</v>
      </c>
      <c r="F33" s="718">
        <v>2065404588</v>
      </c>
      <c r="G33" s="191"/>
      <c r="H33" s="121"/>
      <c r="I33" s="121"/>
    </row>
    <row r="34" spans="1:9" ht="14.85" customHeight="1" thickBot="1">
      <c r="A34" s="141">
        <v>76</v>
      </c>
      <c r="B34" s="717">
        <v>5301630930</v>
      </c>
      <c r="C34" s="718">
        <v>1673913596</v>
      </c>
      <c r="D34" s="717">
        <v>648454271</v>
      </c>
      <c r="E34" s="718">
        <v>1029620797</v>
      </c>
      <c r="F34" s="718">
        <v>1949642266</v>
      </c>
      <c r="G34" s="191"/>
      <c r="H34" s="121"/>
      <c r="I34" s="121"/>
    </row>
    <row r="35" spans="1:9" ht="14.85" customHeight="1" thickBot="1">
      <c r="A35" s="141">
        <v>77</v>
      </c>
      <c r="B35" s="717">
        <v>4789715309</v>
      </c>
      <c r="C35" s="718">
        <v>1467288610</v>
      </c>
      <c r="D35" s="717">
        <v>601251610</v>
      </c>
      <c r="E35" s="718">
        <v>917157956</v>
      </c>
      <c r="F35" s="718">
        <v>1804017133</v>
      </c>
      <c r="G35" s="191"/>
      <c r="H35" s="121"/>
      <c r="I35" s="121"/>
    </row>
    <row r="36" spans="1:9" ht="14.85" customHeight="1" thickBot="1">
      <c r="A36" s="141">
        <v>78</v>
      </c>
      <c r="B36" s="717">
        <v>4337563228</v>
      </c>
      <c r="C36" s="718">
        <v>1322665153</v>
      </c>
      <c r="D36" s="717">
        <v>576797185</v>
      </c>
      <c r="E36" s="718">
        <v>804306992</v>
      </c>
      <c r="F36" s="718">
        <v>1633793898</v>
      </c>
      <c r="G36" s="191"/>
      <c r="H36" s="121"/>
      <c r="I36" s="121"/>
    </row>
    <row r="37" spans="1:9" ht="14.85" customHeight="1" thickBot="1">
      <c r="A37" s="141">
        <v>79</v>
      </c>
      <c r="B37" s="717">
        <v>3959187045</v>
      </c>
      <c r="C37" s="718">
        <v>1220891795</v>
      </c>
      <c r="D37" s="717">
        <v>558871240</v>
      </c>
      <c r="E37" s="718">
        <v>691921159</v>
      </c>
      <c r="F37" s="718">
        <v>1487502851</v>
      </c>
      <c r="G37" s="191"/>
      <c r="H37" s="121"/>
      <c r="I37" s="121"/>
    </row>
    <row r="38" spans="1:9" ht="14.85" customHeight="1" thickBot="1">
      <c r="A38" s="141">
        <v>80</v>
      </c>
      <c r="B38" s="717">
        <v>3824842843</v>
      </c>
      <c r="C38" s="718">
        <v>1241546661</v>
      </c>
      <c r="D38" s="717">
        <v>567692799</v>
      </c>
      <c r="E38" s="718">
        <v>593668523</v>
      </c>
      <c r="F38" s="718">
        <v>1421934860</v>
      </c>
      <c r="G38" s="191"/>
      <c r="H38" s="121"/>
      <c r="I38" s="121"/>
    </row>
    <row r="39" spans="1:9" ht="14.85" customHeight="1" thickBot="1">
      <c r="A39" s="141">
        <v>81</v>
      </c>
      <c r="B39" s="717">
        <v>3579279399</v>
      </c>
      <c r="C39" s="718">
        <v>1223533299</v>
      </c>
      <c r="D39" s="717">
        <v>558822800</v>
      </c>
      <c r="E39" s="718">
        <v>483007603</v>
      </c>
      <c r="F39" s="718">
        <v>1313915697</v>
      </c>
      <c r="G39" s="191"/>
      <c r="H39" s="121"/>
      <c r="I39" s="121"/>
    </row>
    <row r="40" spans="1:9" ht="14.85" customHeight="1" thickBot="1">
      <c r="A40" s="141">
        <v>82</v>
      </c>
      <c r="B40" s="717">
        <v>3031672237</v>
      </c>
      <c r="C40" s="718">
        <v>1073648126</v>
      </c>
      <c r="D40" s="717">
        <v>407380636</v>
      </c>
      <c r="E40" s="718">
        <v>384009941</v>
      </c>
      <c r="F40" s="718">
        <v>1166633534</v>
      </c>
      <c r="G40" s="191"/>
      <c r="H40" s="121"/>
      <c r="I40" s="121"/>
    </row>
    <row r="41" spans="1:9" ht="14.85" customHeight="1" thickBot="1">
      <c r="A41" s="141">
        <v>83</v>
      </c>
      <c r="B41" s="717">
        <v>2662561376</v>
      </c>
      <c r="C41" s="718">
        <v>964786732</v>
      </c>
      <c r="D41" s="717">
        <v>337074471</v>
      </c>
      <c r="E41" s="718">
        <v>311592131</v>
      </c>
      <c r="F41" s="718">
        <v>1049108042</v>
      </c>
      <c r="G41" s="191"/>
      <c r="H41" s="121"/>
      <c r="I41" s="121"/>
    </row>
    <row r="42" spans="1:9" ht="14.85" customHeight="1" thickBot="1">
      <c r="A42" s="141">
        <v>84</v>
      </c>
      <c r="B42" s="717">
        <v>2383207273</v>
      </c>
      <c r="C42" s="718">
        <v>887064080</v>
      </c>
      <c r="D42" s="717">
        <v>301916761</v>
      </c>
      <c r="E42" s="718">
        <v>248832341</v>
      </c>
      <c r="F42" s="718">
        <v>945394091</v>
      </c>
      <c r="G42" s="191"/>
      <c r="H42" s="121"/>
      <c r="I42" s="121"/>
    </row>
    <row r="43" spans="1:9" ht="14.85" customHeight="1" thickBot="1">
      <c r="A43" s="141">
        <v>85</v>
      </c>
      <c r="B43" s="717">
        <v>2106190705</v>
      </c>
      <c r="C43" s="718">
        <v>804164546</v>
      </c>
      <c r="D43" s="717">
        <v>275569513</v>
      </c>
      <c r="E43" s="718">
        <v>195541477</v>
      </c>
      <c r="F43" s="718">
        <v>830915169</v>
      </c>
      <c r="G43" s="191"/>
      <c r="H43" s="121"/>
      <c r="I43" s="121"/>
    </row>
    <row r="44" spans="1:9" ht="14.85" customHeight="1" thickBot="1">
      <c r="A44" s="141">
        <v>86</v>
      </c>
      <c r="B44" s="717">
        <v>1803599116</v>
      </c>
      <c r="C44" s="718">
        <v>697735683</v>
      </c>
      <c r="D44" s="717">
        <v>244812173</v>
      </c>
      <c r="E44" s="718">
        <v>149745616</v>
      </c>
      <c r="F44" s="718">
        <v>711305644</v>
      </c>
      <c r="G44" s="191"/>
      <c r="H44" s="121"/>
      <c r="I44" s="121"/>
    </row>
    <row r="45" spans="1:9" ht="14.85" customHeight="1" thickBot="1">
      <c r="A45" s="141">
        <v>87</v>
      </c>
      <c r="B45" s="717">
        <v>1256674630</v>
      </c>
      <c r="C45" s="718">
        <v>355881922</v>
      </c>
      <c r="D45" s="717">
        <v>172892098</v>
      </c>
      <c r="E45" s="718">
        <v>114951209</v>
      </c>
      <c r="F45" s="718">
        <v>612949401</v>
      </c>
      <c r="G45" s="191"/>
      <c r="H45" s="121"/>
      <c r="I45" s="121"/>
    </row>
    <row r="46" spans="1:9" ht="14.85" customHeight="1" thickBot="1">
      <c r="A46" s="141">
        <v>88</v>
      </c>
      <c r="B46" s="717">
        <v>1018999894</v>
      </c>
      <c r="C46" s="718">
        <v>252502846</v>
      </c>
      <c r="D46" s="717">
        <v>131713683</v>
      </c>
      <c r="E46" s="718">
        <v>92171579</v>
      </c>
      <c r="F46" s="718">
        <v>542611786</v>
      </c>
      <c r="G46" s="191"/>
      <c r="H46" s="121"/>
      <c r="I46" s="121"/>
    </row>
    <row r="47" spans="1:9" ht="14.85" customHeight="1" thickBot="1">
      <c r="A47" s="141">
        <v>89</v>
      </c>
      <c r="B47" s="717">
        <v>825938481</v>
      </c>
      <c r="C47" s="718">
        <v>190204171</v>
      </c>
      <c r="D47" s="717">
        <v>100311540</v>
      </c>
      <c r="E47" s="718">
        <v>71944363</v>
      </c>
      <c r="F47" s="718">
        <v>463478407</v>
      </c>
      <c r="G47" s="191"/>
      <c r="H47" s="121"/>
      <c r="I47" s="121"/>
    </row>
    <row r="48" spans="1:9" ht="14.85" customHeight="1" thickBot="1">
      <c r="A48" s="141">
        <v>90</v>
      </c>
      <c r="B48" s="717">
        <v>671535556</v>
      </c>
      <c r="C48" s="718">
        <v>136365653</v>
      </c>
      <c r="D48" s="717">
        <v>75885816</v>
      </c>
      <c r="E48" s="718">
        <v>56317837</v>
      </c>
      <c r="F48" s="718">
        <v>402966250</v>
      </c>
      <c r="G48" s="191"/>
      <c r="H48" s="121"/>
      <c r="I48" s="121"/>
    </row>
    <row r="49" spans="1:9" ht="14.85" customHeight="1" thickBot="1">
      <c r="A49" s="141">
        <v>91</v>
      </c>
      <c r="B49" s="717">
        <v>498117236</v>
      </c>
      <c r="C49" s="718">
        <v>84614356</v>
      </c>
      <c r="D49" s="717">
        <v>54747353</v>
      </c>
      <c r="E49" s="718">
        <v>40845214</v>
      </c>
      <c r="F49" s="718">
        <v>317910313</v>
      </c>
      <c r="G49" s="191"/>
      <c r="H49" s="121"/>
      <c r="I49" s="121"/>
    </row>
    <row r="50" spans="1:9" ht="14.85" customHeight="1" thickBot="1">
      <c r="A50" s="141">
        <v>92</v>
      </c>
      <c r="B50" s="717">
        <v>354357775</v>
      </c>
      <c r="C50" s="718">
        <v>37561501</v>
      </c>
      <c r="D50" s="717">
        <v>38561614</v>
      </c>
      <c r="E50" s="718">
        <v>29559365</v>
      </c>
      <c r="F50" s="718">
        <v>248675295</v>
      </c>
      <c r="G50" s="191"/>
      <c r="H50" s="121"/>
      <c r="I50" s="121"/>
    </row>
    <row r="51" spans="1:9" ht="14.85" customHeight="1" thickBot="1">
      <c r="A51" s="141">
        <v>93</v>
      </c>
      <c r="B51" s="717">
        <v>259486923</v>
      </c>
      <c r="C51" s="718">
        <v>19219577</v>
      </c>
      <c r="D51" s="717">
        <v>25432670</v>
      </c>
      <c r="E51" s="718">
        <v>21971263</v>
      </c>
      <c r="F51" s="718">
        <v>192863413</v>
      </c>
      <c r="G51" s="191"/>
      <c r="H51" s="121"/>
      <c r="I51" s="121"/>
    </row>
    <row r="52" spans="1:9" ht="14.85" customHeight="1" thickBot="1">
      <c r="A52" s="141">
        <v>94</v>
      </c>
      <c r="B52" s="717">
        <v>184659668</v>
      </c>
      <c r="C52" s="718">
        <v>10346137</v>
      </c>
      <c r="D52" s="717">
        <v>19683896</v>
      </c>
      <c r="E52" s="718">
        <v>14481722</v>
      </c>
      <c r="F52" s="718">
        <v>140147913</v>
      </c>
      <c r="G52" s="191"/>
      <c r="H52" s="121"/>
      <c r="I52" s="121"/>
    </row>
    <row r="53" spans="1:9" ht="14.85" customHeight="1">
      <c r="A53" s="141" t="s">
        <v>13</v>
      </c>
      <c r="B53" s="717">
        <v>394599403</v>
      </c>
      <c r="C53" s="718">
        <v>12580139</v>
      </c>
      <c r="D53" s="717">
        <v>39905556</v>
      </c>
      <c r="E53" s="718">
        <v>26438571</v>
      </c>
      <c r="F53" s="718">
        <v>315675137</v>
      </c>
      <c r="G53" s="188"/>
      <c r="H53" s="121"/>
      <c r="I53" s="121"/>
    </row>
    <row r="54" spans="1:9" ht="14.85" customHeight="1">
      <c r="A54" s="141" t="s">
        <v>5</v>
      </c>
      <c r="B54" s="717">
        <v>144000</v>
      </c>
      <c r="C54" s="718">
        <v>0</v>
      </c>
      <c r="D54" s="717">
        <v>20571</v>
      </c>
      <c r="E54" s="718">
        <v>0</v>
      </c>
      <c r="F54" s="718">
        <v>123429</v>
      </c>
      <c r="G54" s="188"/>
      <c r="H54" s="121"/>
      <c r="I54" s="121"/>
    </row>
    <row r="55" spans="1:9" ht="14.85" customHeight="1">
      <c r="A55" s="140"/>
      <c r="B55" s="21"/>
      <c r="C55" s="21"/>
      <c r="D55" s="21"/>
      <c r="E55" s="21"/>
      <c r="F55" s="21"/>
    </row>
    <row r="56" spans="1:9">
      <c r="A56" s="72" t="s">
        <v>22</v>
      </c>
      <c r="B56" s="8"/>
      <c r="C56" s="8"/>
      <c r="D56" s="8"/>
      <c r="E56" s="8"/>
      <c r="F56" s="8"/>
    </row>
    <row r="57" spans="1:9">
      <c r="A57" s="12" t="s">
        <v>97</v>
      </c>
      <c r="B57" s="12"/>
      <c r="C57" s="20"/>
      <c r="D57" s="12"/>
      <c r="E57" s="12"/>
      <c r="F57" s="12"/>
    </row>
    <row r="58" spans="1:9">
      <c r="A58" s="12"/>
      <c r="B58" s="12"/>
      <c r="C58" s="20"/>
      <c r="D58" s="12"/>
      <c r="E58" s="12"/>
      <c r="F58" s="12"/>
    </row>
    <row r="59" spans="1:9">
      <c r="A59" s="53" t="s">
        <v>12</v>
      </c>
      <c r="B59" s="12"/>
      <c r="C59" s="20"/>
      <c r="D59" s="12"/>
      <c r="E59" s="12"/>
      <c r="F59" s="12"/>
    </row>
    <row r="60" spans="1:9">
      <c r="C60" s="49"/>
    </row>
    <row r="61" spans="1:9">
      <c r="C61" s="49"/>
    </row>
    <row r="62" spans="1:9">
      <c r="C62" s="49"/>
    </row>
    <row r="63" spans="1:9">
      <c r="C63" s="49"/>
    </row>
    <row r="64" spans="1:9">
      <c r="C64" s="49"/>
    </row>
    <row r="65" spans="3:3">
      <c r="C65" s="49"/>
    </row>
    <row r="66" spans="3:3">
      <c r="C66" s="49"/>
    </row>
    <row r="67" spans="3:3">
      <c r="C67" s="49"/>
    </row>
    <row r="68" spans="3:3">
      <c r="C68" s="49"/>
    </row>
    <row r="69" spans="3:3">
      <c r="C69" s="49"/>
    </row>
    <row r="70" spans="3:3">
      <c r="C70" s="49"/>
    </row>
    <row r="71" spans="3:3">
      <c r="C71" s="49"/>
    </row>
    <row r="72" spans="3:3">
      <c r="C72" s="49"/>
    </row>
    <row r="73" spans="3:3">
      <c r="C73" s="49"/>
    </row>
    <row r="74" spans="3:3">
      <c r="C74" s="49"/>
    </row>
    <row r="75" spans="3:3">
      <c r="C75" s="49"/>
    </row>
    <row r="76" spans="3:3">
      <c r="C76" s="49"/>
    </row>
    <row r="77" spans="3:3">
      <c r="C77" s="49"/>
    </row>
    <row r="78" spans="3:3">
      <c r="C78" s="49"/>
    </row>
    <row r="79" spans="3:3">
      <c r="C79" s="49"/>
    </row>
  </sheetData>
  <mergeCells count="5">
    <mergeCell ref="A4:A5"/>
    <mergeCell ref="B4:B5"/>
    <mergeCell ref="C4:D4"/>
    <mergeCell ref="E4:F4"/>
    <mergeCell ref="A1:F1"/>
  </mergeCells>
  <hyperlinks>
    <hyperlink ref="G1" location="Indice!Área_de_impresión" display="volver al índice"/>
  </hyperlinks>
  <printOptions horizontalCentered="1" verticalCentered="1"/>
  <pageMargins left="0.70866141732283472" right="0.70866141732283472" top="0.74803149606299213" bottom="0.74803149606299213" header="0.31496062992125984" footer="0.31496062992125984"/>
  <pageSetup paperSize="9" scale="84" orientation="portrait" r:id="rId1"/>
  <headerFooter>
    <oddFooter xml:space="preserve">&amp;RBoletín Estadístico de la Seguridad Social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O69"/>
  <sheetViews>
    <sheetView showGridLines="0" topLeftCell="A31" zoomScaleNormal="100" workbookViewId="0">
      <selection activeCell="H6" sqref="H6"/>
    </sheetView>
  </sheetViews>
  <sheetFormatPr baseColWidth="10" defaultColWidth="11.42578125" defaultRowHeight="12.75"/>
  <cols>
    <col min="1" max="6" width="16" customWidth="1"/>
    <col min="7" max="7" width="8.140625" customWidth="1"/>
    <col min="9" max="9" width="17.140625" bestFit="1" customWidth="1"/>
    <col min="10" max="10" width="14.85546875" bestFit="1" customWidth="1"/>
    <col min="11" max="11" width="15.42578125" bestFit="1" customWidth="1"/>
    <col min="12" max="12" width="16.5703125" bestFit="1" customWidth="1"/>
  </cols>
  <sheetData>
    <row r="1" spans="1:15" ht="33.75" customHeight="1" thickBot="1">
      <c r="A1" s="978" t="s">
        <v>408</v>
      </c>
      <c r="B1" s="978"/>
      <c r="C1" s="978"/>
      <c r="D1" s="978"/>
      <c r="E1" s="978"/>
      <c r="F1" s="978"/>
      <c r="G1" s="401" t="s">
        <v>77</v>
      </c>
      <c r="H1" s="127"/>
      <c r="I1" s="127"/>
      <c r="J1" s="127"/>
      <c r="K1" s="127"/>
      <c r="L1" s="127"/>
      <c r="M1" s="127"/>
      <c r="N1" s="127"/>
      <c r="O1" s="127"/>
    </row>
    <row r="2" spans="1:15" ht="16.5" customHeight="1" thickTop="1">
      <c r="A2" s="165" t="s">
        <v>45</v>
      </c>
      <c r="B2" s="166"/>
      <c r="C2" s="166"/>
      <c r="D2" s="166"/>
      <c r="E2" s="166"/>
      <c r="F2" s="166"/>
      <c r="G2" s="188"/>
      <c r="H2" s="127"/>
      <c r="I2" s="127" t="s">
        <v>28</v>
      </c>
      <c r="J2" s="127"/>
      <c r="K2" s="127" t="s">
        <v>44</v>
      </c>
      <c r="L2" s="127"/>
      <c r="M2" s="127"/>
      <c r="N2" s="127"/>
      <c r="O2" s="127"/>
    </row>
    <row r="3" spans="1:15" ht="15" customHeight="1">
      <c r="A3" s="123"/>
      <c r="B3" s="123"/>
      <c r="C3" s="123"/>
      <c r="D3" s="123"/>
      <c r="E3" s="123"/>
      <c r="F3" s="123"/>
      <c r="G3" s="188"/>
      <c r="H3" s="127"/>
      <c r="I3" s="127" t="s">
        <v>47</v>
      </c>
      <c r="J3" s="127" t="s">
        <v>48</v>
      </c>
      <c r="K3" s="127" t="s">
        <v>47</v>
      </c>
      <c r="L3" s="127" t="s">
        <v>48</v>
      </c>
      <c r="M3" s="127"/>
      <c r="N3" s="127"/>
      <c r="O3" s="127"/>
    </row>
    <row r="4" spans="1:15" ht="15" customHeight="1">
      <c r="G4" s="188"/>
      <c r="H4" s="127" t="str">
        <f>+'2.5.2'!A7</f>
        <v>Hasta 50 años</v>
      </c>
      <c r="I4" s="184">
        <f>-'2.5.3'!C7</f>
        <v>-1247886</v>
      </c>
      <c r="J4" s="184">
        <f>'2.5.3'!D7</f>
        <v>1186188</v>
      </c>
      <c r="K4" s="184">
        <f>-'2.5.3'!E7</f>
        <v>-127035</v>
      </c>
      <c r="L4" s="184">
        <f>'2.5.3'!F7</f>
        <v>144000</v>
      </c>
      <c r="M4" s="127"/>
      <c r="N4" s="127"/>
      <c r="O4" s="127"/>
    </row>
    <row r="5" spans="1:15" ht="15" customHeight="1">
      <c r="G5" s="14"/>
      <c r="H5" s="127">
        <f>+'2.5.2'!A8</f>
        <v>50</v>
      </c>
      <c r="I5" s="184">
        <f>-'2.5.3'!C8</f>
        <v>-1905682</v>
      </c>
      <c r="J5" s="184">
        <f>'2.5.3'!D8</f>
        <v>632112</v>
      </c>
      <c r="K5" s="184">
        <f>-'2.5.3'!E8</f>
        <v>-41143</v>
      </c>
      <c r="L5" s="184">
        <f>'2.5.3'!F8</f>
        <v>46671</v>
      </c>
      <c r="M5" s="127"/>
      <c r="N5" s="127"/>
      <c r="O5" s="127"/>
    </row>
    <row r="6" spans="1:15" ht="15" customHeight="1" thickBot="1">
      <c r="G6" s="190"/>
      <c r="H6" s="127">
        <f>+'2.5.2'!A9</f>
        <v>51</v>
      </c>
      <c r="I6" s="184">
        <f>-'2.5.3'!C9</f>
        <v>-5814413</v>
      </c>
      <c r="J6" s="184">
        <f>'2.5.3'!D9</f>
        <v>743941</v>
      </c>
      <c r="K6" s="184">
        <f>-'2.5.3'!E9</f>
        <v>-109270</v>
      </c>
      <c r="L6" s="184">
        <f>'2.5.3'!F9</f>
        <v>114445</v>
      </c>
      <c r="M6" s="127"/>
      <c r="N6" s="127"/>
      <c r="O6" s="127"/>
    </row>
    <row r="7" spans="1:15" ht="15" customHeight="1" thickBot="1">
      <c r="G7" s="191"/>
      <c r="H7" s="127">
        <f>+'2.5.2'!A10</f>
        <v>52</v>
      </c>
      <c r="I7" s="184">
        <f>-'2.5.3'!C10</f>
        <v>-13583612</v>
      </c>
      <c r="J7" s="184">
        <f>'2.5.3'!D10</f>
        <v>1852963</v>
      </c>
      <c r="K7" s="184">
        <f>-'2.5.3'!E10</f>
        <v>-20571</v>
      </c>
      <c r="L7" s="184">
        <f>'2.5.3'!F10</f>
        <v>99163</v>
      </c>
      <c r="M7" s="127"/>
      <c r="N7" s="127"/>
      <c r="O7" s="127"/>
    </row>
    <row r="8" spans="1:15" ht="15" customHeight="1" thickBot="1">
      <c r="G8" s="191"/>
      <c r="H8" s="127">
        <f>+'2.5.2'!A11</f>
        <v>53</v>
      </c>
      <c r="I8" s="184">
        <f>-'2.5.3'!C11</f>
        <v>-20758711</v>
      </c>
      <c r="J8" s="184">
        <f>'2.5.3'!D11</f>
        <v>3524298</v>
      </c>
      <c r="K8" s="184">
        <f>-'2.5.3'!E11</f>
        <v>-215160</v>
      </c>
      <c r="L8" s="184">
        <f>'2.5.3'!F11</f>
        <v>114133</v>
      </c>
      <c r="M8" s="127"/>
      <c r="N8" s="127"/>
      <c r="O8" s="127"/>
    </row>
    <row r="9" spans="1:15" ht="15" customHeight="1" thickBot="1">
      <c r="G9" s="191"/>
      <c r="H9" s="127">
        <f>+'2.5.2'!A12</f>
        <v>54</v>
      </c>
      <c r="I9" s="184">
        <f>-'2.5.3'!C12</f>
        <v>-31156048</v>
      </c>
      <c r="J9" s="184">
        <f>'2.5.3'!D12</f>
        <v>3751945</v>
      </c>
      <c r="K9" s="184">
        <f>-'2.5.3'!E12</f>
        <v>-959670</v>
      </c>
      <c r="L9" s="184">
        <f>'2.5.3'!F12</f>
        <v>466469</v>
      </c>
      <c r="M9" s="127"/>
      <c r="N9" s="127"/>
      <c r="O9" s="127"/>
    </row>
    <row r="10" spans="1:15" ht="15" customHeight="1" thickBot="1">
      <c r="G10" s="191"/>
      <c r="H10" s="127">
        <f>+'2.5.2'!A13</f>
        <v>55</v>
      </c>
      <c r="I10" s="184">
        <f>-'2.5.3'!C13</f>
        <v>-49624973</v>
      </c>
      <c r="J10" s="184">
        <f>'2.5.3'!D13</f>
        <v>5156550</v>
      </c>
      <c r="K10" s="184">
        <f>-'2.5.3'!E13</f>
        <v>-1873440</v>
      </c>
      <c r="L10" s="184">
        <f>'2.5.3'!F13</f>
        <v>540248</v>
      </c>
      <c r="M10" s="127"/>
      <c r="N10" s="127"/>
      <c r="O10" s="127"/>
    </row>
    <row r="11" spans="1:15" ht="15" customHeight="1" thickBot="1">
      <c r="G11" s="191"/>
      <c r="H11" s="127">
        <f>+'2.5.2'!A14</f>
        <v>56</v>
      </c>
      <c r="I11" s="184">
        <f>-'2.5.3'!C14</f>
        <v>-100429138</v>
      </c>
      <c r="J11" s="184">
        <f>'2.5.3'!D14</f>
        <v>6337166</v>
      </c>
      <c r="K11" s="184">
        <f>-'2.5.3'!E14</f>
        <v>-5418034</v>
      </c>
      <c r="L11" s="184">
        <f>'2.5.3'!F14</f>
        <v>471673</v>
      </c>
      <c r="M11" s="127"/>
      <c r="N11" s="127"/>
      <c r="O11" s="127"/>
    </row>
    <row r="12" spans="1:15" ht="15" customHeight="1" thickBot="1">
      <c r="G12" s="191"/>
      <c r="H12" s="127">
        <f>+'2.5.2'!A15</f>
        <v>57</v>
      </c>
      <c r="I12" s="184">
        <f>-'2.5.3'!C15</f>
        <v>-174467999</v>
      </c>
      <c r="J12" s="184">
        <f>'2.5.3'!D15</f>
        <v>8582653</v>
      </c>
      <c r="K12" s="184">
        <f>-'2.5.3'!E15</f>
        <v>-20063900</v>
      </c>
      <c r="L12" s="184">
        <f>'2.5.3'!F15</f>
        <v>1509749</v>
      </c>
      <c r="M12" s="127"/>
      <c r="N12" s="127"/>
      <c r="O12" s="127"/>
    </row>
    <row r="13" spans="1:15" ht="15" customHeight="1" thickBot="1">
      <c r="G13" s="191"/>
      <c r="H13" s="127">
        <f>+'2.5.2'!A16</f>
        <v>58</v>
      </c>
      <c r="I13" s="184">
        <f>-'2.5.3'!C16</f>
        <v>-276760991</v>
      </c>
      <c r="J13" s="184">
        <f>'2.5.3'!D16</f>
        <v>12070222</v>
      </c>
      <c r="K13" s="184">
        <f>-'2.5.3'!E16</f>
        <v>-43664466</v>
      </c>
      <c r="L13" s="184">
        <f>'2.5.3'!F16</f>
        <v>2428952</v>
      </c>
      <c r="M13" s="127"/>
      <c r="N13" s="127"/>
      <c r="O13" s="127"/>
    </row>
    <row r="14" spans="1:15" ht="15" customHeight="1" thickBot="1">
      <c r="G14" s="191"/>
      <c r="H14" s="127">
        <f>+'2.5.2'!A17</f>
        <v>59</v>
      </c>
      <c r="I14" s="184">
        <f>-'2.5.3'!C17</f>
        <v>-317200044</v>
      </c>
      <c r="J14" s="184">
        <f>'2.5.3'!D17</f>
        <v>14230732</v>
      </c>
      <c r="K14" s="184">
        <f>-'2.5.3'!E17</f>
        <v>-42351614</v>
      </c>
      <c r="L14" s="184">
        <f>'2.5.3'!F17</f>
        <v>3947016</v>
      </c>
      <c r="M14" s="127"/>
      <c r="N14" s="127"/>
      <c r="O14" s="127"/>
    </row>
    <row r="15" spans="1:15" ht="15" customHeight="1" thickBot="1">
      <c r="G15" s="191"/>
      <c r="H15" s="127">
        <f>+'2.5.2'!A18</f>
        <v>60</v>
      </c>
      <c r="I15" s="184">
        <f>-'2.5.3'!C18</f>
        <v>-350977016</v>
      </c>
      <c r="J15" s="184">
        <f>'2.5.3'!D18</f>
        <v>193150015</v>
      </c>
      <c r="K15" s="184">
        <f>-'2.5.3'!E18</f>
        <v>-49944457</v>
      </c>
      <c r="L15" s="184">
        <f>'2.5.3'!F18</f>
        <v>182661092</v>
      </c>
      <c r="M15" s="127"/>
      <c r="N15" s="127"/>
      <c r="O15" s="127"/>
    </row>
    <row r="16" spans="1:15" ht="15" customHeight="1" thickBot="1">
      <c r="G16" s="191"/>
      <c r="H16" s="127">
        <f>+'2.5.2'!A19</f>
        <v>61</v>
      </c>
      <c r="I16" s="184">
        <f>-'2.5.3'!C19</f>
        <v>-404919668</v>
      </c>
      <c r="J16" s="184">
        <f>'2.5.3'!D19</f>
        <v>488865163</v>
      </c>
      <c r="K16" s="184">
        <f>-'2.5.3'!E19</f>
        <v>-67785941</v>
      </c>
      <c r="L16" s="184">
        <f>'2.5.3'!F19</f>
        <v>748572154</v>
      </c>
      <c r="M16" s="127"/>
      <c r="N16" s="127"/>
      <c r="O16" s="127"/>
    </row>
    <row r="17" spans="7:15" ht="15" customHeight="1" thickBot="1">
      <c r="G17" s="191"/>
      <c r="H17" s="127">
        <f>+'2.5.2'!A20</f>
        <v>62</v>
      </c>
      <c r="I17" s="184">
        <f>-'2.5.3'!C20</f>
        <v>-444447146</v>
      </c>
      <c r="J17" s="184">
        <f>'2.5.3'!D20</f>
        <v>596440434</v>
      </c>
      <c r="K17" s="184">
        <f>-'2.5.3'!E20</f>
        <v>-82973185</v>
      </c>
      <c r="L17" s="184">
        <f>'2.5.3'!F20</f>
        <v>1391524557</v>
      </c>
      <c r="M17" s="127"/>
      <c r="N17" s="127"/>
      <c r="O17" s="127"/>
    </row>
    <row r="18" spans="7:15" ht="15" customHeight="1" thickBot="1">
      <c r="G18" s="191"/>
      <c r="H18" s="127">
        <f>+'2.5.2'!A21</f>
        <v>63</v>
      </c>
      <c r="I18" s="184">
        <f>-'2.5.3'!C21</f>
        <v>-496773045</v>
      </c>
      <c r="J18" s="184">
        <f>'2.5.3'!D21</f>
        <v>720366333</v>
      </c>
      <c r="K18" s="184">
        <f>-'2.5.3'!E21</f>
        <v>-94775190</v>
      </c>
      <c r="L18" s="184">
        <f>'2.5.3'!F21</f>
        <v>2072006424</v>
      </c>
      <c r="M18" s="127"/>
      <c r="N18" s="127"/>
      <c r="O18" s="127"/>
    </row>
    <row r="19" spans="7:15" ht="15" customHeight="1" thickBot="1">
      <c r="G19" s="191"/>
      <c r="H19" s="127">
        <f>+'2.5.2'!A22</f>
        <v>64</v>
      </c>
      <c r="I19" s="184">
        <f>-'2.5.3'!C22</f>
        <v>-556349312</v>
      </c>
      <c r="J19" s="184">
        <f>'2.5.3'!D22</f>
        <v>746735086</v>
      </c>
      <c r="K19" s="184">
        <f>-'2.5.3'!E22</f>
        <v>-125622039</v>
      </c>
      <c r="L19" s="184">
        <f>'2.5.3'!F22</f>
        <v>2634242499</v>
      </c>
      <c r="M19" s="127"/>
      <c r="N19" s="127"/>
      <c r="O19" s="127"/>
    </row>
    <row r="20" spans="7:15" ht="15" customHeight="1" thickBot="1">
      <c r="G20" s="191"/>
      <c r="H20" s="127">
        <f>+'2.5.2'!A23</f>
        <v>65</v>
      </c>
      <c r="I20" s="184">
        <f>-'2.5.3'!C23</f>
        <v>-1054215797</v>
      </c>
      <c r="J20" s="184">
        <f>'2.5.3'!D23</f>
        <v>737472982</v>
      </c>
      <c r="K20" s="184">
        <f>-'2.5.3'!E23</f>
        <v>-279738162</v>
      </c>
      <c r="L20" s="184">
        <f>'2.5.3'!F23</f>
        <v>2808039406</v>
      </c>
      <c r="M20" s="127"/>
      <c r="N20" s="127"/>
      <c r="O20" s="127"/>
    </row>
    <row r="21" spans="7:15" ht="15" customHeight="1" thickBot="1">
      <c r="G21" s="191"/>
      <c r="H21" s="127">
        <f>+'2.5.2'!A24</f>
        <v>66</v>
      </c>
      <c r="I21" s="184">
        <f>-'2.5.3'!C24</f>
        <v>-1864296077</v>
      </c>
      <c r="J21" s="184">
        <f>'2.5.3'!D24</f>
        <v>815980240</v>
      </c>
      <c r="K21" s="184">
        <f>-'2.5.3'!E24</f>
        <v>-589290877</v>
      </c>
      <c r="L21" s="184">
        <f>'2.5.3'!F24</f>
        <v>2820333235</v>
      </c>
      <c r="M21" s="127"/>
      <c r="N21" s="127"/>
      <c r="O21" s="127"/>
    </row>
    <row r="22" spans="7:15" ht="15" customHeight="1" thickBot="1">
      <c r="G22" s="191"/>
      <c r="H22" s="127">
        <f>+'2.5.2'!A25</f>
        <v>67</v>
      </c>
      <c r="I22" s="184">
        <f>-'2.5.3'!C25</f>
        <v>-2188566938</v>
      </c>
      <c r="J22" s="184">
        <f>'2.5.3'!D25</f>
        <v>852398312</v>
      </c>
      <c r="K22" s="184">
        <f>-'2.5.3'!E25</f>
        <v>-731161626</v>
      </c>
      <c r="L22" s="184">
        <f>'2.5.3'!F25</f>
        <v>2700636807</v>
      </c>
      <c r="M22" s="127"/>
      <c r="N22" s="127"/>
      <c r="O22" s="127"/>
    </row>
    <row r="23" spans="7:15" ht="15" customHeight="1" thickBot="1">
      <c r="G23" s="191"/>
      <c r="H23" s="127">
        <f>+'2.5.2'!A26</f>
        <v>68</v>
      </c>
      <c r="I23" s="184">
        <f>-'2.5.3'!C26</f>
        <v>-2325999568</v>
      </c>
      <c r="J23" s="184">
        <f>'2.5.3'!D26</f>
        <v>861079210</v>
      </c>
      <c r="K23" s="184">
        <f>-'2.5.3'!E26</f>
        <v>-797742596</v>
      </c>
      <c r="L23" s="184">
        <f>'2.5.3'!F26</f>
        <v>2603786925</v>
      </c>
      <c r="M23" s="127"/>
      <c r="N23" s="127"/>
      <c r="O23" s="127"/>
    </row>
    <row r="24" spans="7:15" ht="15" customHeight="1" thickBot="1">
      <c r="G24" s="191"/>
      <c r="H24" s="127">
        <f>+'2.5.2'!A27</f>
        <v>69</v>
      </c>
      <c r="I24" s="184">
        <f>-'2.5.3'!C27</f>
        <v>-2330182824</v>
      </c>
      <c r="J24" s="184">
        <f>'2.5.3'!D27</f>
        <v>848406010</v>
      </c>
      <c r="K24" s="184">
        <f>-'2.5.3'!E27</f>
        <v>-1257249555</v>
      </c>
      <c r="L24" s="184">
        <f>'2.5.3'!F27</f>
        <v>2541345046</v>
      </c>
      <c r="M24" s="127"/>
      <c r="N24" s="127"/>
      <c r="O24" s="127"/>
    </row>
    <row r="25" spans="7:15" ht="15" customHeight="1" thickBot="1">
      <c r="G25" s="191"/>
      <c r="H25" s="127">
        <f>+'2.5.2'!A28</f>
        <v>70</v>
      </c>
      <c r="I25" s="184">
        <f>-'2.5.3'!C28</f>
        <v>-2245241444</v>
      </c>
      <c r="J25" s="184">
        <f>'2.5.3'!D28</f>
        <v>814672914</v>
      </c>
      <c r="K25" s="184">
        <f>-'2.5.3'!E28</f>
        <v>-1664254616</v>
      </c>
      <c r="L25" s="184">
        <f>'2.5.3'!F28</f>
        <v>2459346339</v>
      </c>
      <c r="M25" s="127"/>
      <c r="N25" s="127"/>
      <c r="O25" s="127"/>
    </row>
    <row r="26" spans="7:15" ht="15" customHeight="1" thickBot="1">
      <c r="G26" s="191"/>
      <c r="H26" s="127">
        <f>+'2.5.2'!A29</f>
        <v>71</v>
      </c>
      <c r="I26" s="184">
        <f>-'2.5.3'!C29</f>
        <v>-2133790750</v>
      </c>
      <c r="J26" s="184">
        <f>'2.5.3'!D29</f>
        <v>804383035</v>
      </c>
      <c r="K26" s="184">
        <f>-'2.5.3'!E29</f>
        <v>-1580215883</v>
      </c>
      <c r="L26" s="184">
        <f>'2.5.3'!F29</f>
        <v>2385205560</v>
      </c>
      <c r="M26" s="127"/>
      <c r="N26" s="127"/>
      <c r="O26" s="127"/>
    </row>
    <row r="27" spans="7:15" ht="15" customHeight="1" thickBot="1">
      <c r="G27" s="191"/>
      <c r="H27" s="127">
        <f>+'2.5.2'!A30</f>
        <v>72</v>
      </c>
      <c r="I27" s="184">
        <f>-'2.5.3'!C30</f>
        <v>-2093412484</v>
      </c>
      <c r="J27" s="184">
        <f>'2.5.3'!D30</f>
        <v>761298942</v>
      </c>
      <c r="K27" s="184">
        <f>-'2.5.3'!E30</f>
        <v>-1473831652</v>
      </c>
      <c r="L27" s="184">
        <f>'2.5.3'!F30</f>
        <v>2332491759</v>
      </c>
      <c r="M27" s="127"/>
      <c r="N27" s="127"/>
      <c r="O27" s="127"/>
    </row>
    <row r="28" spans="7:15" ht="15" customHeight="1" thickBot="1">
      <c r="G28" s="191"/>
      <c r="H28" s="127">
        <f>+'2.5.2'!A31</f>
        <v>73</v>
      </c>
      <c r="I28" s="184">
        <f>-'2.5.3'!C31</f>
        <v>-1977748952</v>
      </c>
      <c r="J28" s="184">
        <f>'2.5.3'!D31</f>
        <v>719632358</v>
      </c>
      <c r="K28" s="184">
        <f>-'2.5.3'!E31</f>
        <v>-1372887060</v>
      </c>
      <c r="L28" s="184">
        <f>'2.5.3'!F31</f>
        <v>2252909148</v>
      </c>
      <c r="M28" s="127"/>
      <c r="N28" s="127"/>
      <c r="O28" s="127"/>
    </row>
    <row r="29" spans="7:15" ht="15" customHeight="1" thickBot="1">
      <c r="G29" s="191"/>
      <c r="H29" s="127">
        <f>+'2.5.2'!A32</f>
        <v>74</v>
      </c>
      <c r="I29" s="184">
        <f>-'2.5.3'!C32</f>
        <v>-1890351168</v>
      </c>
      <c r="J29" s="184">
        <f>'2.5.3'!D32</f>
        <v>681220382</v>
      </c>
      <c r="K29" s="184">
        <f>-'2.5.3'!E32</f>
        <v>-1246847000</v>
      </c>
      <c r="L29" s="184">
        <f>'2.5.3'!F32</f>
        <v>2145287688</v>
      </c>
      <c r="M29" s="127"/>
      <c r="N29" s="127"/>
      <c r="O29" s="127"/>
    </row>
    <row r="30" spans="7:15" ht="15" customHeight="1" thickBot="1">
      <c r="G30" s="191"/>
      <c r="H30" s="127">
        <f>+'2.5.2'!A33</f>
        <v>75</v>
      </c>
      <c r="I30" s="184">
        <f>-'2.5.3'!C33</f>
        <v>-1799614500</v>
      </c>
      <c r="J30" s="184">
        <f>'2.5.3'!D33</f>
        <v>679561926</v>
      </c>
      <c r="K30" s="184">
        <f>-'2.5.3'!E33</f>
        <v>-1141095346</v>
      </c>
      <c r="L30" s="184">
        <f>'2.5.3'!F33</f>
        <v>2065404588</v>
      </c>
      <c r="M30" s="127"/>
      <c r="N30" s="127"/>
      <c r="O30" s="127"/>
    </row>
    <row r="31" spans="7:15" ht="15" customHeight="1" thickBot="1">
      <c r="G31" s="191"/>
      <c r="H31" s="127">
        <f>+'2.5.2'!A34</f>
        <v>76</v>
      </c>
      <c r="I31" s="184">
        <f>-'2.5.3'!C34</f>
        <v>-1673913596</v>
      </c>
      <c r="J31" s="184">
        <f>'2.5.3'!D34</f>
        <v>648454271</v>
      </c>
      <c r="K31" s="184">
        <f>-'2.5.3'!E34</f>
        <v>-1029620797</v>
      </c>
      <c r="L31" s="184">
        <f>'2.5.3'!F34</f>
        <v>1949642266</v>
      </c>
      <c r="M31" s="127"/>
      <c r="N31" s="127"/>
      <c r="O31" s="127"/>
    </row>
    <row r="32" spans="7:15" ht="15" customHeight="1" thickBot="1">
      <c r="G32" s="191"/>
      <c r="H32" s="127">
        <f>+'2.5.2'!A35</f>
        <v>77</v>
      </c>
      <c r="I32" s="184">
        <f>-'2.5.3'!C35</f>
        <v>-1467288610</v>
      </c>
      <c r="J32" s="184">
        <f>'2.5.3'!D35</f>
        <v>601251610</v>
      </c>
      <c r="K32" s="184">
        <f>-'2.5.3'!E35</f>
        <v>-917157956</v>
      </c>
      <c r="L32" s="184">
        <f>'2.5.3'!F35</f>
        <v>1804017133</v>
      </c>
      <c r="M32" s="127"/>
      <c r="N32" s="127"/>
      <c r="O32" s="127"/>
    </row>
    <row r="33" spans="7:15" ht="15" customHeight="1" thickBot="1">
      <c r="G33" s="191"/>
      <c r="H33" s="127">
        <f>+'2.5.2'!A36</f>
        <v>78</v>
      </c>
      <c r="I33" s="184">
        <f>-'2.5.3'!C36</f>
        <v>-1322665153</v>
      </c>
      <c r="J33" s="184">
        <f>'2.5.3'!D36</f>
        <v>576797185</v>
      </c>
      <c r="K33" s="184">
        <f>-'2.5.3'!E36</f>
        <v>-804306992</v>
      </c>
      <c r="L33" s="184">
        <f>'2.5.3'!F36</f>
        <v>1633793898</v>
      </c>
      <c r="M33" s="127"/>
      <c r="N33" s="127"/>
      <c r="O33" s="127"/>
    </row>
    <row r="34" spans="7:15" ht="15" customHeight="1" thickBot="1">
      <c r="G34" s="191"/>
      <c r="H34" s="127">
        <f>+'2.5.2'!A37</f>
        <v>79</v>
      </c>
      <c r="I34" s="184">
        <f>-'2.5.3'!C37</f>
        <v>-1220891795</v>
      </c>
      <c r="J34" s="184">
        <f>'2.5.3'!D37</f>
        <v>558871240</v>
      </c>
      <c r="K34" s="184">
        <f>-'2.5.3'!E37</f>
        <v>-691921159</v>
      </c>
      <c r="L34" s="184">
        <f>'2.5.3'!F37</f>
        <v>1487502851</v>
      </c>
      <c r="M34" s="127"/>
      <c r="N34" s="127"/>
      <c r="O34" s="127"/>
    </row>
    <row r="35" spans="7:15" ht="15" customHeight="1" thickBot="1">
      <c r="G35" s="191"/>
      <c r="H35" s="127">
        <f>+'2.5.2'!A38</f>
        <v>80</v>
      </c>
      <c r="I35" s="184">
        <f>-'2.5.3'!C38</f>
        <v>-1241546661</v>
      </c>
      <c r="J35" s="184">
        <f>'2.5.3'!D38</f>
        <v>567692799</v>
      </c>
      <c r="K35" s="184">
        <f>-'2.5.3'!E38</f>
        <v>-593668523</v>
      </c>
      <c r="L35" s="184">
        <f>'2.5.3'!F38</f>
        <v>1421934860</v>
      </c>
      <c r="M35" s="127"/>
      <c r="N35" s="127"/>
      <c r="O35" s="127"/>
    </row>
    <row r="36" spans="7:15" ht="15" customHeight="1" thickBot="1">
      <c r="G36" s="191"/>
      <c r="H36" s="127">
        <f>+'2.5.2'!A39</f>
        <v>81</v>
      </c>
      <c r="I36" s="184">
        <f>-'2.5.3'!C39</f>
        <v>-1223533299</v>
      </c>
      <c r="J36" s="184">
        <f>'2.5.3'!D39</f>
        <v>558822800</v>
      </c>
      <c r="K36" s="184">
        <f>-'2.5.3'!E39</f>
        <v>-483007603</v>
      </c>
      <c r="L36" s="184">
        <f>'2.5.3'!F39</f>
        <v>1313915697</v>
      </c>
      <c r="M36" s="127"/>
      <c r="N36" s="127"/>
      <c r="O36" s="127"/>
    </row>
    <row r="37" spans="7:15" ht="15" customHeight="1" thickBot="1">
      <c r="G37" s="191"/>
      <c r="H37" s="127">
        <f>+'2.5.2'!A40</f>
        <v>82</v>
      </c>
      <c r="I37" s="184">
        <f>-'2.5.3'!C40</f>
        <v>-1073648126</v>
      </c>
      <c r="J37" s="184">
        <f>'2.5.3'!D40</f>
        <v>407380636</v>
      </c>
      <c r="K37" s="184">
        <f>-'2.5.3'!E40</f>
        <v>-384009941</v>
      </c>
      <c r="L37" s="184">
        <f>'2.5.3'!F40</f>
        <v>1166633534</v>
      </c>
      <c r="M37" s="127"/>
      <c r="N37" s="127"/>
      <c r="O37" s="127"/>
    </row>
    <row r="38" spans="7:15" ht="15" customHeight="1" thickBot="1">
      <c r="G38" s="191"/>
      <c r="H38" s="127">
        <f>+'2.5.2'!A41</f>
        <v>83</v>
      </c>
      <c r="I38" s="184">
        <f>-'2.5.3'!C41</f>
        <v>-964786732</v>
      </c>
      <c r="J38" s="184">
        <f>'2.5.3'!D41</f>
        <v>337074471</v>
      </c>
      <c r="K38" s="184">
        <f>-'2.5.3'!E41</f>
        <v>-311592131</v>
      </c>
      <c r="L38" s="184">
        <f>'2.5.3'!F41</f>
        <v>1049108042</v>
      </c>
      <c r="M38" s="127"/>
      <c r="N38" s="127"/>
      <c r="O38" s="127"/>
    </row>
    <row r="39" spans="7:15" ht="15" customHeight="1" thickBot="1">
      <c r="G39" s="191"/>
      <c r="H39" s="127">
        <f>+'2.5.2'!A42</f>
        <v>84</v>
      </c>
      <c r="I39" s="184">
        <f>-'2.5.3'!C42</f>
        <v>-887064080</v>
      </c>
      <c r="J39" s="184">
        <f>'2.5.3'!D42</f>
        <v>301916761</v>
      </c>
      <c r="K39" s="184">
        <f>-'2.5.3'!E42</f>
        <v>-248832341</v>
      </c>
      <c r="L39" s="184">
        <f>'2.5.3'!F42</f>
        <v>945394091</v>
      </c>
      <c r="M39" s="127"/>
      <c r="N39" s="127"/>
      <c r="O39" s="127"/>
    </row>
    <row r="40" spans="7:15" ht="15" customHeight="1" thickBot="1">
      <c r="G40" s="191"/>
      <c r="H40" s="127">
        <f>+'2.5.2'!A43</f>
        <v>85</v>
      </c>
      <c r="I40" s="184">
        <f>-'2.5.3'!C43</f>
        <v>-804164546</v>
      </c>
      <c r="J40" s="184">
        <f>'2.5.3'!D43</f>
        <v>275569513</v>
      </c>
      <c r="K40" s="184">
        <f>-'2.5.3'!E43</f>
        <v>-195541477</v>
      </c>
      <c r="L40" s="184">
        <f>'2.5.3'!F43</f>
        <v>830915169</v>
      </c>
      <c r="M40" s="127"/>
      <c r="N40" s="127"/>
      <c r="O40" s="127"/>
    </row>
    <row r="41" spans="7:15" ht="15" customHeight="1" thickBot="1">
      <c r="G41" s="191"/>
      <c r="H41" s="127">
        <f>+'2.5.2'!A44</f>
        <v>86</v>
      </c>
      <c r="I41" s="184">
        <f>-'2.5.3'!C44</f>
        <v>-697735683</v>
      </c>
      <c r="J41" s="184">
        <f>'2.5.3'!D44</f>
        <v>244812173</v>
      </c>
      <c r="K41" s="184">
        <f>-'2.5.3'!E44</f>
        <v>-149745616</v>
      </c>
      <c r="L41" s="184">
        <f>'2.5.3'!F44</f>
        <v>711305644</v>
      </c>
      <c r="M41" s="127"/>
      <c r="N41" s="127"/>
      <c r="O41" s="127"/>
    </row>
    <row r="42" spans="7:15" ht="15" customHeight="1" thickBot="1">
      <c r="G42" s="191"/>
      <c r="H42" s="127">
        <f>+'2.5.2'!A45</f>
        <v>87</v>
      </c>
      <c r="I42" s="184">
        <f>-'2.5.3'!C45</f>
        <v>-355881922</v>
      </c>
      <c r="J42" s="184">
        <f>'2.5.3'!D45</f>
        <v>172892098</v>
      </c>
      <c r="K42" s="184">
        <f>-'2.5.3'!E45</f>
        <v>-114951209</v>
      </c>
      <c r="L42" s="184">
        <f>'2.5.3'!F45</f>
        <v>612949401</v>
      </c>
      <c r="M42" s="127"/>
      <c r="N42" s="127"/>
      <c r="O42" s="127"/>
    </row>
    <row r="43" spans="7:15" ht="15" customHeight="1" thickBot="1">
      <c r="G43" s="191"/>
      <c r="H43" s="127">
        <f>+'2.5.2'!A46</f>
        <v>88</v>
      </c>
      <c r="I43" s="184">
        <f>-'2.5.3'!C46</f>
        <v>-252502846</v>
      </c>
      <c r="J43" s="184">
        <f>'2.5.3'!D46</f>
        <v>131713683</v>
      </c>
      <c r="K43" s="184">
        <f>-'2.5.3'!E46</f>
        <v>-92171579</v>
      </c>
      <c r="L43" s="184">
        <f>'2.5.3'!F46</f>
        <v>542611786</v>
      </c>
      <c r="M43" s="127"/>
      <c r="N43" s="127"/>
      <c r="O43" s="127"/>
    </row>
    <row r="44" spans="7:15" ht="15" customHeight="1" thickBot="1">
      <c r="G44" s="191"/>
      <c r="H44" s="127">
        <f>+'2.5.2'!A47</f>
        <v>89</v>
      </c>
      <c r="I44" s="184">
        <f>-'2.5.3'!C47</f>
        <v>-190204171</v>
      </c>
      <c r="J44" s="184">
        <f>'2.5.3'!D47</f>
        <v>100311540</v>
      </c>
      <c r="K44" s="184">
        <f>-'2.5.3'!E47</f>
        <v>-71944363</v>
      </c>
      <c r="L44" s="184">
        <f>'2.5.3'!F47</f>
        <v>463478407</v>
      </c>
      <c r="M44" s="127"/>
      <c r="N44" s="127"/>
      <c r="O44" s="127"/>
    </row>
    <row r="45" spans="7:15" ht="15" customHeight="1" thickBot="1">
      <c r="G45" s="191"/>
      <c r="H45" s="127">
        <f>+'2.5.2'!A48</f>
        <v>90</v>
      </c>
      <c r="I45" s="184">
        <f>-'2.5.3'!C48</f>
        <v>-136365653</v>
      </c>
      <c r="J45" s="184">
        <f>'2.5.3'!D48</f>
        <v>75885816</v>
      </c>
      <c r="K45" s="184">
        <f>-'2.5.3'!E48</f>
        <v>-56317837</v>
      </c>
      <c r="L45" s="184">
        <f>'2.5.3'!F48</f>
        <v>402966250</v>
      </c>
      <c r="M45" s="127"/>
      <c r="N45" s="127"/>
      <c r="O45" s="127"/>
    </row>
    <row r="46" spans="7:15" ht="15" customHeight="1" thickBot="1">
      <c r="G46" s="191"/>
      <c r="H46" s="127">
        <f>+'2.5.2'!A49</f>
        <v>91</v>
      </c>
      <c r="I46" s="184">
        <f>-'2.5.3'!C49</f>
        <v>-84614356</v>
      </c>
      <c r="J46" s="184">
        <f>'2.5.3'!D49</f>
        <v>54747353</v>
      </c>
      <c r="K46" s="184">
        <f>-'2.5.3'!E49</f>
        <v>-40845214</v>
      </c>
      <c r="L46" s="184">
        <f>'2.5.3'!F49</f>
        <v>317910313</v>
      </c>
      <c r="M46" s="127"/>
      <c r="N46" s="127"/>
      <c r="O46" s="127"/>
    </row>
    <row r="47" spans="7:15" ht="15" customHeight="1" thickBot="1">
      <c r="G47" s="191"/>
      <c r="H47" s="127">
        <f>+'2.5.2'!A50</f>
        <v>92</v>
      </c>
      <c r="I47" s="184">
        <f>-'2.5.3'!C50</f>
        <v>-37561501</v>
      </c>
      <c r="J47" s="184">
        <f>'2.5.3'!D50</f>
        <v>38561614</v>
      </c>
      <c r="K47" s="184">
        <f>-'2.5.3'!E50</f>
        <v>-29559365</v>
      </c>
      <c r="L47" s="184">
        <f>'2.5.3'!F50</f>
        <v>248675295</v>
      </c>
      <c r="M47" s="127"/>
      <c r="N47" s="127"/>
      <c r="O47" s="127"/>
    </row>
    <row r="48" spans="7:15" ht="15" customHeight="1" thickBot="1">
      <c r="G48" s="191"/>
      <c r="H48" s="127">
        <f>+'2.5.2'!A51</f>
        <v>93</v>
      </c>
      <c r="I48" s="184">
        <f>-'2.5.3'!C51</f>
        <v>-19219577</v>
      </c>
      <c r="J48" s="184">
        <f>'2.5.3'!D51</f>
        <v>25432670</v>
      </c>
      <c r="K48" s="184">
        <f>-'2.5.3'!E51</f>
        <v>-21971263</v>
      </c>
      <c r="L48" s="184">
        <f>'2.5.3'!F51</f>
        <v>192863413</v>
      </c>
      <c r="M48" s="127"/>
      <c r="N48" s="127"/>
      <c r="O48" s="127"/>
    </row>
    <row r="49" spans="1:15" ht="15" customHeight="1" thickBot="1">
      <c r="G49" s="68"/>
      <c r="H49" s="127">
        <f>+'2.5.2'!A52</f>
        <v>94</v>
      </c>
      <c r="I49" s="184">
        <f>-'2.5.3'!C52</f>
        <v>-10346137</v>
      </c>
      <c r="J49" s="184">
        <f>'2.5.3'!D52</f>
        <v>19683896</v>
      </c>
      <c r="K49" s="184">
        <f>-'2.5.3'!E52</f>
        <v>-14481722</v>
      </c>
      <c r="L49" s="184">
        <f>'2.5.3'!F52</f>
        <v>140147913</v>
      </c>
      <c r="M49" s="127"/>
      <c r="N49" s="127"/>
      <c r="O49" s="127"/>
    </row>
    <row r="50" spans="1:15" ht="15" customHeight="1" thickBot="1">
      <c r="G50" s="68"/>
      <c r="H50" s="127" t="str">
        <f>+'2.5.2'!A53</f>
        <v>95 y más</v>
      </c>
      <c r="I50" s="184">
        <f>-'2.5.3'!C53</f>
        <v>-12580139</v>
      </c>
      <c r="J50" s="184">
        <f>'2.5.3'!D53</f>
        <v>39905556</v>
      </c>
      <c r="K50" s="184">
        <f>-'2.5.3'!E53</f>
        <v>-26438571</v>
      </c>
      <c r="L50" s="184">
        <f>'2.5.3'!F53</f>
        <v>315675137</v>
      </c>
      <c r="M50" s="127"/>
      <c r="N50" s="127"/>
      <c r="O50" s="127"/>
    </row>
    <row r="51" spans="1:15" ht="14.85" customHeight="1" thickBot="1">
      <c r="G51" s="68"/>
      <c r="H51" s="127"/>
      <c r="I51" s="127"/>
      <c r="J51" s="127"/>
      <c r="K51" s="127"/>
      <c r="L51" s="127"/>
      <c r="M51" s="127"/>
      <c r="N51" s="127"/>
      <c r="O51" s="127"/>
    </row>
    <row r="52" spans="1:15" ht="14.85" customHeight="1" thickBot="1">
      <c r="G52" s="68"/>
      <c r="H52" s="127"/>
      <c r="I52" s="127"/>
      <c r="J52" s="127"/>
      <c r="K52" s="127"/>
      <c r="L52" s="127"/>
      <c r="M52" s="127"/>
      <c r="N52" s="127"/>
      <c r="O52" s="127"/>
    </row>
    <row r="53" spans="1:15" ht="14.85" customHeight="1" thickBot="1">
      <c r="G53" s="68"/>
    </row>
    <row r="54" spans="1:15" ht="14.85" customHeight="1" thickBot="1">
      <c r="G54" s="68"/>
    </row>
    <row r="55" spans="1:15">
      <c r="A55" s="8"/>
      <c r="B55" s="32"/>
      <c r="C55" s="32"/>
      <c r="D55" s="32"/>
      <c r="E55" s="32"/>
      <c r="F55" s="32"/>
    </row>
    <row r="56" spans="1:15">
      <c r="A56" s="72" t="s">
        <v>22</v>
      </c>
      <c r="B56" s="78"/>
      <c r="C56" s="78"/>
      <c r="D56" s="77"/>
      <c r="E56" s="20"/>
      <c r="F56" s="12"/>
      <c r="H56" s="49"/>
    </row>
    <row r="57" spans="1:15">
      <c r="A57" s="12" t="s">
        <v>85</v>
      </c>
      <c r="B57" s="77"/>
      <c r="C57" s="78"/>
      <c r="D57" s="77"/>
      <c r="E57" s="20"/>
      <c r="F57" s="12"/>
    </row>
    <row r="58" spans="1:15">
      <c r="A58" s="12"/>
      <c r="B58" s="77"/>
      <c r="C58" s="78"/>
      <c r="D58" s="77"/>
      <c r="E58" s="20"/>
      <c r="F58" s="12"/>
    </row>
    <row r="59" spans="1:15" ht="16.5" customHeight="1">
      <c r="A59" s="53" t="s">
        <v>12</v>
      </c>
      <c r="B59" s="12"/>
      <c r="C59" s="20"/>
      <c r="D59" s="12"/>
      <c r="E59" s="20"/>
      <c r="F59" s="12"/>
    </row>
    <row r="60" spans="1:15">
      <c r="C60" s="49"/>
      <c r="E60" s="49"/>
    </row>
    <row r="61" spans="1:15">
      <c r="C61" s="49"/>
      <c r="E61" s="49"/>
    </row>
    <row r="62" spans="1:15">
      <c r="C62" s="49"/>
      <c r="E62" s="49"/>
    </row>
    <row r="63" spans="1:15">
      <c r="E63" s="49"/>
    </row>
    <row r="64" spans="1:15">
      <c r="E64" s="49"/>
    </row>
    <row r="65" spans="5:5">
      <c r="E65" s="49"/>
    </row>
    <row r="66" spans="5:5">
      <c r="E66" s="49"/>
    </row>
    <row r="67" spans="5:5">
      <c r="E67" s="49"/>
    </row>
    <row r="68" spans="5:5">
      <c r="E68" s="49"/>
    </row>
    <row r="69" spans="5:5">
      <c r="E69" s="49"/>
    </row>
  </sheetData>
  <mergeCells count="1">
    <mergeCell ref="A1:F1"/>
  </mergeCells>
  <hyperlinks>
    <hyperlink ref="G1" location="Indice!Área_de_impresión" display="volver al índice"/>
  </hyperlinks>
  <printOptions horizontalCentered="1" verticalCentered="1"/>
  <pageMargins left="0.70866141732283472" right="0.70866141732283472" top="0.74803149606299213" bottom="0.74803149606299213" header="0.31496062992125984" footer="0.31496062992125984"/>
  <pageSetup paperSize="9" scale="84" orientation="portrait" r:id="rId1"/>
  <headerFooter>
    <oddFooter xml:space="preserve">&amp;RBoletín Estadístico de la Seguridad Social </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H68"/>
  <sheetViews>
    <sheetView showGridLines="0" topLeftCell="A31" zoomScaleNormal="100" workbookViewId="0">
      <selection activeCell="H18" sqref="H18"/>
    </sheetView>
  </sheetViews>
  <sheetFormatPr baseColWidth="10" defaultColWidth="11.42578125" defaultRowHeight="12.75"/>
  <cols>
    <col min="1" max="1" width="17.5703125" customWidth="1"/>
    <col min="2" max="6" width="16.7109375" customWidth="1"/>
    <col min="7" max="7" width="8.140625" customWidth="1"/>
  </cols>
  <sheetData>
    <row r="1" spans="1:8" ht="24" customHeight="1" thickBot="1">
      <c r="A1" s="975" t="s">
        <v>412</v>
      </c>
      <c r="B1" s="975"/>
      <c r="C1" s="975"/>
      <c r="D1" s="975"/>
      <c r="E1" s="975"/>
      <c r="F1" s="975"/>
      <c r="G1" s="401" t="s">
        <v>77</v>
      </c>
    </row>
    <row r="2" spans="1:8">
      <c r="A2" s="165" t="s">
        <v>45</v>
      </c>
      <c r="B2" s="166"/>
      <c r="C2" s="166"/>
      <c r="D2" s="166"/>
      <c r="E2" s="166"/>
      <c r="F2" s="166"/>
    </row>
    <row r="3" spans="1:8" ht="15" customHeight="1">
      <c r="A3" s="123"/>
      <c r="B3" s="409"/>
      <c r="C3" s="188"/>
      <c r="D3" s="188"/>
      <c r="E3" s="188"/>
      <c r="F3" s="409"/>
    </row>
    <row r="4" spans="1:8" ht="21.75" customHeight="1" thickBot="1">
      <c r="A4" s="924" t="s">
        <v>46</v>
      </c>
      <c r="B4" s="845" t="s">
        <v>107</v>
      </c>
      <c r="C4" s="864" t="s">
        <v>28</v>
      </c>
      <c r="D4" s="866"/>
      <c r="E4" s="864" t="s">
        <v>44</v>
      </c>
      <c r="F4" s="865"/>
    </row>
    <row r="5" spans="1:8" ht="21" customHeight="1" thickBot="1">
      <c r="A5" s="866"/>
      <c r="B5" s="846"/>
      <c r="C5" s="655" t="s">
        <v>47</v>
      </c>
      <c r="D5" s="656" t="s">
        <v>48</v>
      </c>
      <c r="E5" s="655" t="s">
        <v>47</v>
      </c>
      <c r="F5" s="655" t="s">
        <v>48</v>
      </c>
      <c r="G5" s="5"/>
    </row>
    <row r="6" spans="1:8" ht="18" customHeight="1" thickBot="1">
      <c r="A6" s="221" t="s">
        <v>0</v>
      </c>
      <c r="B6" s="719">
        <v>28564</v>
      </c>
      <c r="C6" s="720">
        <v>50881</v>
      </c>
      <c r="D6" s="721">
        <v>40864</v>
      </c>
      <c r="E6" s="720">
        <v>22986</v>
      </c>
      <c r="F6" s="722">
        <v>21315</v>
      </c>
      <c r="G6" s="224"/>
    </row>
    <row r="7" spans="1:8" ht="25.5" customHeight="1" thickBot="1">
      <c r="A7" s="141" t="s">
        <v>49</v>
      </c>
      <c r="B7" s="723">
        <v>28178</v>
      </c>
      <c r="C7" s="724">
        <v>26551</v>
      </c>
      <c r="D7" s="723">
        <v>32950</v>
      </c>
      <c r="E7" s="725">
        <v>21173</v>
      </c>
      <c r="F7" s="725">
        <v>20571</v>
      </c>
      <c r="G7" s="264">
        <v>-50</v>
      </c>
    </row>
    <row r="8" spans="1:8" ht="14.85" customHeight="1" thickBot="1">
      <c r="A8" s="141">
        <v>50</v>
      </c>
      <c r="B8" s="723">
        <v>49540</v>
      </c>
      <c r="C8" s="724">
        <v>56049</v>
      </c>
      <c r="D8" s="723">
        <v>42141</v>
      </c>
      <c r="E8" s="725">
        <v>20572</v>
      </c>
      <c r="F8" s="725">
        <v>23336</v>
      </c>
      <c r="G8" s="264"/>
    </row>
    <row r="9" spans="1:8" ht="14.85" customHeight="1" thickBot="1">
      <c r="A9" s="141">
        <v>51</v>
      </c>
      <c r="B9" s="723">
        <v>58975</v>
      </c>
      <c r="C9" s="724">
        <v>70907</v>
      </c>
      <c r="D9" s="723">
        <v>32345</v>
      </c>
      <c r="E9" s="725">
        <v>21854</v>
      </c>
      <c r="F9" s="725">
        <v>22889</v>
      </c>
      <c r="G9" s="264"/>
    </row>
    <row r="10" spans="1:8" ht="14.85" customHeight="1" thickBot="1">
      <c r="A10" s="141">
        <v>52</v>
      </c>
      <c r="B10" s="723">
        <v>71033</v>
      </c>
      <c r="C10" s="724">
        <v>78518</v>
      </c>
      <c r="D10" s="723">
        <v>45194</v>
      </c>
      <c r="E10" s="725">
        <v>20571</v>
      </c>
      <c r="F10" s="725">
        <v>24791</v>
      </c>
      <c r="G10" s="264"/>
      <c r="H10" s="92"/>
    </row>
    <row r="11" spans="1:8" ht="14.85" customHeight="1" thickBot="1">
      <c r="A11" s="141">
        <v>53</v>
      </c>
      <c r="B11" s="723">
        <v>77397</v>
      </c>
      <c r="C11" s="724">
        <v>86136</v>
      </c>
      <c r="D11" s="723">
        <v>52601</v>
      </c>
      <c r="E11" s="725">
        <v>35860</v>
      </c>
      <c r="F11" s="725">
        <v>28533</v>
      </c>
      <c r="G11" s="264"/>
    </row>
    <row r="12" spans="1:8" ht="14.85" customHeight="1" thickBot="1">
      <c r="A12" s="141">
        <v>54</v>
      </c>
      <c r="B12" s="723">
        <v>76654</v>
      </c>
      <c r="C12" s="724">
        <v>86305</v>
      </c>
      <c r="D12" s="723">
        <v>49368</v>
      </c>
      <c r="E12" s="725">
        <v>45699</v>
      </c>
      <c r="F12" s="725">
        <v>29154</v>
      </c>
      <c r="G12" s="264"/>
    </row>
    <row r="13" spans="1:8" ht="14.85" customHeight="1" thickBot="1">
      <c r="A13" s="141">
        <v>55</v>
      </c>
      <c r="B13" s="723">
        <v>75755</v>
      </c>
      <c r="C13" s="724">
        <v>84396</v>
      </c>
      <c r="D13" s="723">
        <v>49582</v>
      </c>
      <c r="E13" s="725">
        <v>44606</v>
      </c>
      <c r="F13" s="725">
        <v>25726</v>
      </c>
      <c r="G13" s="264"/>
    </row>
    <row r="14" spans="1:8" ht="14.85" customHeight="1" thickBot="1">
      <c r="A14" s="141">
        <v>56</v>
      </c>
      <c r="B14" s="723">
        <v>67580</v>
      </c>
      <c r="C14" s="724">
        <v>72828</v>
      </c>
      <c r="D14" s="723">
        <v>48375</v>
      </c>
      <c r="E14" s="725">
        <v>39261</v>
      </c>
      <c r="F14" s="725">
        <v>24825</v>
      </c>
      <c r="G14" s="264"/>
    </row>
    <row r="15" spans="1:8" ht="14.85" customHeight="1" thickBot="1">
      <c r="A15" s="141">
        <v>57</v>
      </c>
      <c r="B15" s="723">
        <v>57592</v>
      </c>
      <c r="C15" s="724">
        <v>65173</v>
      </c>
      <c r="D15" s="723">
        <v>51703</v>
      </c>
      <c r="E15" s="725">
        <v>30354</v>
      </c>
      <c r="F15" s="725">
        <v>30811</v>
      </c>
      <c r="G15" s="264"/>
    </row>
    <row r="16" spans="1:8" ht="14.85" customHeight="1" thickBot="1">
      <c r="A16" s="141">
        <v>58</v>
      </c>
      <c r="B16" s="723">
        <v>51337</v>
      </c>
      <c r="C16" s="724">
        <v>59353</v>
      </c>
      <c r="D16" s="723">
        <v>50293</v>
      </c>
      <c r="E16" s="725">
        <v>28446</v>
      </c>
      <c r="F16" s="725">
        <v>28244</v>
      </c>
      <c r="G16" s="264"/>
    </row>
    <row r="17" spans="1:7" ht="14.85" customHeight="1" thickBot="1">
      <c r="A17" s="141">
        <v>59</v>
      </c>
      <c r="B17" s="723">
        <v>53179</v>
      </c>
      <c r="C17" s="724">
        <v>58806</v>
      </c>
      <c r="D17" s="723">
        <v>52512</v>
      </c>
      <c r="E17" s="725">
        <v>32679</v>
      </c>
      <c r="F17" s="725">
        <v>27796</v>
      </c>
      <c r="G17" s="264"/>
    </row>
    <row r="18" spans="1:7" ht="14.85" customHeight="1" thickBot="1">
      <c r="A18" s="141">
        <v>60</v>
      </c>
      <c r="B18" s="723">
        <v>41430</v>
      </c>
      <c r="C18" s="724">
        <v>58205</v>
      </c>
      <c r="D18" s="723">
        <v>57916</v>
      </c>
      <c r="E18" s="725">
        <v>34232</v>
      </c>
      <c r="F18" s="725">
        <v>23052</v>
      </c>
      <c r="G18" s="264"/>
    </row>
    <row r="19" spans="1:7" ht="14.85" customHeight="1" thickBot="1">
      <c r="A19" s="141">
        <v>61</v>
      </c>
      <c r="B19" s="723">
        <v>33185</v>
      </c>
      <c r="C19" s="724">
        <v>57208</v>
      </c>
      <c r="D19" s="723">
        <v>54720</v>
      </c>
      <c r="E19" s="725">
        <v>33180</v>
      </c>
      <c r="F19" s="725">
        <v>22359</v>
      </c>
      <c r="G19" s="264"/>
    </row>
    <row r="20" spans="1:7" ht="14.85" customHeight="1" thickBot="1">
      <c r="A20" s="141">
        <v>62</v>
      </c>
      <c r="B20" s="723">
        <v>29687</v>
      </c>
      <c r="C20" s="724">
        <v>55730</v>
      </c>
      <c r="D20" s="723">
        <v>54770</v>
      </c>
      <c r="E20" s="725">
        <v>31937</v>
      </c>
      <c r="F20" s="725">
        <v>21995</v>
      </c>
      <c r="G20" s="264"/>
    </row>
    <row r="21" spans="1:7" ht="14.85" customHeight="1" thickBot="1">
      <c r="A21" s="141">
        <v>63</v>
      </c>
      <c r="B21" s="723">
        <v>27717</v>
      </c>
      <c r="C21" s="724">
        <v>54156</v>
      </c>
      <c r="D21" s="723">
        <v>51400</v>
      </c>
      <c r="E21" s="725">
        <v>29935</v>
      </c>
      <c r="F21" s="725">
        <v>21644</v>
      </c>
      <c r="G21" s="264"/>
    </row>
    <row r="22" spans="1:7" ht="14.85" customHeight="1" thickBot="1">
      <c r="A22" s="141">
        <v>64</v>
      </c>
      <c r="B22" s="723">
        <v>26831</v>
      </c>
      <c r="C22" s="724">
        <v>53733</v>
      </c>
      <c r="D22" s="723">
        <v>50871</v>
      </c>
      <c r="E22" s="725">
        <v>29066</v>
      </c>
      <c r="F22" s="725">
        <v>21580</v>
      </c>
      <c r="G22" s="264"/>
    </row>
    <row r="23" spans="1:7" ht="14.85" customHeight="1" thickBot="1">
      <c r="A23" s="141">
        <v>65</v>
      </c>
      <c r="B23" s="723">
        <v>27976</v>
      </c>
      <c r="C23" s="724">
        <v>55186</v>
      </c>
      <c r="D23" s="723">
        <v>51206</v>
      </c>
      <c r="E23" s="725">
        <v>26443</v>
      </c>
      <c r="F23" s="725">
        <v>21545</v>
      </c>
      <c r="G23" s="264"/>
    </row>
    <row r="24" spans="1:7" ht="14.85" customHeight="1" thickBot="1">
      <c r="A24" s="141">
        <v>66</v>
      </c>
      <c r="B24" s="723">
        <v>29721</v>
      </c>
      <c r="C24" s="724">
        <v>54096</v>
      </c>
      <c r="D24" s="723">
        <v>51307</v>
      </c>
      <c r="E24" s="725">
        <v>25145</v>
      </c>
      <c r="F24" s="725">
        <v>21513</v>
      </c>
      <c r="G24" s="264"/>
    </row>
    <row r="25" spans="1:7" ht="14.85" customHeight="1" thickBot="1">
      <c r="A25" s="141">
        <v>67</v>
      </c>
      <c r="B25" s="723">
        <v>30624</v>
      </c>
      <c r="C25" s="724">
        <v>55284</v>
      </c>
      <c r="D25" s="723">
        <v>50129</v>
      </c>
      <c r="E25" s="725">
        <v>25110</v>
      </c>
      <c r="F25" s="725">
        <v>21493</v>
      </c>
      <c r="G25" s="264"/>
    </row>
    <row r="26" spans="1:7" ht="14.85" customHeight="1" thickBot="1">
      <c r="A26" s="141">
        <v>68</v>
      </c>
      <c r="B26" s="723">
        <v>30736</v>
      </c>
      <c r="C26" s="724">
        <v>54043</v>
      </c>
      <c r="D26" s="723">
        <v>48715</v>
      </c>
      <c r="E26" s="725">
        <v>24836</v>
      </c>
      <c r="F26" s="725">
        <v>21425</v>
      </c>
      <c r="G26" s="264"/>
    </row>
    <row r="27" spans="1:7" ht="14.85" customHeight="1" thickBot="1">
      <c r="A27" s="141">
        <v>69</v>
      </c>
      <c r="B27" s="723">
        <v>29948</v>
      </c>
      <c r="C27" s="724">
        <v>54168</v>
      </c>
      <c r="D27" s="723">
        <v>47157</v>
      </c>
      <c r="E27" s="725">
        <v>23660</v>
      </c>
      <c r="F27" s="725">
        <v>21387</v>
      </c>
      <c r="G27" s="264"/>
    </row>
    <row r="28" spans="1:7" ht="14.85" customHeight="1" thickBot="1">
      <c r="A28" s="141">
        <v>70</v>
      </c>
      <c r="B28" s="723">
        <v>29083</v>
      </c>
      <c r="C28" s="724">
        <v>54306</v>
      </c>
      <c r="D28" s="723">
        <v>45227</v>
      </c>
      <c r="E28" s="725">
        <v>22989</v>
      </c>
      <c r="F28" s="725">
        <v>21339</v>
      </c>
      <c r="G28" s="264"/>
    </row>
    <row r="29" spans="1:7" ht="14.85" customHeight="1" thickBot="1">
      <c r="A29" s="141">
        <v>71</v>
      </c>
      <c r="B29" s="723">
        <v>28865</v>
      </c>
      <c r="C29" s="724">
        <v>53256</v>
      </c>
      <c r="D29" s="723">
        <v>44503</v>
      </c>
      <c r="E29" s="725">
        <v>22861</v>
      </c>
      <c r="F29" s="725">
        <v>21315</v>
      </c>
      <c r="G29" s="264"/>
    </row>
    <row r="30" spans="1:7" ht="14.85" customHeight="1" thickBot="1">
      <c r="A30" s="141">
        <v>72</v>
      </c>
      <c r="B30" s="723">
        <v>28618</v>
      </c>
      <c r="C30" s="724">
        <v>52577</v>
      </c>
      <c r="D30" s="723">
        <v>41431</v>
      </c>
      <c r="E30" s="725">
        <v>22751</v>
      </c>
      <c r="F30" s="725">
        <v>21246</v>
      </c>
      <c r="G30" s="264"/>
    </row>
    <row r="31" spans="1:7" ht="14.85" customHeight="1" thickBot="1">
      <c r="A31" s="141">
        <v>73</v>
      </c>
      <c r="B31" s="723">
        <v>28324</v>
      </c>
      <c r="C31" s="724">
        <v>51576</v>
      </c>
      <c r="D31" s="723">
        <v>39638</v>
      </c>
      <c r="E31" s="725">
        <v>22677</v>
      </c>
      <c r="F31" s="725">
        <v>21214</v>
      </c>
      <c r="G31" s="264"/>
    </row>
    <row r="32" spans="1:7" ht="14.85" customHeight="1" thickBot="1">
      <c r="A32" s="141">
        <v>74</v>
      </c>
      <c r="B32" s="723">
        <v>28247</v>
      </c>
      <c r="C32" s="724">
        <v>50730</v>
      </c>
      <c r="D32" s="723">
        <v>38925</v>
      </c>
      <c r="E32" s="725">
        <v>22593</v>
      </c>
      <c r="F32" s="725">
        <v>21204</v>
      </c>
      <c r="G32" s="264"/>
    </row>
    <row r="33" spans="1:7" ht="14.85" customHeight="1" thickBot="1">
      <c r="A33" s="141">
        <v>75</v>
      </c>
      <c r="B33" s="723">
        <v>28194</v>
      </c>
      <c r="C33" s="724">
        <v>50257</v>
      </c>
      <c r="D33" s="723">
        <v>38733</v>
      </c>
      <c r="E33" s="725">
        <v>22442</v>
      </c>
      <c r="F33" s="725">
        <v>21191</v>
      </c>
      <c r="G33" s="264"/>
    </row>
    <row r="34" spans="1:7" ht="14.85" customHeight="1" thickBot="1">
      <c r="A34" s="141">
        <v>76</v>
      </c>
      <c r="B34" s="723">
        <v>28095</v>
      </c>
      <c r="C34" s="724">
        <v>49627</v>
      </c>
      <c r="D34" s="723">
        <v>38434</v>
      </c>
      <c r="E34" s="725">
        <v>22361</v>
      </c>
      <c r="F34" s="725">
        <v>21178</v>
      </c>
      <c r="G34" s="264"/>
    </row>
    <row r="35" spans="1:7" ht="14.85" customHeight="1" thickBot="1">
      <c r="A35" s="141">
        <v>77</v>
      </c>
      <c r="B35" s="723">
        <v>27717</v>
      </c>
      <c r="C35" s="724">
        <v>48830</v>
      </c>
      <c r="D35" s="723">
        <v>37319</v>
      </c>
      <c r="E35" s="725">
        <v>22229</v>
      </c>
      <c r="F35" s="725">
        <v>21127</v>
      </c>
      <c r="G35" s="264"/>
    </row>
    <row r="36" spans="1:7" ht="14.85" customHeight="1" thickBot="1">
      <c r="A36" s="141">
        <v>78</v>
      </c>
      <c r="B36" s="723">
        <v>27641</v>
      </c>
      <c r="C36" s="724">
        <v>48003</v>
      </c>
      <c r="D36" s="723">
        <v>36816</v>
      </c>
      <c r="E36" s="725">
        <v>22131</v>
      </c>
      <c r="F36" s="725">
        <v>21119</v>
      </c>
      <c r="G36" s="264"/>
    </row>
    <row r="37" spans="1:7" ht="14.85" customHeight="1" thickBot="1">
      <c r="A37" s="141">
        <v>79</v>
      </c>
      <c r="B37" s="723">
        <v>27609</v>
      </c>
      <c r="C37" s="724">
        <v>46585</v>
      </c>
      <c r="D37" s="723">
        <v>36373</v>
      </c>
      <c r="E37" s="725">
        <v>22121</v>
      </c>
      <c r="F37" s="725">
        <v>21085</v>
      </c>
      <c r="G37" s="264"/>
    </row>
    <row r="38" spans="1:7" ht="14.85" customHeight="1" thickBot="1">
      <c r="A38" s="141">
        <v>80</v>
      </c>
      <c r="B38" s="723">
        <v>27981</v>
      </c>
      <c r="C38" s="724">
        <v>47046</v>
      </c>
      <c r="D38" s="723">
        <v>35697</v>
      </c>
      <c r="E38" s="725">
        <v>22043</v>
      </c>
      <c r="F38" s="725">
        <v>21076</v>
      </c>
      <c r="G38" s="264"/>
    </row>
    <row r="39" spans="1:7" ht="14.85" customHeight="1" thickBot="1">
      <c r="A39" s="141">
        <v>81</v>
      </c>
      <c r="B39" s="723">
        <v>28311</v>
      </c>
      <c r="C39" s="724">
        <v>47294</v>
      </c>
      <c r="D39" s="723">
        <v>35133</v>
      </c>
      <c r="E39" s="725">
        <v>21816</v>
      </c>
      <c r="F39" s="725">
        <v>21019</v>
      </c>
      <c r="G39" s="264"/>
    </row>
    <row r="40" spans="1:7" ht="14.85" customHeight="1" thickBot="1">
      <c r="A40" s="141">
        <v>82</v>
      </c>
      <c r="B40" s="723">
        <v>27841</v>
      </c>
      <c r="C40" s="724">
        <v>46414</v>
      </c>
      <c r="D40" s="723">
        <v>32263</v>
      </c>
      <c r="E40" s="725">
        <v>21767</v>
      </c>
      <c r="F40" s="725">
        <v>21024</v>
      </c>
      <c r="G40" s="264"/>
    </row>
    <row r="41" spans="1:7" ht="14.85" customHeight="1" thickBot="1">
      <c r="A41" s="141">
        <v>83</v>
      </c>
      <c r="B41" s="723">
        <v>27610</v>
      </c>
      <c r="C41" s="724">
        <v>45727</v>
      </c>
      <c r="D41" s="723">
        <v>30786</v>
      </c>
      <c r="E41" s="725">
        <v>21555</v>
      </c>
      <c r="F41" s="725">
        <v>21012</v>
      </c>
      <c r="G41" s="264"/>
    </row>
    <row r="42" spans="1:7" ht="14.85" customHeight="1" thickBot="1">
      <c r="A42" s="141">
        <v>84</v>
      </c>
      <c r="B42" s="723">
        <v>27834</v>
      </c>
      <c r="C42" s="724">
        <v>46813</v>
      </c>
      <c r="D42" s="723">
        <v>29819</v>
      </c>
      <c r="E42" s="725">
        <v>21572</v>
      </c>
      <c r="F42" s="725">
        <v>21002</v>
      </c>
      <c r="G42" s="264"/>
    </row>
    <row r="43" spans="1:7" ht="14.85" customHeight="1" thickBot="1">
      <c r="A43" s="141">
        <v>85</v>
      </c>
      <c r="B43" s="723">
        <v>27825</v>
      </c>
      <c r="C43" s="724">
        <v>46664</v>
      </c>
      <c r="D43" s="723">
        <v>28183</v>
      </c>
      <c r="E43" s="725">
        <v>21453</v>
      </c>
      <c r="F43" s="725">
        <v>20999</v>
      </c>
      <c r="G43" s="264"/>
    </row>
    <row r="44" spans="1:7" ht="14.85" customHeight="1" thickBot="1">
      <c r="A44" s="141">
        <v>86</v>
      </c>
      <c r="B44" s="723">
        <v>27667</v>
      </c>
      <c r="C44" s="724">
        <v>46420</v>
      </c>
      <c r="D44" s="723">
        <v>26558</v>
      </c>
      <c r="E44" s="725">
        <v>21368</v>
      </c>
      <c r="F44" s="725">
        <v>20963</v>
      </c>
      <c r="G44" s="264"/>
    </row>
    <row r="45" spans="1:7" ht="14.85" customHeight="1" thickBot="1">
      <c r="A45" s="141">
        <v>87</v>
      </c>
      <c r="B45" s="723">
        <v>25056</v>
      </c>
      <c r="C45" s="724">
        <v>40163</v>
      </c>
      <c r="D45" s="723">
        <v>25979</v>
      </c>
      <c r="E45" s="725">
        <v>21268</v>
      </c>
      <c r="F45" s="725">
        <v>20967</v>
      </c>
      <c r="G45" s="264"/>
    </row>
    <row r="46" spans="1:7" ht="14.85" customHeight="1" thickBot="1">
      <c r="A46" s="141">
        <v>88</v>
      </c>
      <c r="B46" s="723">
        <v>24390</v>
      </c>
      <c r="C46" s="724">
        <v>38906</v>
      </c>
      <c r="D46" s="723">
        <v>25836</v>
      </c>
      <c r="E46" s="725">
        <v>21400</v>
      </c>
      <c r="F46" s="725">
        <v>20962</v>
      </c>
      <c r="G46" s="264"/>
    </row>
    <row r="47" spans="1:7" ht="14.85" customHeight="1" thickBot="1">
      <c r="A47" s="141">
        <v>89</v>
      </c>
      <c r="B47" s="723">
        <v>23756</v>
      </c>
      <c r="C47" s="724">
        <v>36733</v>
      </c>
      <c r="D47" s="723">
        <v>24701</v>
      </c>
      <c r="E47" s="725">
        <v>21191</v>
      </c>
      <c r="F47" s="725">
        <v>20940</v>
      </c>
      <c r="G47" s="264"/>
    </row>
    <row r="48" spans="1:7" ht="14.85" customHeight="1" thickBot="1">
      <c r="A48" s="141">
        <v>90</v>
      </c>
      <c r="B48" s="723">
        <v>23233</v>
      </c>
      <c r="C48" s="724">
        <v>34867</v>
      </c>
      <c r="D48" s="723">
        <v>24354</v>
      </c>
      <c r="E48" s="725">
        <v>21316</v>
      </c>
      <c r="F48" s="725">
        <v>20950</v>
      </c>
      <c r="G48" s="264"/>
    </row>
    <row r="49" spans="1:8" ht="14.85" customHeight="1" thickBot="1">
      <c r="A49" s="141">
        <v>91</v>
      </c>
      <c r="B49" s="723">
        <v>22528</v>
      </c>
      <c r="C49" s="724">
        <v>31655</v>
      </c>
      <c r="D49" s="723">
        <v>23477</v>
      </c>
      <c r="E49" s="725">
        <v>21207</v>
      </c>
      <c r="F49" s="725">
        <v>20943</v>
      </c>
      <c r="G49" s="264"/>
    </row>
    <row r="50" spans="1:8" ht="14.85" customHeight="1" thickBot="1">
      <c r="A50" s="141">
        <v>92</v>
      </c>
      <c r="B50" s="723">
        <v>21984</v>
      </c>
      <c r="C50" s="724">
        <v>30839</v>
      </c>
      <c r="D50" s="723">
        <v>23357</v>
      </c>
      <c r="E50" s="725">
        <v>21296</v>
      </c>
      <c r="F50" s="725">
        <v>20964</v>
      </c>
      <c r="G50" s="264"/>
    </row>
    <row r="51" spans="1:8" ht="14.85" customHeight="1" thickBot="1">
      <c r="A51" s="141">
        <v>93</v>
      </c>
      <c r="B51" s="723">
        <v>21711</v>
      </c>
      <c r="C51" s="724">
        <v>31663</v>
      </c>
      <c r="D51" s="723">
        <v>22687</v>
      </c>
      <c r="E51" s="725">
        <v>21269</v>
      </c>
      <c r="F51" s="725">
        <v>20984</v>
      </c>
      <c r="G51" s="264"/>
    </row>
    <row r="52" spans="1:8" ht="14.85" customHeight="1" thickBot="1">
      <c r="A52" s="141">
        <v>94</v>
      </c>
      <c r="B52" s="723">
        <v>21545</v>
      </c>
      <c r="C52" s="724">
        <v>29902</v>
      </c>
      <c r="D52" s="723">
        <v>22730</v>
      </c>
      <c r="E52" s="725">
        <v>21141</v>
      </c>
      <c r="F52" s="725">
        <v>20999</v>
      </c>
      <c r="G52" s="264"/>
    </row>
    <row r="53" spans="1:8" ht="14.85" customHeight="1">
      <c r="A53" s="141" t="s">
        <v>13</v>
      </c>
      <c r="B53" s="723">
        <v>21266</v>
      </c>
      <c r="C53" s="724">
        <v>28143</v>
      </c>
      <c r="D53" s="723">
        <v>22059</v>
      </c>
      <c r="E53" s="725">
        <v>21185</v>
      </c>
      <c r="F53" s="725">
        <v>20974</v>
      </c>
      <c r="G53" s="127" t="s">
        <v>87</v>
      </c>
    </row>
    <row r="54" spans="1:8">
      <c r="A54" s="8"/>
      <c r="B54" s="32"/>
      <c r="C54" s="32"/>
      <c r="D54" s="32"/>
      <c r="E54" s="32"/>
      <c r="F54" s="32"/>
    </row>
    <row r="55" spans="1:8">
      <c r="A55" s="72" t="s">
        <v>22</v>
      </c>
      <c r="B55" s="78"/>
      <c r="C55" s="78"/>
      <c r="D55" s="77"/>
      <c r="E55" s="20"/>
      <c r="F55" s="12"/>
      <c r="H55" s="49"/>
    </row>
    <row r="56" spans="1:8">
      <c r="A56" s="12" t="s">
        <v>85</v>
      </c>
      <c r="B56" s="77"/>
      <c r="C56" s="78"/>
      <c r="D56" s="77"/>
      <c r="E56" s="20"/>
      <c r="F56" s="12"/>
    </row>
    <row r="57" spans="1:8">
      <c r="A57" s="12"/>
      <c r="B57" s="77"/>
      <c r="C57" s="78"/>
      <c r="D57" s="77"/>
      <c r="E57" s="20"/>
      <c r="F57" s="12"/>
    </row>
    <row r="58" spans="1:8" ht="16.5" customHeight="1">
      <c r="A58" s="53" t="s">
        <v>12</v>
      </c>
      <c r="B58" s="12"/>
      <c r="C58" s="20"/>
      <c r="D58" s="12"/>
      <c r="E58" s="20"/>
      <c r="F58" s="12"/>
    </row>
    <row r="59" spans="1:8">
      <c r="C59" s="49"/>
      <c r="E59" s="49"/>
    </row>
    <row r="60" spans="1:8">
      <c r="C60" s="49"/>
      <c r="E60" s="49"/>
    </row>
    <row r="61" spans="1:8">
      <c r="C61" s="49"/>
      <c r="E61" s="49"/>
    </row>
    <row r="62" spans="1:8">
      <c r="E62" s="49"/>
    </row>
    <row r="63" spans="1:8">
      <c r="E63" s="49"/>
    </row>
    <row r="64" spans="1:8">
      <c r="E64" s="49"/>
    </row>
    <row r="65" spans="5:5">
      <c r="E65" s="49"/>
    </row>
    <row r="66" spans="5:5">
      <c r="E66" s="49"/>
    </row>
    <row r="67" spans="5:5">
      <c r="E67" s="49"/>
    </row>
    <row r="68" spans="5:5">
      <c r="E68" s="49"/>
    </row>
  </sheetData>
  <mergeCells count="5">
    <mergeCell ref="A1:F1"/>
    <mergeCell ref="A4:A5"/>
    <mergeCell ref="B4:B5"/>
    <mergeCell ref="C4:D4"/>
    <mergeCell ref="E4:F4"/>
  </mergeCells>
  <hyperlinks>
    <hyperlink ref="G1" location="Indice!Área_de_impresión" display="volver al índice"/>
  </hyperlinks>
  <printOptions horizontalCentered="1"/>
  <pageMargins left="0.70866141732283472" right="0.70866141732283472" top="0.74803149606299213" bottom="0.74803149606299213" header="0.31496062992125984" footer="0.31496062992125984"/>
  <pageSetup paperSize="9" scale="85" orientation="portrait" r:id="rId1"/>
  <headerFooter>
    <oddFooter xml:space="preserve">&amp;RBoletín Estadístico de la Seguridad Social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L54"/>
  <sheetViews>
    <sheetView showGridLines="0" topLeftCell="A25" zoomScaleNormal="100" workbookViewId="0">
      <selection activeCell="K4" sqref="K4"/>
    </sheetView>
  </sheetViews>
  <sheetFormatPr baseColWidth="10" defaultColWidth="12" defaultRowHeight="12.75"/>
  <cols>
    <col min="1" max="1" width="10.85546875" style="3" customWidth="1"/>
    <col min="2" max="5" width="11.7109375" style="3" customWidth="1"/>
    <col min="6" max="9" width="11.7109375" style="22" customWidth="1"/>
    <col min="10" max="10" width="8.85546875" style="22" customWidth="1"/>
    <col min="11" max="11" width="14.42578125" style="22" bestFit="1" customWidth="1"/>
    <col min="12" max="12" width="12" style="22"/>
    <col min="13" max="16384" width="12" style="3"/>
  </cols>
  <sheetData>
    <row r="1" spans="1:12" ht="24" customHeight="1" thickBot="1">
      <c r="A1" s="838" t="s">
        <v>376</v>
      </c>
      <c r="B1" s="838"/>
      <c r="C1" s="838"/>
      <c r="D1" s="838"/>
      <c r="E1" s="838"/>
      <c r="F1" s="838"/>
      <c r="G1" s="838"/>
      <c r="H1" s="838"/>
      <c r="I1" s="838"/>
      <c r="J1" s="401" t="s">
        <v>77</v>
      </c>
    </row>
    <row r="2" spans="1:12" ht="30" customHeight="1">
      <c r="A2" s="525"/>
      <c r="B2" s="525"/>
      <c r="C2" s="525"/>
      <c r="D2" s="525"/>
      <c r="E2" s="525"/>
      <c r="F2" s="440"/>
    </row>
    <row r="3" spans="1:12" customFormat="1" ht="12" customHeight="1" thickBot="1">
      <c r="A3" s="522"/>
      <c r="B3" s="837" t="s">
        <v>344</v>
      </c>
      <c r="C3" s="826"/>
      <c r="D3" s="826"/>
      <c r="E3" s="826"/>
      <c r="F3" s="825" t="s">
        <v>341</v>
      </c>
      <c r="G3" s="826"/>
      <c r="H3" s="826"/>
      <c r="I3" s="827"/>
    </row>
    <row r="4" spans="1:12" ht="32.25" customHeight="1" thickBot="1">
      <c r="A4" s="526" t="s">
        <v>105</v>
      </c>
      <c r="B4" s="523" t="s">
        <v>0</v>
      </c>
      <c r="C4" s="523" t="s">
        <v>1</v>
      </c>
      <c r="D4" s="523" t="s">
        <v>2</v>
      </c>
      <c r="E4" s="524" t="s">
        <v>3</v>
      </c>
      <c r="F4" s="489" t="s">
        <v>0</v>
      </c>
      <c r="G4" s="523" t="s">
        <v>1</v>
      </c>
      <c r="H4" s="523" t="s">
        <v>2</v>
      </c>
      <c r="I4" s="523" t="s">
        <v>3</v>
      </c>
    </row>
    <row r="5" spans="1:12" s="24" customFormat="1" ht="18" customHeight="1">
      <c r="A5" s="142">
        <v>2001</v>
      </c>
      <c r="B5" s="143">
        <v>3037087</v>
      </c>
      <c r="C5" s="143">
        <v>1193369</v>
      </c>
      <c r="D5" s="143">
        <v>1829825</v>
      </c>
      <c r="E5" s="514">
        <v>13893</v>
      </c>
      <c r="F5" s="828" t="s">
        <v>338</v>
      </c>
      <c r="G5" s="829"/>
      <c r="H5" s="829"/>
      <c r="I5" s="830"/>
      <c r="J5" s="117"/>
      <c r="K5" s="23"/>
      <c r="L5" s="23"/>
    </row>
    <row r="6" spans="1:12" s="24" customFormat="1" ht="18" customHeight="1">
      <c r="A6" s="144">
        <v>2002</v>
      </c>
      <c r="B6" s="143">
        <v>2990990</v>
      </c>
      <c r="C6" s="143">
        <v>1175989</v>
      </c>
      <c r="D6" s="143">
        <v>1803977</v>
      </c>
      <c r="E6" s="515">
        <v>11024</v>
      </c>
      <c r="F6" s="831"/>
      <c r="G6" s="832"/>
      <c r="H6" s="832"/>
      <c r="I6" s="833"/>
      <c r="J6" s="117"/>
      <c r="K6" s="118"/>
      <c r="L6" s="23"/>
    </row>
    <row r="7" spans="1:12" s="24" customFormat="1" ht="18" customHeight="1">
      <c r="A7" s="144">
        <v>2003</v>
      </c>
      <c r="B7" s="143">
        <v>2954072</v>
      </c>
      <c r="C7" s="143">
        <v>1161239</v>
      </c>
      <c r="D7" s="143">
        <v>1785766</v>
      </c>
      <c r="E7" s="516">
        <v>7067</v>
      </c>
      <c r="F7" s="831"/>
      <c r="G7" s="832"/>
      <c r="H7" s="832"/>
      <c r="I7" s="833"/>
      <c r="J7" s="117"/>
      <c r="K7" s="118"/>
      <c r="L7" s="23"/>
    </row>
    <row r="8" spans="1:12" s="24" customFormat="1" ht="18" customHeight="1">
      <c r="A8" s="144">
        <v>2004</v>
      </c>
      <c r="B8" s="143">
        <v>2905339</v>
      </c>
      <c r="C8" s="143">
        <v>1134869</v>
      </c>
      <c r="D8" s="143">
        <v>1764005</v>
      </c>
      <c r="E8" s="516">
        <v>6465</v>
      </c>
      <c r="F8" s="831"/>
      <c r="G8" s="832"/>
      <c r="H8" s="832"/>
      <c r="I8" s="833"/>
      <c r="J8" s="117"/>
      <c r="K8" s="118"/>
      <c r="L8" s="23"/>
    </row>
    <row r="9" spans="1:12" s="24" customFormat="1" ht="18" customHeight="1">
      <c r="A9" s="144">
        <v>2005</v>
      </c>
      <c r="B9" s="143">
        <v>2869998</v>
      </c>
      <c r="C9" s="143">
        <v>1115120</v>
      </c>
      <c r="D9" s="143">
        <v>1749062</v>
      </c>
      <c r="E9" s="516">
        <v>5816</v>
      </c>
      <c r="F9" s="831"/>
      <c r="G9" s="832"/>
      <c r="H9" s="832"/>
      <c r="I9" s="833"/>
      <c r="J9" s="117"/>
      <c r="K9" s="118"/>
      <c r="L9" s="23"/>
    </row>
    <row r="10" spans="1:12" s="24" customFormat="1" ht="18" customHeight="1">
      <c r="A10" s="144">
        <v>2006</v>
      </c>
      <c r="B10" s="143">
        <v>2992156</v>
      </c>
      <c r="C10" s="143">
        <v>1131393</v>
      </c>
      <c r="D10" s="143">
        <v>1855504</v>
      </c>
      <c r="E10" s="516">
        <v>5259</v>
      </c>
      <c r="F10" s="831"/>
      <c r="G10" s="832"/>
      <c r="H10" s="832"/>
      <c r="I10" s="833"/>
      <c r="J10" s="117"/>
      <c r="K10" s="118"/>
      <c r="L10" s="23"/>
    </row>
    <row r="11" spans="1:12" s="24" customFormat="1" ht="18" customHeight="1">
      <c r="A11" s="144">
        <v>2007</v>
      </c>
      <c r="B11" s="143">
        <v>3838369</v>
      </c>
      <c r="C11" s="143">
        <v>1252163</v>
      </c>
      <c r="D11" s="143">
        <v>2581424</v>
      </c>
      <c r="E11" s="516">
        <v>4781</v>
      </c>
      <c r="F11" s="831"/>
      <c r="G11" s="832"/>
      <c r="H11" s="832"/>
      <c r="I11" s="833"/>
      <c r="J11" s="117"/>
      <c r="K11" s="118"/>
      <c r="L11" s="23"/>
    </row>
    <row r="12" spans="1:12" s="24" customFormat="1" ht="18" customHeight="1">
      <c r="A12" s="144">
        <v>2008</v>
      </c>
      <c r="B12" s="143">
        <v>4231744</v>
      </c>
      <c r="C12" s="143">
        <v>1392284</v>
      </c>
      <c r="D12" s="143">
        <v>2835170</v>
      </c>
      <c r="E12" s="516">
        <v>4291</v>
      </c>
      <c r="F12" s="831"/>
      <c r="G12" s="832"/>
      <c r="H12" s="832"/>
      <c r="I12" s="833"/>
      <c r="J12" s="117"/>
      <c r="K12" s="118"/>
      <c r="L12" s="23"/>
    </row>
    <row r="13" spans="1:12" ht="18" customHeight="1">
      <c r="A13" s="144">
        <v>2009</v>
      </c>
      <c r="B13" s="143">
        <v>4739394</v>
      </c>
      <c r="C13" s="143">
        <v>1642266</v>
      </c>
      <c r="D13" s="143">
        <v>3093266</v>
      </c>
      <c r="E13" s="516">
        <v>3862</v>
      </c>
      <c r="F13" s="831"/>
      <c r="G13" s="832"/>
      <c r="H13" s="832"/>
      <c r="I13" s="833"/>
      <c r="J13" s="117"/>
      <c r="K13" s="118"/>
    </row>
    <row r="14" spans="1:12" ht="18" customHeight="1">
      <c r="A14" s="144">
        <v>2010</v>
      </c>
      <c r="B14" s="143">
        <v>4885038</v>
      </c>
      <c r="C14" s="143">
        <v>1711844</v>
      </c>
      <c r="D14" s="143">
        <v>3171536</v>
      </c>
      <c r="E14" s="516">
        <v>1657</v>
      </c>
      <c r="F14" s="831"/>
      <c r="G14" s="832"/>
      <c r="H14" s="832"/>
      <c r="I14" s="833"/>
      <c r="J14" s="117"/>
      <c r="K14" s="118"/>
    </row>
    <row r="15" spans="1:12" ht="18" customHeight="1">
      <c r="A15" s="144">
        <v>2011</v>
      </c>
      <c r="B15" s="143">
        <v>4927326</v>
      </c>
      <c r="C15" s="143">
        <v>1754921</v>
      </c>
      <c r="D15" s="143">
        <v>3171583</v>
      </c>
      <c r="E15" s="516">
        <v>823</v>
      </c>
      <c r="F15" s="831"/>
      <c r="G15" s="832"/>
      <c r="H15" s="832"/>
      <c r="I15" s="833"/>
      <c r="J15" s="117"/>
      <c r="K15" s="118"/>
    </row>
    <row r="16" spans="1:12" ht="18" customHeight="1">
      <c r="A16" s="144">
        <v>2012</v>
      </c>
      <c r="B16" s="143">
        <v>4934012</v>
      </c>
      <c r="C16" s="143">
        <v>1785047</v>
      </c>
      <c r="D16" s="143">
        <v>3148319</v>
      </c>
      <c r="E16" s="516">
        <v>645</v>
      </c>
      <c r="F16" s="831"/>
      <c r="G16" s="832"/>
      <c r="H16" s="832"/>
      <c r="I16" s="833"/>
      <c r="J16" s="117"/>
      <c r="K16" s="118"/>
    </row>
    <row r="17" spans="1:11" ht="18" customHeight="1">
      <c r="A17" s="144">
        <v>2013</v>
      </c>
      <c r="B17" s="143">
        <v>4943566</v>
      </c>
      <c r="C17" s="143">
        <v>1812485</v>
      </c>
      <c r="D17" s="143">
        <v>3130617</v>
      </c>
      <c r="E17" s="516">
        <v>465</v>
      </c>
      <c r="F17" s="831"/>
      <c r="G17" s="832"/>
      <c r="H17" s="832"/>
      <c r="I17" s="833"/>
      <c r="J17" s="117"/>
      <c r="K17" s="118"/>
    </row>
    <row r="18" spans="1:11" ht="18" customHeight="1">
      <c r="A18" s="144">
        <v>2014</v>
      </c>
      <c r="B18" s="143">
        <v>4951355</v>
      </c>
      <c r="C18" s="143">
        <v>1840009</v>
      </c>
      <c r="D18" s="143">
        <v>3111015</v>
      </c>
      <c r="E18" s="516">
        <v>331</v>
      </c>
      <c r="F18" s="831"/>
      <c r="G18" s="832"/>
      <c r="H18" s="832"/>
      <c r="I18" s="833"/>
      <c r="J18" s="117"/>
      <c r="K18" s="118"/>
    </row>
    <row r="19" spans="1:11" ht="18" customHeight="1">
      <c r="A19" s="144">
        <v>2015</v>
      </c>
      <c r="B19" s="143">
        <v>5331297</v>
      </c>
      <c r="C19" s="143">
        <v>1929806</v>
      </c>
      <c r="D19" s="143">
        <v>3401281</v>
      </c>
      <c r="E19" s="516">
        <v>210</v>
      </c>
      <c r="F19" s="831"/>
      <c r="G19" s="832"/>
      <c r="H19" s="832"/>
      <c r="I19" s="833"/>
      <c r="J19" s="117"/>
      <c r="K19" s="118"/>
    </row>
    <row r="20" spans="1:11" ht="18" customHeight="1">
      <c r="A20" s="144">
        <v>2016</v>
      </c>
      <c r="B20" s="143">
        <v>5590753</v>
      </c>
      <c r="C20" s="143">
        <v>2029585</v>
      </c>
      <c r="D20" s="143">
        <v>3561014</v>
      </c>
      <c r="E20" s="516">
        <v>154</v>
      </c>
      <c r="F20" s="831"/>
      <c r="G20" s="832"/>
      <c r="H20" s="832"/>
      <c r="I20" s="833"/>
      <c r="J20" s="117"/>
      <c r="K20" s="118"/>
    </row>
    <row r="21" spans="1:11" ht="18" customHeight="1">
      <c r="A21" s="144">
        <v>2017</v>
      </c>
      <c r="B21" s="143">
        <v>5720701</v>
      </c>
      <c r="C21" s="143">
        <v>2103123</v>
      </c>
      <c r="D21" s="143">
        <v>3617499</v>
      </c>
      <c r="E21" s="516">
        <v>79</v>
      </c>
      <c r="F21" s="831"/>
      <c r="G21" s="832"/>
      <c r="H21" s="832"/>
      <c r="I21" s="833"/>
      <c r="J21" s="117"/>
      <c r="K21" s="118"/>
    </row>
    <row r="22" spans="1:11" ht="18" customHeight="1">
      <c r="A22" s="144">
        <v>2018</v>
      </c>
      <c r="B22" s="143">
        <v>5731688</v>
      </c>
      <c r="C22" s="143">
        <v>2106528</v>
      </c>
      <c r="D22" s="143">
        <v>3625108</v>
      </c>
      <c r="E22" s="516">
        <v>53</v>
      </c>
      <c r="F22" s="834"/>
      <c r="G22" s="835"/>
      <c r="H22" s="835"/>
      <c r="I22" s="836"/>
      <c r="J22" s="117"/>
      <c r="K22" s="118"/>
    </row>
    <row r="23" spans="1:11" ht="18" customHeight="1">
      <c r="A23" s="144">
        <v>2019</v>
      </c>
      <c r="B23" s="143">
        <v>5732013</v>
      </c>
      <c r="C23" s="143">
        <v>2096782</v>
      </c>
      <c r="D23" s="143">
        <v>3635178</v>
      </c>
      <c r="E23" s="516">
        <v>52</v>
      </c>
      <c r="F23" s="520">
        <v>5621868</v>
      </c>
      <c r="G23" s="143">
        <v>2041868</v>
      </c>
      <c r="H23" s="143">
        <v>3579993</v>
      </c>
      <c r="I23" s="143">
        <v>7</v>
      </c>
      <c r="J23" s="117"/>
      <c r="K23" s="234"/>
    </row>
    <row r="24" spans="1:11" ht="18" customHeight="1">
      <c r="A24" s="144">
        <v>2020</v>
      </c>
      <c r="B24" s="143">
        <v>5703452</v>
      </c>
      <c r="C24" s="143">
        <v>2077506</v>
      </c>
      <c r="D24" s="143">
        <v>3625930</v>
      </c>
      <c r="E24" s="516">
        <v>17</v>
      </c>
      <c r="F24" s="520">
        <v>5573194</v>
      </c>
      <c r="G24" s="143">
        <v>2016917</v>
      </c>
      <c r="H24" s="143">
        <v>3556270</v>
      </c>
      <c r="I24" s="143">
        <v>7</v>
      </c>
      <c r="J24" s="117"/>
      <c r="K24" s="234"/>
    </row>
    <row r="25" spans="1:11" ht="18" customHeight="1">
      <c r="A25" s="579">
        <v>44256</v>
      </c>
      <c r="B25" s="143">
        <v>5626558</v>
      </c>
      <c r="C25" s="143">
        <v>2039654</v>
      </c>
      <c r="D25" s="143">
        <v>3586898</v>
      </c>
      <c r="E25" s="516">
        <v>6</v>
      </c>
      <c r="F25" s="520">
        <v>5472567</v>
      </c>
      <c r="G25" s="143">
        <v>1969948</v>
      </c>
      <c r="H25" s="143">
        <v>3502613</v>
      </c>
      <c r="I25" s="143">
        <v>6</v>
      </c>
      <c r="J25" s="117"/>
      <c r="K25" s="234"/>
    </row>
    <row r="26" spans="1:11" ht="18" customHeight="1">
      <c r="A26" s="549"/>
      <c r="B26" s="551"/>
      <c r="C26" s="551"/>
      <c r="D26" s="551"/>
      <c r="E26" s="551"/>
      <c r="F26" s="551"/>
      <c r="G26" s="550"/>
      <c r="H26" s="550"/>
      <c r="I26" s="550"/>
      <c r="J26" s="117"/>
      <c r="K26" s="234"/>
    </row>
    <row r="27" spans="1:11" ht="18" customHeight="1"/>
    <row r="28" spans="1:11" ht="13.5" customHeight="1" thickBot="1">
      <c r="A28" s="124" t="s">
        <v>377</v>
      </c>
      <c r="B28" s="124"/>
      <c r="C28" s="124"/>
      <c r="D28" s="124"/>
      <c r="E28" s="124"/>
      <c r="F28" s="124"/>
      <c r="G28" s="124"/>
      <c r="H28" s="124"/>
      <c r="I28" s="124"/>
    </row>
    <row r="29" spans="1:11">
      <c r="A29" s="521" t="s">
        <v>367</v>
      </c>
      <c r="B29" s="5"/>
      <c r="C29" s="5"/>
      <c r="D29" s="5"/>
      <c r="E29" s="5"/>
    </row>
    <row r="30" spans="1:11">
      <c r="A30" s="5"/>
      <c r="B30" s="5"/>
      <c r="C30" s="5"/>
      <c r="D30" s="5"/>
      <c r="E30" s="5"/>
    </row>
    <row r="31" spans="1:11">
      <c r="A31" s="5"/>
      <c r="B31" s="5"/>
      <c r="C31" s="5"/>
      <c r="D31" s="5"/>
      <c r="E31" s="5"/>
    </row>
    <row r="32" spans="1:11">
      <c r="A32" s="5"/>
      <c r="B32" s="5"/>
      <c r="C32" s="5"/>
      <c r="D32" s="5"/>
      <c r="E32" s="5"/>
    </row>
    <row r="33" spans="1:5">
      <c r="A33" s="5"/>
      <c r="B33" s="5"/>
      <c r="C33" s="5"/>
      <c r="D33" s="5"/>
      <c r="E33" s="5"/>
    </row>
    <row r="34" spans="1:5">
      <c r="A34" s="5"/>
      <c r="B34" s="5"/>
      <c r="C34" s="5"/>
      <c r="D34" s="5"/>
      <c r="E34" s="5"/>
    </row>
    <row r="35" spans="1:5">
      <c r="A35" s="5"/>
      <c r="B35" s="5"/>
      <c r="C35" s="5"/>
      <c r="D35" s="5"/>
      <c r="E35" s="5"/>
    </row>
    <row r="36" spans="1:5">
      <c r="A36" s="5"/>
      <c r="B36" s="5"/>
      <c r="C36" s="5"/>
      <c r="D36" s="5"/>
      <c r="E36" s="5"/>
    </row>
    <row r="37" spans="1:5">
      <c r="A37" s="5"/>
      <c r="B37" s="5"/>
      <c r="C37" s="5"/>
      <c r="D37" s="5"/>
      <c r="E37" s="5"/>
    </row>
    <row r="38" spans="1:5">
      <c r="A38" s="5"/>
      <c r="B38" s="5"/>
      <c r="C38" s="5"/>
      <c r="D38" s="5"/>
      <c r="E38" s="5"/>
    </row>
    <row r="39" spans="1:5">
      <c r="A39" s="5"/>
      <c r="B39" s="5"/>
      <c r="C39" s="5"/>
      <c r="D39" s="5"/>
      <c r="E39" s="5"/>
    </row>
    <row r="40" spans="1:5">
      <c r="A40" s="5"/>
      <c r="B40" s="5"/>
      <c r="C40" s="5"/>
      <c r="D40" s="5"/>
      <c r="E40" s="5"/>
    </row>
    <row r="41" spans="1:5">
      <c r="A41" s="5"/>
      <c r="B41" s="5"/>
      <c r="C41" s="5"/>
      <c r="D41" s="5"/>
      <c r="E41" s="5"/>
    </row>
    <row r="42" spans="1:5">
      <c r="A42" s="5"/>
      <c r="B42" s="5"/>
      <c r="C42" s="5"/>
      <c r="D42" s="5"/>
      <c r="E42" s="5"/>
    </row>
    <row r="43" spans="1:5">
      <c r="A43" s="5"/>
      <c r="B43" s="5"/>
      <c r="C43" s="5"/>
      <c r="D43" s="5"/>
      <c r="E43" s="5"/>
    </row>
    <row r="44" spans="1:5">
      <c r="A44" s="5"/>
      <c r="B44" s="5"/>
      <c r="C44" s="5"/>
      <c r="D44" s="5"/>
      <c r="E44" s="5"/>
    </row>
    <row r="45" spans="1:5">
      <c r="A45" s="5"/>
      <c r="B45" s="5"/>
      <c r="C45" s="5"/>
      <c r="D45" s="5"/>
      <c r="E45" s="5"/>
    </row>
    <row r="46" spans="1:5">
      <c r="A46" s="5"/>
      <c r="B46" s="5"/>
      <c r="C46" s="5"/>
      <c r="D46" s="5"/>
      <c r="E46" s="5"/>
    </row>
    <row r="47" spans="1:5">
      <c r="A47" s="5"/>
      <c r="B47" s="5"/>
      <c r="C47" s="5"/>
      <c r="D47" s="5"/>
      <c r="E47" s="5"/>
    </row>
    <row r="48" spans="1:5">
      <c r="A48" s="5"/>
      <c r="B48" s="5"/>
      <c r="C48" s="5"/>
      <c r="D48" s="5"/>
      <c r="E48" s="5"/>
    </row>
    <row r="49" spans="1:5">
      <c r="A49" s="5"/>
      <c r="B49" s="5"/>
      <c r="C49" s="5"/>
      <c r="D49" s="5"/>
      <c r="E49" s="5"/>
    </row>
    <row r="50" spans="1:5">
      <c r="A50" s="146" t="s">
        <v>22</v>
      </c>
      <c r="B50" s="83"/>
      <c r="C50" s="83"/>
      <c r="D50" s="83"/>
      <c r="E50" s="96"/>
    </row>
    <row r="51" spans="1:5">
      <c r="A51" s="18" t="s">
        <v>86</v>
      </c>
      <c r="B51" s="98"/>
      <c r="C51" s="99"/>
      <c r="D51" s="99"/>
      <c r="E51" s="97"/>
    </row>
    <row r="52" spans="1:5">
      <c r="A52" s="18"/>
      <c r="B52" s="187"/>
      <c r="C52" s="99"/>
      <c r="D52" s="99"/>
      <c r="E52" s="97"/>
    </row>
    <row r="53" spans="1:5">
      <c r="A53" s="18"/>
      <c r="B53" s="187"/>
      <c r="C53" s="99"/>
      <c r="D53" s="99"/>
      <c r="E53" s="97"/>
    </row>
    <row r="54" spans="1:5">
      <c r="A54" s="25" t="s">
        <v>12</v>
      </c>
      <c r="B54" s="18"/>
      <c r="C54" s="18"/>
      <c r="D54" s="18"/>
      <c r="E54" s="18"/>
    </row>
  </sheetData>
  <mergeCells count="4">
    <mergeCell ref="F3:I3"/>
    <mergeCell ref="F5:I22"/>
    <mergeCell ref="B3:E3"/>
    <mergeCell ref="A1:I1"/>
  </mergeCells>
  <hyperlinks>
    <hyperlink ref="J1" location="Indice!Área_de_impresión" display="volver al índice"/>
  </hyperlinks>
  <printOptions horizontalCentered="1"/>
  <pageMargins left="0.70866141732283472" right="0.70866141732283472" top="0.74803149606299213" bottom="0.74803149606299213" header="0.31496062992125984" footer="0.31496062992125984"/>
  <pageSetup paperSize="9" scale="90" orientation="portrait" r:id="rId1"/>
  <headerFooter>
    <oddFooter xml:space="preserve">&amp;RBoletín Estadístico de la Seguridad Social </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AP168"/>
  <sheetViews>
    <sheetView showGridLines="0" topLeftCell="L1" zoomScale="85" zoomScaleNormal="85" workbookViewId="0">
      <selection activeCell="P1" sqref="P1"/>
    </sheetView>
  </sheetViews>
  <sheetFormatPr baseColWidth="10" defaultRowHeight="15"/>
  <cols>
    <col min="1" max="2" width="14.28515625" style="592" customWidth="1"/>
    <col min="3" max="3" width="16.140625" style="592" customWidth="1"/>
    <col min="4" max="13" width="14.28515625" style="592" customWidth="1"/>
    <col min="14" max="15" width="14.28515625" style="593" customWidth="1"/>
    <col min="16" max="25" width="14.28515625" style="592" customWidth="1"/>
    <col min="26" max="26" width="11.42578125" style="592"/>
    <col min="27" max="27" width="14.28515625" style="593" customWidth="1"/>
    <col min="28" max="37" width="15.85546875" style="592" customWidth="1"/>
    <col min="38" max="38" width="11.42578125" style="592"/>
    <col min="39" max="52" width="37.85546875" style="592" bestFit="1" customWidth="1"/>
    <col min="53" max="53" width="12.5703125" style="592" bestFit="1" customWidth="1"/>
    <col min="54" max="16384" width="11.42578125" style="592"/>
  </cols>
  <sheetData>
    <row r="1" spans="1:38" s="726" customFormat="1" ht="24" customHeight="1" thickBot="1">
      <c r="A1" s="996" t="s">
        <v>474</v>
      </c>
      <c r="B1" s="996"/>
      <c r="C1" s="996"/>
      <c r="D1" s="996"/>
      <c r="E1" s="996"/>
      <c r="F1" s="996"/>
      <c r="G1" s="996"/>
      <c r="H1" s="996"/>
      <c r="I1" s="996"/>
      <c r="J1" s="996"/>
      <c r="K1" s="996"/>
      <c r="L1" s="996"/>
      <c r="M1" s="996"/>
      <c r="N1" s="401" t="s">
        <v>77</v>
      </c>
      <c r="O1" s="440"/>
      <c r="P1" s="807" t="s">
        <v>475</v>
      </c>
      <c r="Q1" s="594"/>
      <c r="R1" s="594"/>
      <c r="S1" s="594"/>
      <c r="T1" s="594"/>
      <c r="U1" s="594"/>
      <c r="V1" s="594"/>
      <c r="W1" s="594"/>
      <c r="X1" s="594"/>
      <c r="Y1" s="594"/>
      <c r="Z1" s="401" t="s">
        <v>77</v>
      </c>
      <c r="AA1" s="440"/>
      <c r="AB1" s="728" t="s">
        <v>476</v>
      </c>
      <c r="AC1" s="595"/>
      <c r="AD1" s="596"/>
      <c r="AE1" s="596"/>
      <c r="AF1" s="596"/>
      <c r="AG1" s="596"/>
      <c r="AH1" s="596"/>
      <c r="AI1" s="596"/>
      <c r="AJ1" s="596"/>
      <c r="AK1" s="596"/>
      <c r="AL1" s="401" t="s">
        <v>77</v>
      </c>
    </row>
    <row r="2" spans="1:38">
      <c r="A2" s="597"/>
      <c r="P2" s="598"/>
      <c r="Q2" s="599"/>
      <c r="R2" s="599"/>
      <c r="S2" s="599"/>
      <c r="T2" s="599"/>
      <c r="U2" s="599"/>
      <c r="V2" s="599"/>
      <c r="W2" s="599"/>
      <c r="X2" s="599"/>
      <c r="Y2" s="599"/>
      <c r="AB2" s="598"/>
      <c r="AC2" s="599"/>
      <c r="AD2" s="599"/>
      <c r="AE2" s="599"/>
      <c r="AF2" s="598"/>
      <c r="AG2" s="598"/>
      <c r="AH2" s="598"/>
      <c r="AI2" s="598"/>
      <c r="AJ2" s="598"/>
      <c r="AK2" s="598"/>
    </row>
    <row r="3" spans="1:38">
      <c r="P3" s="598"/>
      <c r="Q3" s="600"/>
      <c r="R3" s="600"/>
      <c r="S3" s="600"/>
      <c r="T3" s="600"/>
      <c r="U3" s="600"/>
      <c r="V3" s="600"/>
      <c r="W3" s="600"/>
      <c r="X3" s="600"/>
      <c r="Y3" s="600"/>
      <c r="AB3" s="598"/>
      <c r="AC3" s="598"/>
      <c r="AD3" s="598"/>
      <c r="AE3" s="598"/>
      <c r="AF3" s="598"/>
      <c r="AG3" s="598"/>
      <c r="AH3" s="598"/>
      <c r="AI3" s="598"/>
      <c r="AJ3" s="598"/>
      <c r="AK3" s="598"/>
    </row>
    <row r="4" spans="1:38" s="726" customFormat="1">
      <c r="N4" s="593"/>
      <c r="O4" s="593"/>
      <c r="P4" s="598"/>
      <c r="Q4" s="598"/>
      <c r="R4" s="598"/>
      <c r="S4" s="598"/>
      <c r="T4" s="593"/>
      <c r="U4" s="598"/>
      <c r="V4" s="598"/>
      <c r="W4" s="593"/>
      <c r="X4" s="598"/>
      <c r="Y4" s="598"/>
      <c r="AA4" s="593"/>
      <c r="AB4" s="598"/>
      <c r="AC4" s="598"/>
      <c r="AD4" s="598"/>
      <c r="AE4" s="598"/>
      <c r="AF4" s="593"/>
      <c r="AG4" s="598"/>
      <c r="AH4" s="598"/>
      <c r="AI4" s="593"/>
      <c r="AJ4" s="598"/>
      <c r="AK4" s="598"/>
    </row>
    <row r="5" spans="1:38" s="726" customFormat="1" ht="15.75" thickBot="1">
      <c r="A5" s="989" t="s">
        <v>459</v>
      </c>
      <c r="B5" s="991" t="s">
        <v>460</v>
      </c>
      <c r="C5" s="992"/>
      <c r="D5" s="992"/>
      <c r="E5" s="992"/>
      <c r="F5" s="992"/>
      <c r="G5" s="993"/>
      <c r="H5" s="994" t="s">
        <v>461</v>
      </c>
      <c r="I5" s="992"/>
      <c r="J5" s="992"/>
      <c r="K5" s="992"/>
      <c r="L5" s="992"/>
      <c r="M5" s="995"/>
      <c r="N5" s="593"/>
      <c r="O5" s="593"/>
      <c r="P5" s="979" t="s">
        <v>103</v>
      </c>
      <c r="Q5" s="729" t="s">
        <v>7</v>
      </c>
      <c r="R5" s="729"/>
      <c r="S5" s="729"/>
      <c r="T5" s="729" t="s">
        <v>47</v>
      </c>
      <c r="U5" s="729"/>
      <c r="V5" s="729"/>
      <c r="W5" s="729" t="s">
        <v>48</v>
      </c>
      <c r="X5" s="729"/>
      <c r="Y5" s="730"/>
      <c r="AA5" s="593"/>
      <c r="AB5" s="981" t="s">
        <v>103</v>
      </c>
      <c r="AC5" s="731" t="s">
        <v>7</v>
      </c>
      <c r="AD5" s="731"/>
      <c r="AE5" s="731"/>
      <c r="AF5" s="731" t="s">
        <v>47</v>
      </c>
      <c r="AG5" s="731"/>
      <c r="AH5" s="731"/>
      <c r="AI5" s="731" t="s">
        <v>48</v>
      </c>
      <c r="AJ5" s="731"/>
      <c r="AK5" s="732"/>
    </row>
    <row r="6" spans="1:38" s="726" customFormat="1" ht="42" customHeight="1" thickBot="1">
      <c r="A6" s="989"/>
      <c r="B6" s="983" t="s">
        <v>0</v>
      </c>
      <c r="C6" s="984"/>
      <c r="D6" s="985" t="s">
        <v>24</v>
      </c>
      <c r="E6" s="985"/>
      <c r="F6" s="985" t="s">
        <v>25</v>
      </c>
      <c r="G6" s="983"/>
      <c r="H6" s="986" t="s">
        <v>0</v>
      </c>
      <c r="I6" s="987"/>
      <c r="J6" s="985" t="s">
        <v>24</v>
      </c>
      <c r="K6" s="985"/>
      <c r="L6" s="985" t="s">
        <v>25</v>
      </c>
      <c r="M6" s="988"/>
      <c r="N6" s="593"/>
      <c r="O6" s="593"/>
      <c r="P6" s="980"/>
      <c r="Q6" s="601" t="s">
        <v>462</v>
      </c>
      <c r="R6" s="601" t="s">
        <v>24</v>
      </c>
      <c r="S6" s="601" t="s">
        <v>25</v>
      </c>
      <c r="T6" s="601" t="s">
        <v>462</v>
      </c>
      <c r="U6" s="601" t="s">
        <v>24</v>
      </c>
      <c r="V6" s="601" t="s">
        <v>25</v>
      </c>
      <c r="W6" s="601" t="s">
        <v>462</v>
      </c>
      <c r="X6" s="601" t="s">
        <v>24</v>
      </c>
      <c r="Y6" s="602" t="s">
        <v>25</v>
      </c>
      <c r="AA6" s="593"/>
      <c r="AB6" s="982"/>
      <c r="AC6" s="603" t="s">
        <v>463</v>
      </c>
      <c r="AD6" s="603" t="s">
        <v>464</v>
      </c>
      <c r="AE6" s="603" t="s">
        <v>465</v>
      </c>
      <c r="AF6" s="603" t="s">
        <v>463</v>
      </c>
      <c r="AG6" s="603" t="s">
        <v>464</v>
      </c>
      <c r="AH6" s="603" t="s">
        <v>465</v>
      </c>
      <c r="AI6" s="603" t="s">
        <v>463</v>
      </c>
      <c r="AJ6" s="603" t="s">
        <v>464</v>
      </c>
      <c r="AK6" s="604" t="s">
        <v>465</v>
      </c>
    </row>
    <row r="7" spans="1:38" ht="40.5" thickBot="1">
      <c r="A7" s="990"/>
      <c r="B7" s="601" t="s">
        <v>466</v>
      </c>
      <c r="C7" s="601" t="s">
        <v>467</v>
      </c>
      <c r="D7" s="601" t="s">
        <v>466</v>
      </c>
      <c r="E7" s="601" t="s">
        <v>467</v>
      </c>
      <c r="F7" s="601" t="s">
        <v>466</v>
      </c>
      <c r="G7" s="602" t="s">
        <v>467</v>
      </c>
      <c r="H7" s="605" t="s">
        <v>466</v>
      </c>
      <c r="I7" s="601" t="s">
        <v>467</v>
      </c>
      <c r="J7" s="601" t="s">
        <v>466</v>
      </c>
      <c r="K7" s="601" t="s">
        <v>467</v>
      </c>
      <c r="L7" s="601" t="s">
        <v>466</v>
      </c>
      <c r="M7" s="602" t="s">
        <v>467</v>
      </c>
      <c r="P7" s="746" t="s">
        <v>468</v>
      </c>
      <c r="Q7" s="733">
        <v>158241</v>
      </c>
      <c r="R7" s="733">
        <v>143506</v>
      </c>
      <c r="S7" s="733">
        <v>14735</v>
      </c>
      <c r="T7" s="733">
        <v>26721</v>
      </c>
      <c r="U7" s="733">
        <v>20050</v>
      </c>
      <c r="V7" s="733">
        <v>6671</v>
      </c>
      <c r="W7" s="733">
        <v>131519</v>
      </c>
      <c r="X7" s="733">
        <v>123456</v>
      </c>
      <c r="Y7" s="734">
        <v>8063</v>
      </c>
      <c r="AB7" s="750" t="s">
        <v>469</v>
      </c>
      <c r="AC7" s="742">
        <v>79451</v>
      </c>
      <c r="AD7" s="742">
        <v>82439</v>
      </c>
      <c r="AE7" s="742">
        <v>50354</v>
      </c>
      <c r="AF7" s="742">
        <v>83334</v>
      </c>
      <c r="AG7" s="742">
        <v>95391</v>
      </c>
      <c r="AH7" s="742">
        <v>47094</v>
      </c>
      <c r="AI7" s="742">
        <v>78663</v>
      </c>
      <c r="AJ7" s="742">
        <v>80336</v>
      </c>
      <c r="AK7" s="743">
        <v>53054</v>
      </c>
    </row>
    <row r="8" spans="1:38">
      <c r="A8" s="607">
        <v>2010</v>
      </c>
      <c r="B8" s="608">
        <v>103345</v>
      </c>
      <c r="C8" s="608">
        <v>3743</v>
      </c>
      <c r="D8" s="609">
        <v>95824</v>
      </c>
      <c r="E8" s="609">
        <v>3861</v>
      </c>
      <c r="F8" s="609">
        <v>7521</v>
      </c>
      <c r="G8" s="609">
        <v>2245</v>
      </c>
      <c r="H8" s="997" t="s">
        <v>338</v>
      </c>
      <c r="I8" s="998"/>
      <c r="J8" s="998"/>
      <c r="K8" s="998"/>
      <c r="L8" s="998"/>
      <c r="M8" s="998"/>
      <c r="N8" s="610"/>
      <c r="O8" s="610"/>
      <c r="P8" s="611"/>
      <c r="Q8" s="735"/>
      <c r="R8" s="736"/>
      <c r="S8" s="735"/>
      <c r="T8" s="735"/>
      <c r="U8" s="736"/>
      <c r="V8" s="736"/>
      <c r="W8" s="735"/>
      <c r="X8" s="736"/>
      <c r="Y8" s="737"/>
      <c r="AA8" s="610"/>
      <c r="AB8" s="751"/>
      <c r="AC8" s="735"/>
      <c r="AD8" s="736"/>
      <c r="AE8" s="735"/>
      <c r="AF8" s="735"/>
      <c r="AG8" s="736"/>
      <c r="AH8" s="736"/>
      <c r="AI8" s="735"/>
      <c r="AJ8" s="736"/>
      <c r="AK8" s="737"/>
    </row>
    <row r="9" spans="1:38">
      <c r="A9" s="612">
        <v>2011</v>
      </c>
      <c r="B9" s="613">
        <v>109843</v>
      </c>
      <c r="C9" s="608">
        <v>5178</v>
      </c>
      <c r="D9" s="609">
        <v>101174</v>
      </c>
      <c r="E9" s="609">
        <v>5349</v>
      </c>
      <c r="F9" s="609">
        <v>8669</v>
      </c>
      <c r="G9" s="609">
        <v>3186</v>
      </c>
      <c r="H9" s="999"/>
      <c r="I9" s="1000"/>
      <c r="J9" s="1000"/>
      <c r="K9" s="1000"/>
      <c r="L9" s="1000"/>
      <c r="M9" s="1000"/>
      <c r="O9" s="614"/>
      <c r="P9" s="740" t="s">
        <v>4</v>
      </c>
      <c r="Q9" s="738">
        <v>214</v>
      </c>
      <c r="R9" s="738">
        <v>0</v>
      </c>
      <c r="S9" s="738">
        <v>214</v>
      </c>
      <c r="T9" s="738">
        <v>110</v>
      </c>
      <c r="U9" s="738">
        <v>0</v>
      </c>
      <c r="V9" s="738">
        <v>110</v>
      </c>
      <c r="W9" s="738">
        <v>104</v>
      </c>
      <c r="X9" s="738">
        <v>0</v>
      </c>
      <c r="Y9" s="739">
        <v>104</v>
      </c>
      <c r="AA9" s="614"/>
      <c r="AB9" s="752" t="s">
        <v>4</v>
      </c>
      <c r="AC9" s="744">
        <v>39704</v>
      </c>
      <c r="AD9" s="744">
        <v>0</v>
      </c>
      <c r="AE9" s="744">
        <v>39704</v>
      </c>
      <c r="AF9" s="744">
        <v>39733</v>
      </c>
      <c r="AG9" s="744">
        <v>0</v>
      </c>
      <c r="AH9" s="744">
        <v>39733</v>
      </c>
      <c r="AI9" s="744">
        <v>39672</v>
      </c>
      <c r="AJ9" s="744">
        <v>0</v>
      </c>
      <c r="AK9" s="745">
        <v>39672</v>
      </c>
    </row>
    <row r="10" spans="1:38">
      <c r="A10" s="612">
        <v>2012</v>
      </c>
      <c r="B10" s="613">
        <v>115830</v>
      </c>
      <c r="C10" s="608">
        <v>6966</v>
      </c>
      <c r="D10" s="609">
        <v>106132</v>
      </c>
      <c r="E10" s="609">
        <v>7205</v>
      </c>
      <c r="F10" s="609">
        <v>9698</v>
      </c>
      <c r="G10" s="609">
        <v>4348</v>
      </c>
      <c r="H10" s="999"/>
      <c r="I10" s="1000"/>
      <c r="J10" s="1000"/>
      <c r="K10" s="1000"/>
      <c r="L10" s="1000"/>
      <c r="M10" s="1000"/>
      <c r="N10" s="610"/>
      <c r="O10" s="610"/>
      <c r="P10" s="740">
        <v>20</v>
      </c>
      <c r="Q10" s="738">
        <v>1</v>
      </c>
      <c r="R10" s="738">
        <v>0</v>
      </c>
      <c r="S10" s="738">
        <v>1</v>
      </c>
      <c r="T10" s="738">
        <v>0</v>
      </c>
      <c r="U10" s="738">
        <v>0</v>
      </c>
      <c r="V10" s="738">
        <v>0</v>
      </c>
      <c r="W10" s="738">
        <v>1</v>
      </c>
      <c r="X10" s="738">
        <v>0</v>
      </c>
      <c r="Y10" s="739">
        <v>1</v>
      </c>
      <c r="AA10" s="610"/>
      <c r="AB10" s="752">
        <v>20</v>
      </c>
      <c r="AC10" s="744">
        <v>23781</v>
      </c>
      <c r="AD10" s="744">
        <v>0</v>
      </c>
      <c r="AE10" s="744">
        <v>23781</v>
      </c>
      <c r="AF10" s="744">
        <v>0</v>
      </c>
      <c r="AG10" s="744">
        <v>0</v>
      </c>
      <c r="AH10" s="744">
        <v>0</v>
      </c>
      <c r="AI10" s="744">
        <v>23781</v>
      </c>
      <c r="AJ10" s="744">
        <v>0</v>
      </c>
      <c r="AK10" s="745">
        <v>23781</v>
      </c>
    </row>
    <row r="11" spans="1:38">
      <c r="A11" s="612">
        <v>2013</v>
      </c>
      <c r="B11" s="613">
        <v>120492</v>
      </c>
      <c r="C11" s="608">
        <v>8732</v>
      </c>
      <c r="D11" s="609">
        <v>109982</v>
      </c>
      <c r="E11" s="609">
        <v>9042</v>
      </c>
      <c r="F11" s="609">
        <v>10510</v>
      </c>
      <c r="G11" s="609">
        <v>5489</v>
      </c>
      <c r="H11" s="999"/>
      <c r="I11" s="1000"/>
      <c r="J11" s="1000"/>
      <c r="K11" s="1000"/>
      <c r="L11" s="1000"/>
      <c r="M11" s="1000"/>
      <c r="N11" s="610"/>
      <c r="O11" s="610"/>
      <c r="P11" s="741">
        <v>21</v>
      </c>
      <c r="Q11" s="738">
        <v>2</v>
      </c>
      <c r="R11" s="738">
        <v>0</v>
      </c>
      <c r="S11" s="738">
        <v>2</v>
      </c>
      <c r="T11" s="738">
        <v>2</v>
      </c>
      <c r="U11" s="738">
        <v>0</v>
      </c>
      <c r="V11" s="738">
        <v>2</v>
      </c>
      <c r="W11" s="738">
        <v>0</v>
      </c>
      <c r="X11" s="738">
        <v>0</v>
      </c>
      <c r="Y11" s="739">
        <v>0</v>
      </c>
      <c r="AA11" s="610"/>
      <c r="AB11" s="753">
        <v>21</v>
      </c>
      <c r="AC11" s="744">
        <v>49227</v>
      </c>
      <c r="AD11" s="744">
        <v>0</v>
      </c>
      <c r="AE11" s="744">
        <v>49227</v>
      </c>
      <c r="AF11" s="744">
        <v>49227</v>
      </c>
      <c r="AG11" s="744">
        <v>0</v>
      </c>
      <c r="AH11" s="744">
        <v>49227</v>
      </c>
      <c r="AI11" s="744">
        <v>0</v>
      </c>
      <c r="AJ11" s="744">
        <v>0</v>
      </c>
      <c r="AK11" s="745">
        <v>0</v>
      </c>
    </row>
    <row r="12" spans="1:38">
      <c r="A12" s="612">
        <v>2014</v>
      </c>
      <c r="B12" s="613">
        <v>124747</v>
      </c>
      <c r="C12" s="608">
        <v>10943</v>
      </c>
      <c r="D12" s="609">
        <v>113460</v>
      </c>
      <c r="E12" s="609">
        <v>11343</v>
      </c>
      <c r="F12" s="609">
        <v>11287</v>
      </c>
      <c r="G12" s="609">
        <v>6919</v>
      </c>
      <c r="H12" s="999"/>
      <c r="I12" s="1000"/>
      <c r="J12" s="1000"/>
      <c r="K12" s="1000"/>
      <c r="L12" s="1000"/>
      <c r="M12" s="1000"/>
      <c r="N12" s="610"/>
      <c r="O12" s="610"/>
      <c r="P12" s="740">
        <v>22</v>
      </c>
      <c r="Q12" s="738">
        <v>2</v>
      </c>
      <c r="R12" s="738">
        <v>0</v>
      </c>
      <c r="S12" s="738">
        <v>2</v>
      </c>
      <c r="T12" s="738">
        <v>2</v>
      </c>
      <c r="U12" s="738">
        <v>0</v>
      </c>
      <c r="V12" s="738">
        <v>2</v>
      </c>
      <c r="W12" s="738">
        <v>0</v>
      </c>
      <c r="X12" s="738">
        <v>0</v>
      </c>
      <c r="Y12" s="739">
        <v>0</v>
      </c>
      <c r="AA12" s="610"/>
      <c r="AB12" s="752">
        <v>22</v>
      </c>
      <c r="AC12" s="744">
        <v>58386</v>
      </c>
      <c r="AD12" s="744">
        <v>0</v>
      </c>
      <c r="AE12" s="744">
        <v>58386</v>
      </c>
      <c r="AF12" s="744">
        <v>58386</v>
      </c>
      <c r="AG12" s="744">
        <v>0</v>
      </c>
      <c r="AH12" s="744">
        <v>58386</v>
      </c>
      <c r="AI12" s="744">
        <v>0</v>
      </c>
      <c r="AJ12" s="744">
        <v>0</v>
      </c>
      <c r="AK12" s="745">
        <v>0</v>
      </c>
    </row>
    <row r="13" spans="1:38">
      <c r="A13" s="612">
        <v>2015</v>
      </c>
      <c r="B13" s="613">
        <v>128472</v>
      </c>
      <c r="C13" s="608">
        <v>14584</v>
      </c>
      <c r="D13" s="609">
        <v>116505</v>
      </c>
      <c r="E13" s="609">
        <v>15132</v>
      </c>
      <c r="F13" s="609">
        <v>11967</v>
      </c>
      <c r="G13" s="609">
        <v>9252</v>
      </c>
      <c r="H13" s="999"/>
      <c r="I13" s="1000"/>
      <c r="J13" s="1000"/>
      <c r="K13" s="1000"/>
      <c r="L13" s="1000"/>
      <c r="M13" s="1000"/>
      <c r="N13" s="610"/>
      <c r="O13" s="610"/>
      <c r="P13" s="741">
        <v>23</v>
      </c>
      <c r="Q13" s="738">
        <v>0</v>
      </c>
      <c r="R13" s="738">
        <v>0</v>
      </c>
      <c r="S13" s="738">
        <v>0</v>
      </c>
      <c r="T13" s="738">
        <v>0</v>
      </c>
      <c r="U13" s="738">
        <v>0</v>
      </c>
      <c r="V13" s="738">
        <v>0</v>
      </c>
      <c r="W13" s="738">
        <v>0</v>
      </c>
      <c r="X13" s="738">
        <v>0</v>
      </c>
      <c r="Y13" s="739">
        <v>0</v>
      </c>
      <c r="AA13" s="610"/>
      <c r="AB13" s="753">
        <v>23</v>
      </c>
      <c r="AC13" s="744">
        <v>0</v>
      </c>
      <c r="AD13" s="744">
        <v>0</v>
      </c>
      <c r="AE13" s="744">
        <v>0</v>
      </c>
      <c r="AF13" s="744">
        <v>0</v>
      </c>
      <c r="AG13" s="744">
        <v>0</v>
      </c>
      <c r="AH13" s="744">
        <v>0</v>
      </c>
      <c r="AI13" s="744">
        <v>0</v>
      </c>
      <c r="AJ13" s="744">
        <v>0</v>
      </c>
      <c r="AK13" s="745">
        <v>0</v>
      </c>
    </row>
    <row r="14" spans="1:38">
      <c r="A14" s="612">
        <v>2016</v>
      </c>
      <c r="B14" s="613">
        <v>133816</v>
      </c>
      <c r="C14" s="608">
        <v>18888</v>
      </c>
      <c r="D14" s="609">
        <v>121140</v>
      </c>
      <c r="E14" s="609">
        <v>19604</v>
      </c>
      <c r="F14" s="609">
        <v>12676</v>
      </c>
      <c r="G14" s="609">
        <v>12042</v>
      </c>
      <c r="H14" s="999"/>
      <c r="I14" s="1000"/>
      <c r="J14" s="1000"/>
      <c r="K14" s="1000"/>
      <c r="L14" s="1000"/>
      <c r="M14" s="1000"/>
      <c r="N14" s="610"/>
      <c r="O14" s="610"/>
      <c r="P14" s="740">
        <v>24</v>
      </c>
      <c r="Q14" s="738">
        <v>2</v>
      </c>
      <c r="R14" s="738">
        <v>0</v>
      </c>
      <c r="S14" s="738">
        <v>2</v>
      </c>
      <c r="T14" s="738">
        <v>1</v>
      </c>
      <c r="U14" s="738">
        <v>0</v>
      </c>
      <c r="V14" s="738">
        <v>1</v>
      </c>
      <c r="W14" s="738">
        <v>1</v>
      </c>
      <c r="X14" s="738">
        <v>0</v>
      </c>
      <c r="Y14" s="739">
        <v>1</v>
      </c>
      <c r="AA14" s="610"/>
      <c r="AB14" s="752">
        <v>24</v>
      </c>
      <c r="AC14" s="744">
        <v>23629</v>
      </c>
      <c r="AD14" s="744">
        <v>0</v>
      </c>
      <c r="AE14" s="744">
        <v>23629</v>
      </c>
      <c r="AF14" s="744">
        <v>20571</v>
      </c>
      <c r="AG14" s="744">
        <v>0</v>
      </c>
      <c r="AH14" s="744">
        <v>20571</v>
      </c>
      <c r="AI14" s="744">
        <v>26686</v>
      </c>
      <c r="AJ14" s="744">
        <v>0</v>
      </c>
      <c r="AK14" s="745">
        <v>26686</v>
      </c>
    </row>
    <row r="15" spans="1:38">
      <c r="A15" s="612">
        <v>2017</v>
      </c>
      <c r="B15" s="613">
        <v>141753</v>
      </c>
      <c r="C15" s="608">
        <v>24542</v>
      </c>
      <c r="D15" s="609">
        <v>128239</v>
      </c>
      <c r="E15" s="609">
        <v>25476</v>
      </c>
      <c r="F15" s="609">
        <v>13514</v>
      </c>
      <c r="G15" s="609">
        <v>15684</v>
      </c>
      <c r="H15" s="999"/>
      <c r="I15" s="1000"/>
      <c r="J15" s="1000"/>
      <c r="K15" s="1000"/>
      <c r="L15" s="1000"/>
      <c r="M15" s="1000"/>
      <c r="N15" s="610"/>
      <c r="O15" s="610"/>
      <c r="P15" s="741">
        <v>25</v>
      </c>
      <c r="Q15" s="738">
        <v>1</v>
      </c>
      <c r="R15" s="738">
        <v>0</v>
      </c>
      <c r="S15" s="738">
        <v>1</v>
      </c>
      <c r="T15" s="738">
        <v>0</v>
      </c>
      <c r="U15" s="738">
        <v>0</v>
      </c>
      <c r="V15" s="738">
        <v>0</v>
      </c>
      <c r="W15" s="738">
        <v>1</v>
      </c>
      <c r="X15" s="738">
        <v>0</v>
      </c>
      <c r="Y15" s="739">
        <v>1</v>
      </c>
      <c r="AA15" s="610"/>
      <c r="AB15" s="753">
        <v>25</v>
      </c>
      <c r="AC15" s="744">
        <v>39938</v>
      </c>
      <c r="AD15" s="744">
        <v>0</v>
      </c>
      <c r="AE15" s="744">
        <v>39938</v>
      </c>
      <c r="AF15" s="744">
        <v>0</v>
      </c>
      <c r="AG15" s="744">
        <v>0</v>
      </c>
      <c r="AH15" s="744">
        <v>0</v>
      </c>
      <c r="AI15" s="744">
        <v>39938</v>
      </c>
      <c r="AJ15" s="744">
        <v>0</v>
      </c>
      <c r="AK15" s="745">
        <v>39938</v>
      </c>
    </row>
    <row r="16" spans="1:38">
      <c r="A16" s="612">
        <v>2018</v>
      </c>
      <c r="B16" s="613">
        <v>148374</v>
      </c>
      <c r="C16" s="608">
        <v>30791</v>
      </c>
      <c r="D16" s="609">
        <v>134328</v>
      </c>
      <c r="E16" s="609">
        <v>31958</v>
      </c>
      <c r="F16" s="609">
        <v>14046</v>
      </c>
      <c r="G16" s="609">
        <v>19632</v>
      </c>
      <c r="H16" s="999"/>
      <c r="I16" s="1000"/>
      <c r="J16" s="1000"/>
      <c r="K16" s="1000"/>
      <c r="L16" s="1000"/>
      <c r="M16" s="1000"/>
      <c r="N16" s="610"/>
      <c r="O16" s="610"/>
      <c r="P16" s="740">
        <v>26</v>
      </c>
      <c r="Q16" s="738">
        <v>7</v>
      </c>
      <c r="R16" s="738">
        <v>1</v>
      </c>
      <c r="S16" s="738">
        <v>6</v>
      </c>
      <c r="T16" s="738">
        <v>3</v>
      </c>
      <c r="U16" s="738">
        <v>0</v>
      </c>
      <c r="V16" s="738">
        <v>3</v>
      </c>
      <c r="W16" s="738">
        <v>4</v>
      </c>
      <c r="X16" s="738">
        <v>1</v>
      </c>
      <c r="Y16" s="739">
        <v>3</v>
      </c>
      <c r="AA16" s="610"/>
      <c r="AB16" s="752">
        <v>26</v>
      </c>
      <c r="AC16" s="744">
        <v>39728</v>
      </c>
      <c r="AD16" s="744">
        <v>57170</v>
      </c>
      <c r="AE16" s="744">
        <v>36821</v>
      </c>
      <c r="AF16" s="744">
        <v>26967</v>
      </c>
      <c r="AG16" s="744">
        <v>0</v>
      </c>
      <c r="AH16" s="744">
        <v>26967</v>
      </c>
      <c r="AI16" s="744">
        <v>49298</v>
      </c>
      <c r="AJ16" s="744">
        <v>57170</v>
      </c>
      <c r="AK16" s="745">
        <v>46675</v>
      </c>
    </row>
    <row r="17" spans="1:37">
      <c r="A17" s="612">
        <v>2019</v>
      </c>
      <c r="B17" s="613">
        <v>154823</v>
      </c>
      <c r="C17" s="608">
        <v>43559</v>
      </c>
      <c r="D17" s="609">
        <v>140331</v>
      </c>
      <c r="E17" s="609">
        <v>45195</v>
      </c>
      <c r="F17" s="609">
        <v>14492</v>
      </c>
      <c r="G17" s="617">
        <v>27715</v>
      </c>
      <c r="H17" s="618">
        <v>153729</v>
      </c>
      <c r="I17" s="619">
        <v>45996</v>
      </c>
      <c r="J17" s="620">
        <v>139496</v>
      </c>
      <c r="K17" s="620">
        <v>47710</v>
      </c>
      <c r="L17" s="620">
        <v>14233</v>
      </c>
      <c r="M17" s="621">
        <v>29197</v>
      </c>
      <c r="N17" s="610"/>
      <c r="O17" s="610"/>
      <c r="P17" s="741">
        <v>27</v>
      </c>
      <c r="Q17" s="738">
        <v>1</v>
      </c>
      <c r="R17" s="738">
        <v>0</v>
      </c>
      <c r="S17" s="738">
        <v>1</v>
      </c>
      <c r="T17" s="738">
        <v>1</v>
      </c>
      <c r="U17" s="738">
        <v>0</v>
      </c>
      <c r="V17" s="738">
        <v>1</v>
      </c>
      <c r="W17" s="738">
        <v>0</v>
      </c>
      <c r="X17" s="738">
        <v>0</v>
      </c>
      <c r="Y17" s="739">
        <v>0</v>
      </c>
      <c r="AA17" s="610"/>
      <c r="AB17" s="753">
        <v>27</v>
      </c>
      <c r="AC17" s="744">
        <v>64219</v>
      </c>
      <c r="AD17" s="744">
        <v>0</v>
      </c>
      <c r="AE17" s="744">
        <v>64219</v>
      </c>
      <c r="AF17" s="744">
        <v>64219</v>
      </c>
      <c r="AG17" s="744">
        <v>0</v>
      </c>
      <c r="AH17" s="744">
        <v>64219</v>
      </c>
      <c r="AI17" s="744">
        <v>0</v>
      </c>
      <c r="AJ17" s="744">
        <v>0</v>
      </c>
      <c r="AK17" s="745">
        <v>0</v>
      </c>
    </row>
    <row r="18" spans="1:37">
      <c r="A18" s="612">
        <v>2020</v>
      </c>
      <c r="B18" s="613">
        <v>159734</v>
      </c>
      <c r="C18" s="608">
        <v>63560</v>
      </c>
      <c r="D18" s="609">
        <v>144663</v>
      </c>
      <c r="E18" s="609">
        <v>65985</v>
      </c>
      <c r="F18" s="609">
        <v>15071</v>
      </c>
      <c r="G18" s="622">
        <v>40287</v>
      </c>
      <c r="H18" s="618">
        <v>157180</v>
      </c>
      <c r="I18" s="619">
        <v>63717</v>
      </c>
      <c r="J18" s="620">
        <v>142564</v>
      </c>
      <c r="K18" s="620">
        <v>66114</v>
      </c>
      <c r="L18" s="620">
        <v>14616</v>
      </c>
      <c r="M18" s="621">
        <v>40338</v>
      </c>
      <c r="N18" s="610"/>
      <c r="O18" s="610"/>
      <c r="P18" s="740">
        <v>28</v>
      </c>
      <c r="Q18" s="738">
        <v>5</v>
      </c>
      <c r="R18" s="738">
        <v>1</v>
      </c>
      <c r="S18" s="738">
        <v>4</v>
      </c>
      <c r="T18" s="738">
        <v>1</v>
      </c>
      <c r="U18" s="738">
        <v>0</v>
      </c>
      <c r="V18" s="738">
        <v>1</v>
      </c>
      <c r="W18" s="738">
        <v>4</v>
      </c>
      <c r="X18" s="738">
        <v>1</v>
      </c>
      <c r="Y18" s="739">
        <v>3</v>
      </c>
      <c r="AA18" s="610"/>
      <c r="AB18" s="752">
        <v>28</v>
      </c>
      <c r="AC18" s="744">
        <v>43546</v>
      </c>
      <c r="AD18" s="744">
        <v>34783</v>
      </c>
      <c r="AE18" s="744">
        <v>45737</v>
      </c>
      <c r="AF18" s="744">
        <v>27412</v>
      </c>
      <c r="AG18" s="744">
        <v>0</v>
      </c>
      <c r="AH18" s="744">
        <v>27412</v>
      </c>
      <c r="AI18" s="744">
        <v>47579</v>
      </c>
      <c r="AJ18" s="744">
        <v>34783</v>
      </c>
      <c r="AK18" s="745">
        <v>51845</v>
      </c>
    </row>
    <row r="19" spans="1:37">
      <c r="A19" s="623">
        <v>44197</v>
      </c>
      <c r="B19" s="613">
        <v>161230</v>
      </c>
      <c r="C19" s="608">
        <v>71778</v>
      </c>
      <c r="D19" s="609">
        <v>145993</v>
      </c>
      <c r="E19" s="609">
        <v>74508</v>
      </c>
      <c r="F19" s="609">
        <v>15237</v>
      </c>
      <c r="G19" s="622">
        <v>45620</v>
      </c>
      <c r="H19" s="618">
        <v>157920</v>
      </c>
      <c r="I19" s="619">
        <v>72010</v>
      </c>
      <c r="J19" s="620">
        <v>143229</v>
      </c>
      <c r="K19" s="620">
        <v>74705</v>
      </c>
      <c r="L19" s="620">
        <v>14691</v>
      </c>
      <c r="M19" s="621">
        <v>45736</v>
      </c>
      <c r="N19" s="610"/>
      <c r="O19" s="610"/>
      <c r="P19" s="741">
        <v>29</v>
      </c>
      <c r="Q19" s="738">
        <v>7</v>
      </c>
      <c r="R19" s="738">
        <v>0</v>
      </c>
      <c r="S19" s="738">
        <v>7</v>
      </c>
      <c r="T19" s="738">
        <v>6</v>
      </c>
      <c r="U19" s="738">
        <v>0</v>
      </c>
      <c r="V19" s="738">
        <v>6</v>
      </c>
      <c r="W19" s="738">
        <v>1</v>
      </c>
      <c r="X19" s="738">
        <v>0</v>
      </c>
      <c r="Y19" s="739">
        <v>1</v>
      </c>
      <c r="AA19" s="610"/>
      <c r="AB19" s="753">
        <v>29</v>
      </c>
      <c r="AC19" s="744">
        <v>42852</v>
      </c>
      <c r="AD19" s="744">
        <v>0</v>
      </c>
      <c r="AE19" s="744">
        <v>42852</v>
      </c>
      <c r="AF19" s="744">
        <v>44784</v>
      </c>
      <c r="AG19" s="744">
        <v>0</v>
      </c>
      <c r="AH19" s="744">
        <v>44784</v>
      </c>
      <c r="AI19" s="744">
        <v>31260</v>
      </c>
      <c r="AJ19" s="744">
        <v>0</v>
      </c>
      <c r="AK19" s="745">
        <v>31260</v>
      </c>
    </row>
    <row r="20" spans="1:37">
      <c r="A20" s="624">
        <v>44228</v>
      </c>
      <c r="B20" s="613">
        <v>161411</v>
      </c>
      <c r="C20" s="608">
        <v>71845</v>
      </c>
      <c r="D20" s="609">
        <v>146174</v>
      </c>
      <c r="E20" s="609">
        <v>74578</v>
      </c>
      <c r="F20" s="609">
        <v>15237</v>
      </c>
      <c r="G20" s="622">
        <v>45629</v>
      </c>
      <c r="H20" s="618">
        <v>158111</v>
      </c>
      <c r="I20" s="619">
        <v>72070</v>
      </c>
      <c r="J20" s="620">
        <v>143416</v>
      </c>
      <c r="K20" s="620">
        <v>74767</v>
      </c>
      <c r="L20" s="620">
        <v>14695</v>
      </c>
      <c r="M20" s="621">
        <v>45750</v>
      </c>
      <c r="P20" s="740">
        <v>30</v>
      </c>
      <c r="Q20" s="738">
        <v>7</v>
      </c>
      <c r="R20" s="738">
        <v>0</v>
      </c>
      <c r="S20" s="738">
        <v>7</v>
      </c>
      <c r="T20" s="738">
        <v>5</v>
      </c>
      <c r="U20" s="738">
        <v>0</v>
      </c>
      <c r="V20" s="738">
        <v>5</v>
      </c>
      <c r="W20" s="738">
        <v>2</v>
      </c>
      <c r="X20" s="738">
        <v>0</v>
      </c>
      <c r="Y20" s="739">
        <v>2</v>
      </c>
      <c r="AB20" s="752">
        <v>30</v>
      </c>
      <c r="AC20" s="744">
        <v>37044</v>
      </c>
      <c r="AD20" s="744">
        <v>0</v>
      </c>
      <c r="AE20" s="744">
        <v>37044</v>
      </c>
      <c r="AF20" s="744">
        <v>30431</v>
      </c>
      <c r="AG20" s="744">
        <v>0</v>
      </c>
      <c r="AH20" s="744">
        <v>30431</v>
      </c>
      <c r="AI20" s="744">
        <v>53577</v>
      </c>
      <c r="AJ20" s="744">
        <v>0</v>
      </c>
      <c r="AK20" s="745">
        <v>53577</v>
      </c>
    </row>
    <row r="21" spans="1:37">
      <c r="A21" s="624">
        <v>44256</v>
      </c>
      <c r="B21" s="613">
        <v>161519</v>
      </c>
      <c r="C21" s="608">
        <v>79205</v>
      </c>
      <c r="D21" s="609">
        <v>146243</v>
      </c>
      <c r="E21" s="609">
        <v>82232</v>
      </c>
      <c r="F21" s="609">
        <v>15276</v>
      </c>
      <c r="G21" s="622">
        <v>50223</v>
      </c>
      <c r="H21" s="618">
        <v>158241</v>
      </c>
      <c r="I21" s="619">
        <v>79451</v>
      </c>
      <c r="J21" s="620">
        <v>143506</v>
      </c>
      <c r="K21" s="620">
        <v>82439</v>
      </c>
      <c r="L21" s="620">
        <v>14735</v>
      </c>
      <c r="M21" s="621">
        <v>50354</v>
      </c>
      <c r="N21" s="626"/>
      <c r="O21" s="626"/>
      <c r="P21" s="741">
        <v>31</v>
      </c>
      <c r="Q21" s="738">
        <v>11</v>
      </c>
      <c r="R21" s="738">
        <v>0</v>
      </c>
      <c r="S21" s="738">
        <v>11</v>
      </c>
      <c r="T21" s="738">
        <v>5</v>
      </c>
      <c r="U21" s="738">
        <v>0</v>
      </c>
      <c r="V21" s="738">
        <v>5</v>
      </c>
      <c r="W21" s="738">
        <v>6</v>
      </c>
      <c r="X21" s="738">
        <v>0</v>
      </c>
      <c r="Y21" s="739">
        <v>6</v>
      </c>
      <c r="AA21" s="626"/>
      <c r="AB21" s="753">
        <v>31</v>
      </c>
      <c r="AC21" s="744">
        <v>43967</v>
      </c>
      <c r="AD21" s="744">
        <v>0</v>
      </c>
      <c r="AE21" s="744">
        <v>43967</v>
      </c>
      <c r="AF21" s="744">
        <v>31548</v>
      </c>
      <c r="AG21" s="744">
        <v>0</v>
      </c>
      <c r="AH21" s="744">
        <v>31548</v>
      </c>
      <c r="AI21" s="744">
        <v>54316</v>
      </c>
      <c r="AJ21" s="744">
        <v>0</v>
      </c>
      <c r="AK21" s="745">
        <v>54316</v>
      </c>
    </row>
    <row r="22" spans="1:37">
      <c r="B22" s="627"/>
      <c r="H22" s="628"/>
      <c r="I22" s="628"/>
      <c r="J22" s="629"/>
      <c r="K22" s="629"/>
      <c r="L22" s="629"/>
      <c r="M22" s="629"/>
      <c r="P22" s="740">
        <v>32</v>
      </c>
      <c r="Q22" s="738">
        <v>13</v>
      </c>
      <c r="R22" s="738">
        <v>2</v>
      </c>
      <c r="S22" s="738">
        <v>11</v>
      </c>
      <c r="T22" s="738">
        <v>6</v>
      </c>
      <c r="U22" s="738">
        <v>0</v>
      </c>
      <c r="V22" s="738">
        <v>6</v>
      </c>
      <c r="W22" s="738">
        <v>7</v>
      </c>
      <c r="X22" s="738">
        <v>2</v>
      </c>
      <c r="Y22" s="739">
        <v>5</v>
      </c>
      <c r="AB22" s="752">
        <v>32</v>
      </c>
      <c r="AC22" s="744">
        <v>40277</v>
      </c>
      <c r="AD22" s="744">
        <v>25880</v>
      </c>
      <c r="AE22" s="744">
        <v>42895</v>
      </c>
      <c r="AF22" s="744">
        <v>39402</v>
      </c>
      <c r="AG22" s="744">
        <v>0</v>
      </c>
      <c r="AH22" s="744">
        <v>39402</v>
      </c>
      <c r="AI22" s="744">
        <v>41027</v>
      </c>
      <c r="AJ22" s="744">
        <v>25880</v>
      </c>
      <c r="AK22" s="745">
        <v>47086</v>
      </c>
    </row>
    <row r="23" spans="1:37">
      <c r="A23" s="630" t="s">
        <v>6</v>
      </c>
      <c r="H23" s="628"/>
      <c r="I23" s="628"/>
      <c r="J23" s="629"/>
      <c r="K23" s="629"/>
      <c r="L23" s="629"/>
      <c r="M23" s="629"/>
      <c r="P23" s="741">
        <v>33</v>
      </c>
      <c r="Q23" s="738">
        <v>7</v>
      </c>
      <c r="R23" s="738">
        <v>0</v>
      </c>
      <c r="S23" s="738">
        <v>7</v>
      </c>
      <c r="T23" s="738">
        <v>4</v>
      </c>
      <c r="U23" s="738">
        <v>0</v>
      </c>
      <c r="V23" s="738">
        <v>4</v>
      </c>
      <c r="W23" s="738">
        <v>3</v>
      </c>
      <c r="X23" s="738">
        <v>0</v>
      </c>
      <c r="Y23" s="739">
        <v>3</v>
      </c>
      <c r="AB23" s="753">
        <v>33</v>
      </c>
      <c r="AC23" s="744">
        <v>32172</v>
      </c>
      <c r="AD23" s="744">
        <v>0</v>
      </c>
      <c r="AE23" s="744">
        <v>32172</v>
      </c>
      <c r="AF23" s="744">
        <v>32259</v>
      </c>
      <c r="AG23" s="744">
        <v>0</v>
      </c>
      <c r="AH23" s="744">
        <v>32259</v>
      </c>
      <c r="AI23" s="744">
        <v>32056</v>
      </c>
      <c r="AJ23" s="744">
        <v>0</v>
      </c>
      <c r="AK23" s="745">
        <v>32056</v>
      </c>
    </row>
    <row r="24" spans="1:37">
      <c r="A24" s="631" t="s">
        <v>470</v>
      </c>
      <c r="H24" s="628"/>
      <c r="I24" s="628"/>
      <c r="J24" s="629"/>
      <c r="K24" s="629"/>
      <c r="L24" s="629"/>
      <c r="M24" s="629"/>
      <c r="P24" s="740">
        <v>34</v>
      </c>
      <c r="Q24" s="738">
        <v>13</v>
      </c>
      <c r="R24" s="738">
        <v>0</v>
      </c>
      <c r="S24" s="738">
        <v>13</v>
      </c>
      <c r="T24" s="738">
        <v>9</v>
      </c>
      <c r="U24" s="738">
        <v>0</v>
      </c>
      <c r="V24" s="738">
        <v>9</v>
      </c>
      <c r="W24" s="738">
        <v>4</v>
      </c>
      <c r="X24" s="738">
        <v>0</v>
      </c>
      <c r="Y24" s="739">
        <v>4</v>
      </c>
      <c r="AB24" s="752">
        <v>34</v>
      </c>
      <c r="AC24" s="744">
        <v>54278</v>
      </c>
      <c r="AD24" s="744">
        <v>0</v>
      </c>
      <c r="AE24" s="744">
        <v>54278</v>
      </c>
      <c r="AF24" s="744">
        <v>50778</v>
      </c>
      <c r="AG24" s="744">
        <v>0</v>
      </c>
      <c r="AH24" s="744">
        <v>50778</v>
      </c>
      <c r="AI24" s="744">
        <v>62152</v>
      </c>
      <c r="AJ24" s="744">
        <v>0</v>
      </c>
      <c r="AK24" s="745">
        <v>62152</v>
      </c>
    </row>
    <row r="25" spans="1:37" ht="15" customHeight="1">
      <c r="A25" s="632" t="s">
        <v>348</v>
      </c>
      <c r="H25" s="628"/>
      <c r="I25" s="628"/>
      <c r="J25" s="629"/>
      <c r="K25" s="629"/>
      <c r="L25" s="629"/>
      <c r="M25" s="629"/>
      <c r="P25" s="741">
        <v>35</v>
      </c>
      <c r="Q25" s="738">
        <v>16</v>
      </c>
      <c r="R25" s="738">
        <v>2</v>
      </c>
      <c r="S25" s="738">
        <v>14</v>
      </c>
      <c r="T25" s="738">
        <v>9</v>
      </c>
      <c r="U25" s="738">
        <v>1</v>
      </c>
      <c r="V25" s="738">
        <v>8</v>
      </c>
      <c r="W25" s="738">
        <v>7</v>
      </c>
      <c r="X25" s="738">
        <v>1</v>
      </c>
      <c r="Y25" s="739">
        <v>6</v>
      </c>
      <c r="AB25" s="753">
        <v>35</v>
      </c>
      <c r="AC25" s="744">
        <v>45629</v>
      </c>
      <c r="AD25" s="744">
        <v>22504</v>
      </c>
      <c r="AE25" s="744">
        <v>48933</v>
      </c>
      <c r="AF25" s="744">
        <v>34467</v>
      </c>
      <c r="AG25" s="744">
        <v>24436</v>
      </c>
      <c r="AH25" s="744">
        <v>35721</v>
      </c>
      <c r="AI25" s="744">
        <v>59980</v>
      </c>
      <c r="AJ25" s="744">
        <v>20571</v>
      </c>
      <c r="AK25" s="745">
        <v>66548</v>
      </c>
    </row>
    <row r="26" spans="1:37">
      <c r="H26" s="628"/>
      <c r="I26" s="628"/>
      <c r="J26" s="629"/>
      <c r="K26" s="629"/>
      <c r="L26" s="629"/>
      <c r="M26" s="629"/>
      <c r="P26" s="740">
        <v>36</v>
      </c>
      <c r="Q26" s="738">
        <v>13</v>
      </c>
      <c r="R26" s="738">
        <v>1</v>
      </c>
      <c r="S26" s="738">
        <v>12</v>
      </c>
      <c r="T26" s="738">
        <v>6</v>
      </c>
      <c r="U26" s="738">
        <v>1</v>
      </c>
      <c r="V26" s="738">
        <v>5</v>
      </c>
      <c r="W26" s="738">
        <v>7</v>
      </c>
      <c r="X26" s="738">
        <v>0</v>
      </c>
      <c r="Y26" s="739">
        <v>7</v>
      </c>
      <c r="AB26" s="752">
        <v>36</v>
      </c>
      <c r="AC26" s="744">
        <v>37290</v>
      </c>
      <c r="AD26" s="744">
        <v>24277</v>
      </c>
      <c r="AE26" s="744">
        <v>38374</v>
      </c>
      <c r="AF26" s="744">
        <v>35190</v>
      </c>
      <c r="AG26" s="744">
        <v>24277</v>
      </c>
      <c r="AH26" s="744">
        <v>37373</v>
      </c>
      <c r="AI26" s="744">
        <v>39090</v>
      </c>
      <c r="AJ26" s="744">
        <v>0</v>
      </c>
      <c r="AK26" s="745">
        <v>39090</v>
      </c>
    </row>
    <row r="27" spans="1:37">
      <c r="A27" s="633" t="s">
        <v>194</v>
      </c>
      <c r="H27" s="628"/>
      <c r="I27" s="628"/>
      <c r="J27" s="629"/>
      <c r="K27" s="629"/>
      <c r="L27" s="629"/>
      <c r="M27" s="629"/>
      <c r="P27" s="741">
        <v>37</v>
      </c>
      <c r="Q27" s="738">
        <v>29</v>
      </c>
      <c r="R27" s="738">
        <v>6</v>
      </c>
      <c r="S27" s="738">
        <v>23</v>
      </c>
      <c r="T27" s="738">
        <v>12</v>
      </c>
      <c r="U27" s="738">
        <v>1</v>
      </c>
      <c r="V27" s="738">
        <v>11</v>
      </c>
      <c r="W27" s="738">
        <v>17</v>
      </c>
      <c r="X27" s="738">
        <v>5</v>
      </c>
      <c r="Y27" s="739">
        <v>12</v>
      </c>
      <c r="AB27" s="753">
        <v>37</v>
      </c>
      <c r="AC27" s="744">
        <v>42306</v>
      </c>
      <c r="AD27" s="744">
        <v>56035</v>
      </c>
      <c r="AE27" s="744">
        <v>38724</v>
      </c>
      <c r="AF27" s="744">
        <v>43616</v>
      </c>
      <c r="AG27" s="744">
        <v>91355</v>
      </c>
      <c r="AH27" s="744">
        <v>39276</v>
      </c>
      <c r="AI27" s="744">
        <v>41381</v>
      </c>
      <c r="AJ27" s="744">
        <v>48972</v>
      </c>
      <c r="AK27" s="745">
        <v>38219</v>
      </c>
    </row>
    <row r="28" spans="1:37">
      <c r="A28" s="633"/>
      <c r="H28" s="628"/>
      <c r="I28" s="628"/>
      <c r="J28" s="629"/>
      <c r="K28" s="629"/>
      <c r="L28" s="629"/>
      <c r="M28" s="629"/>
      <c r="P28" s="740">
        <v>38</v>
      </c>
      <c r="Q28" s="738">
        <v>35</v>
      </c>
      <c r="R28" s="738">
        <v>4</v>
      </c>
      <c r="S28" s="738">
        <v>31</v>
      </c>
      <c r="T28" s="738">
        <v>21</v>
      </c>
      <c r="U28" s="738">
        <v>2</v>
      </c>
      <c r="V28" s="738">
        <v>19</v>
      </c>
      <c r="W28" s="738">
        <v>14</v>
      </c>
      <c r="X28" s="738">
        <v>2</v>
      </c>
      <c r="Y28" s="739">
        <v>12</v>
      </c>
      <c r="AB28" s="752">
        <v>38</v>
      </c>
      <c r="AC28" s="744">
        <v>34329</v>
      </c>
      <c r="AD28" s="744">
        <v>31495</v>
      </c>
      <c r="AE28" s="744">
        <v>34694</v>
      </c>
      <c r="AF28" s="744">
        <v>35798</v>
      </c>
      <c r="AG28" s="744">
        <v>30777</v>
      </c>
      <c r="AH28" s="744">
        <v>36326</v>
      </c>
      <c r="AI28" s="744">
        <v>32125</v>
      </c>
      <c r="AJ28" s="744">
        <v>32214</v>
      </c>
      <c r="AK28" s="745">
        <v>32110</v>
      </c>
    </row>
    <row r="29" spans="1:37">
      <c r="H29" s="628"/>
      <c r="I29" s="628"/>
      <c r="J29" s="629"/>
      <c r="K29" s="629"/>
      <c r="L29" s="629"/>
      <c r="M29" s="629"/>
      <c r="P29" s="741">
        <v>39</v>
      </c>
      <c r="Q29" s="738">
        <v>40</v>
      </c>
      <c r="R29" s="738">
        <v>7</v>
      </c>
      <c r="S29" s="738">
        <v>33</v>
      </c>
      <c r="T29" s="738">
        <v>18</v>
      </c>
      <c r="U29" s="738">
        <v>1</v>
      </c>
      <c r="V29" s="738">
        <v>17</v>
      </c>
      <c r="W29" s="738">
        <v>22</v>
      </c>
      <c r="X29" s="738">
        <v>6</v>
      </c>
      <c r="Y29" s="739">
        <v>16</v>
      </c>
      <c r="AB29" s="753">
        <v>39</v>
      </c>
      <c r="AC29" s="744">
        <v>45500</v>
      </c>
      <c r="AD29" s="744">
        <v>37021</v>
      </c>
      <c r="AE29" s="744">
        <v>47298</v>
      </c>
      <c r="AF29" s="744">
        <v>45439</v>
      </c>
      <c r="AG29" s="744">
        <v>55201</v>
      </c>
      <c r="AH29" s="744">
        <v>44865</v>
      </c>
      <c r="AI29" s="744">
        <v>45550</v>
      </c>
      <c r="AJ29" s="744">
        <v>33991</v>
      </c>
      <c r="AK29" s="745">
        <v>49884</v>
      </c>
    </row>
    <row r="30" spans="1:37">
      <c r="H30" s="628"/>
      <c r="I30" s="628"/>
      <c r="J30" s="629"/>
      <c r="K30" s="629"/>
      <c r="L30" s="629"/>
      <c r="M30" s="629"/>
      <c r="P30" s="740">
        <v>40</v>
      </c>
      <c r="Q30" s="738">
        <v>49</v>
      </c>
      <c r="R30" s="738">
        <v>7</v>
      </c>
      <c r="S30" s="738">
        <v>42</v>
      </c>
      <c r="T30" s="738">
        <v>20</v>
      </c>
      <c r="U30" s="738">
        <v>2</v>
      </c>
      <c r="V30" s="738">
        <v>18</v>
      </c>
      <c r="W30" s="738">
        <v>29</v>
      </c>
      <c r="X30" s="738">
        <v>5</v>
      </c>
      <c r="Y30" s="739">
        <v>24</v>
      </c>
      <c r="AB30" s="752">
        <v>40</v>
      </c>
      <c r="AC30" s="744">
        <v>47801</v>
      </c>
      <c r="AD30" s="744">
        <v>52264</v>
      </c>
      <c r="AE30" s="744">
        <v>47057</v>
      </c>
      <c r="AF30" s="744">
        <v>49412</v>
      </c>
      <c r="AG30" s="744">
        <v>84073</v>
      </c>
      <c r="AH30" s="744">
        <v>45561</v>
      </c>
      <c r="AI30" s="744">
        <v>46690</v>
      </c>
      <c r="AJ30" s="744">
        <v>39541</v>
      </c>
      <c r="AK30" s="745">
        <v>48179</v>
      </c>
    </row>
    <row r="31" spans="1:37" ht="15" customHeight="1">
      <c r="H31" s="628"/>
      <c r="I31" s="628"/>
      <c r="J31" s="629"/>
      <c r="K31" s="629"/>
      <c r="L31" s="629"/>
      <c r="M31" s="629"/>
      <c r="P31" s="741">
        <v>41</v>
      </c>
      <c r="Q31" s="738">
        <v>58</v>
      </c>
      <c r="R31" s="738">
        <v>6</v>
      </c>
      <c r="S31" s="738">
        <v>52</v>
      </c>
      <c r="T31" s="738">
        <v>29</v>
      </c>
      <c r="U31" s="738">
        <v>1</v>
      </c>
      <c r="V31" s="738">
        <v>28</v>
      </c>
      <c r="W31" s="738">
        <v>29</v>
      </c>
      <c r="X31" s="738">
        <v>5</v>
      </c>
      <c r="Y31" s="739">
        <v>24</v>
      </c>
      <c r="AB31" s="753">
        <v>41</v>
      </c>
      <c r="AC31" s="744">
        <v>39101</v>
      </c>
      <c r="AD31" s="744">
        <v>42727</v>
      </c>
      <c r="AE31" s="744">
        <v>38683</v>
      </c>
      <c r="AF31" s="744">
        <v>36345</v>
      </c>
      <c r="AG31" s="744">
        <v>26274</v>
      </c>
      <c r="AH31" s="744">
        <v>36705</v>
      </c>
      <c r="AI31" s="744">
        <v>41858</v>
      </c>
      <c r="AJ31" s="744">
        <v>46018</v>
      </c>
      <c r="AK31" s="745">
        <v>40991</v>
      </c>
    </row>
    <row r="32" spans="1:37">
      <c r="H32" s="628"/>
      <c r="I32" s="628"/>
      <c r="J32" s="629"/>
      <c r="K32" s="629"/>
      <c r="L32" s="629"/>
      <c r="M32" s="629"/>
      <c r="P32" s="740">
        <v>42</v>
      </c>
      <c r="Q32" s="738">
        <v>50</v>
      </c>
      <c r="R32" s="738">
        <v>8</v>
      </c>
      <c r="S32" s="738">
        <v>42</v>
      </c>
      <c r="T32" s="738">
        <v>23</v>
      </c>
      <c r="U32" s="738">
        <v>2</v>
      </c>
      <c r="V32" s="738">
        <v>21</v>
      </c>
      <c r="W32" s="738">
        <v>27</v>
      </c>
      <c r="X32" s="738">
        <v>6</v>
      </c>
      <c r="Y32" s="739">
        <v>21</v>
      </c>
      <c r="AB32" s="752">
        <v>42</v>
      </c>
      <c r="AC32" s="744">
        <v>46804</v>
      </c>
      <c r="AD32" s="744">
        <v>57064</v>
      </c>
      <c r="AE32" s="744">
        <v>44849</v>
      </c>
      <c r="AF32" s="744">
        <v>41821</v>
      </c>
      <c r="AG32" s="744">
        <v>28619</v>
      </c>
      <c r="AH32" s="744">
        <v>43078</v>
      </c>
      <c r="AI32" s="744">
        <v>51048</v>
      </c>
      <c r="AJ32" s="744">
        <v>66546</v>
      </c>
      <c r="AK32" s="745">
        <v>46620</v>
      </c>
    </row>
    <row r="33" spans="8:42">
      <c r="H33" s="628"/>
      <c r="I33" s="628"/>
      <c r="J33" s="629"/>
      <c r="K33" s="629"/>
      <c r="L33" s="629"/>
      <c r="M33" s="629"/>
      <c r="P33" s="741">
        <v>43</v>
      </c>
      <c r="Q33" s="738">
        <v>74</v>
      </c>
      <c r="R33" s="738">
        <v>16</v>
      </c>
      <c r="S33" s="738">
        <v>58</v>
      </c>
      <c r="T33" s="738">
        <v>26</v>
      </c>
      <c r="U33" s="738">
        <v>2</v>
      </c>
      <c r="V33" s="738">
        <v>24</v>
      </c>
      <c r="W33" s="738">
        <v>48</v>
      </c>
      <c r="X33" s="738">
        <v>14</v>
      </c>
      <c r="Y33" s="739">
        <v>34</v>
      </c>
      <c r="AB33" s="753">
        <v>43</v>
      </c>
      <c r="AC33" s="744">
        <v>44697</v>
      </c>
      <c r="AD33" s="744">
        <v>40723</v>
      </c>
      <c r="AE33" s="744">
        <v>45793</v>
      </c>
      <c r="AF33" s="744">
        <v>41965</v>
      </c>
      <c r="AG33" s="744">
        <v>46675</v>
      </c>
      <c r="AH33" s="744">
        <v>41573</v>
      </c>
      <c r="AI33" s="744">
        <v>46176</v>
      </c>
      <c r="AJ33" s="744">
        <v>39873</v>
      </c>
      <c r="AK33" s="745">
        <v>48772</v>
      </c>
    </row>
    <row r="34" spans="8:42">
      <c r="H34" s="628"/>
      <c r="I34" s="628"/>
      <c r="J34" s="629"/>
      <c r="K34" s="629"/>
      <c r="L34" s="629"/>
      <c r="M34" s="629"/>
      <c r="P34" s="740">
        <v>44</v>
      </c>
      <c r="Q34" s="738">
        <v>64</v>
      </c>
      <c r="R34" s="738">
        <v>9</v>
      </c>
      <c r="S34" s="738">
        <v>55</v>
      </c>
      <c r="T34" s="738">
        <v>36</v>
      </c>
      <c r="U34" s="738">
        <v>2</v>
      </c>
      <c r="V34" s="738">
        <v>34</v>
      </c>
      <c r="W34" s="738">
        <v>28</v>
      </c>
      <c r="X34" s="738">
        <v>7</v>
      </c>
      <c r="Y34" s="739">
        <v>21</v>
      </c>
      <c r="AB34" s="752">
        <v>44</v>
      </c>
      <c r="AC34" s="744">
        <v>46236</v>
      </c>
      <c r="AD34" s="744">
        <v>48034</v>
      </c>
      <c r="AE34" s="744">
        <v>45942</v>
      </c>
      <c r="AF34" s="744">
        <v>47758</v>
      </c>
      <c r="AG34" s="744">
        <v>42029</v>
      </c>
      <c r="AH34" s="744">
        <v>48095</v>
      </c>
      <c r="AI34" s="744">
        <v>44281</v>
      </c>
      <c r="AJ34" s="744">
        <v>49750</v>
      </c>
      <c r="AK34" s="745">
        <v>42458</v>
      </c>
    </row>
    <row r="35" spans="8:42">
      <c r="H35" s="628"/>
      <c r="I35" s="628"/>
      <c r="J35" s="629"/>
      <c r="K35" s="629"/>
      <c r="L35" s="629"/>
      <c r="M35" s="629"/>
      <c r="P35" s="741">
        <v>45</v>
      </c>
      <c r="Q35" s="738">
        <v>129</v>
      </c>
      <c r="R35" s="738">
        <v>36</v>
      </c>
      <c r="S35" s="738">
        <v>93</v>
      </c>
      <c r="T35" s="738">
        <v>56</v>
      </c>
      <c r="U35" s="738">
        <v>3</v>
      </c>
      <c r="V35" s="738">
        <v>53</v>
      </c>
      <c r="W35" s="738">
        <v>73</v>
      </c>
      <c r="X35" s="738">
        <v>33</v>
      </c>
      <c r="Y35" s="739">
        <v>40</v>
      </c>
      <c r="AB35" s="753">
        <v>45</v>
      </c>
      <c r="AC35" s="744">
        <v>45121</v>
      </c>
      <c r="AD35" s="744">
        <v>50621</v>
      </c>
      <c r="AE35" s="744">
        <v>42993</v>
      </c>
      <c r="AF35" s="744">
        <v>43921</v>
      </c>
      <c r="AG35" s="744">
        <v>46251</v>
      </c>
      <c r="AH35" s="744">
        <v>43789</v>
      </c>
      <c r="AI35" s="744">
        <v>46042</v>
      </c>
      <c r="AJ35" s="744">
        <v>51018</v>
      </c>
      <c r="AK35" s="745">
        <v>41937</v>
      </c>
    </row>
    <row r="36" spans="8:42">
      <c r="H36" s="628"/>
      <c r="I36" s="628"/>
      <c r="J36" s="629"/>
      <c r="K36" s="629"/>
      <c r="L36" s="629"/>
      <c r="M36" s="629"/>
      <c r="P36" s="740">
        <v>46</v>
      </c>
      <c r="Q36" s="738">
        <v>108</v>
      </c>
      <c r="R36" s="738">
        <v>43</v>
      </c>
      <c r="S36" s="738">
        <v>65</v>
      </c>
      <c r="T36" s="738">
        <v>43</v>
      </c>
      <c r="U36" s="738">
        <v>8</v>
      </c>
      <c r="V36" s="738">
        <v>35</v>
      </c>
      <c r="W36" s="738">
        <v>65</v>
      </c>
      <c r="X36" s="738">
        <v>35</v>
      </c>
      <c r="Y36" s="739">
        <v>30</v>
      </c>
      <c r="AB36" s="752">
        <v>46</v>
      </c>
      <c r="AC36" s="744">
        <v>48145</v>
      </c>
      <c r="AD36" s="744">
        <v>60012</v>
      </c>
      <c r="AE36" s="744">
        <v>40294</v>
      </c>
      <c r="AF36" s="744">
        <v>41637</v>
      </c>
      <c r="AG36" s="744">
        <v>74273</v>
      </c>
      <c r="AH36" s="744">
        <v>34178</v>
      </c>
      <c r="AI36" s="744">
        <v>52450</v>
      </c>
      <c r="AJ36" s="744">
        <v>56752</v>
      </c>
      <c r="AK36" s="745">
        <v>47431</v>
      </c>
    </row>
    <row r="37" spans="8:42">
      <c r="H37" s="628"/>
      <c r="I37" s="628"/>
      <c r="J37" s="629"/>
      <c r="K37" s="629"/>
      <c r="L37" s="629"/>
      <c r="M37" s="629"/>
      <c r="P37" s="741">
        <v>47</v>
      </c>
      <c r="Q37" s="738">
        <v>146</v>
      </c>
      <c r="R37" s="738">
        <v>54</v>
      </c>
      <c r="S37" s="738">
        <v>92</v>
      </c>
      <c r="T37" s="738">
        <v>58</v>
      </c>
      <c r="U37" s="738">
        <v>11</v>
      </c>
      <c r="V37" s="738">
        <v>47</v>
      </c>
      <c r="W37" s="738">
        <v>88</v>
      </c>
      <c r="X37" s="738">
        <v>43</v>
      </c>
      <c r="Y37" s="739">
        <v>45</v>
      </c>
      <c r="AB37" s="753">
        <v>47</v>
      </c>
      <c r="AC37" s="744">
        <v>52181</v>
      </c>
      <c r="AD37" s="744">
        <v>71120</v>
      </c>
      <c r="AE37" s="744">
        <v>41065</v>
      </c>
      <c r="AF37" s="744">
        <v>46986</v>
      </c>
      <c r="AG37" s="744">
        <v>76047</v>
      </c>
      <c r="AH37" s="744">
        <v>40185</v>
      </c>
      <c r="AI37" s="744">
        <v>55605</v>
      </c>
      <c r="AJ37" s="744">
        <v>69859</v>
      </c>
      <c r="AK37" s="745">
        <v>41985</v>
      </c>
    </row>
    <row r="38" spans="8:42">
      <c r="H38" s="628"/>
      <c r="I38" s="628"/>
      <c r="J38" s="629"/>
      <c r="K38" s="629"/>
      <c r="L38" s="629"/>
      <c r="M38" s="629"/>
      <c r="P38" s="740">
        <v>48</v>
      </c>
      <c r="Q38" s="738">
        <v>181</v>
      </c>
      <c r="R38" s="738">
        <v>95</v>
      </c>
      <c r="S38" s="738">
        <v>86</v>
      </c>
      <c r="T38" s="738">
        <v>58</v>
      </c>
      <c r="U38" s="738">
        <v>11</v>
      </c>
      <c r="V38" s="738">
        <v>47</v>
      </c>
      <c r="W38" s="738">
        <v>123</v>
      </c>
      <c r="X38" s="738">
        <v>84</v>
      </c>
      <c r="Y38" s="739">
        <v>39</v>
      </c>
      <c r="AB38" s="752">
        <v>48</v>
      </c>
      <c r="AC38" s="744">
        <v>62524</v>
      </c>
      <c r="AD38" s="744">
        <v>80446</v>
      </c>
      <c r="AE38" s="744">
        <v>42726</v>
      </c>
      <c r="AF38" s="744">
        <v>46599</v>
      </c>
      <c r="AG38" s="744">
        <v>87870</v>
      </c>
      <c r="AH38" s="744">
        <v>36940</v>
      </c>
      <c r="AI38" s="744">
        <v>70033</v>
      </c>
      <c r="AJ38" s="744">
        <v>79474</v>
      </c>
      <c r="AK38" s="745">
        <v>49699</v>
      </c>
      <c r="AP38" s="633"/>
    </row>
    <row r="39" spans="8:42">
      <c r="H39" s="628"/>
      <c r="I39" s="628"/>
      <c r="J39" s="629"/>
      <c r="K39" s="629"/>
      <c r="L39" s="629"/>
      <c r="M39" s="629"/>
      <c r="P39" s="741">
        <v>49</v>
      </c>
      <c r="Q39" s="738">
        <v>246</v>
      </c>
      <c r="R39" s="738">
        <v>132</v>
      </c>
      <c r="S39" s="738">
        <v>114</v>
      </c>
      <c r="T39" s="738">
        <v>84</v>
      </c>
      <c r="U39" s="738">
        <v>14</v>
      </c>
      <c r="V39" s="738">
        <v>70</v>
      </c>
      <c r="W39" s="738">
        <v>162</v>
      </c>
      <c r="X39" s="738">
        <v>118</v>
      </c>
      <c r="Y39" s="739">
        <v>44</v>
      </c>
      <c r="AB39" s="753">
        <v>49</v>
      </c>
      <c r="AC39" s="744">
        <v>64941</v>
      </c>
      <c r="AD39" s="744">
        <v>82533</v>
      </c>
      <c r="AE39" s="744">
        <v>44572</v>
      </c>
      <c r="AF39" s="744">
        <v>49093</v>
      </c>
      <c r="AG39" s="744">
        <v>90315</v>
      </c>
      <c r="AH39" s="744">
        <v>40849</v>
      </c>
      <c r="AI39" s="744">
        <v>73159</v>
      </c>
      <c r="AJ39" s="744">
        <v>81610</v>
      </c>
      <c r="AK39" s="745">
        <v>50496</v>
      </c>
    </row>
    <row r="40" spans="8:42">
      <c r="H40" s="628"/>
      <c r="I40" s="628"/>
      <c r="J40" s="629"/>
      <c r="K40" s="629"/>
      <c r="L40" s="629"/>
      <c r="M40" s="629"/>
      <c r="P40" s="740">
        <v>50</v>
      </c>
      <c r="Q40" s="738">
        <v>270</v>
      </c>
      <c r="R40" s="738">
        <v>194</v>
      </c>
      <c r="S40" s="738">
        <v>76</v>
      </c>
      <c r="T40" s="738">
        <v>60</v>
      </c>
      <c r="U40" s="738">
        <v>21</v>
      </c>
      <c r="V40" s="738">
        <v>39</v>
      </c>
      <c r="W40" s="738">
        <v>210</v>
      </c>
      <c r="X40" s="738">
        <v>173</v>
      </c>
      <c r="Y40" s="739">
        <v>37</v>
      </c>
      <c r="AB40" s="752">
        <v>50</v>
      </c>
      <c r="AC40" s="744">
        <v>69847</v>
      </c>
      <c r="AD40" s="744">
        <v>80361</v>
      </c>
      <c r="AE40" s="744">
        <v>43007</v>
      </c>
      <c r="AF40" s="744">
        <v>52288</v>
      </c>
      <c r="AG40" s="744">
        <v>78492</v>
      </c>
      <c r="AH40" s="744">
        <v>38178</v>
      </c>
      <c r="AI40" s="744">
        <v>74864</v>
      </c>
      <c r="AJ40" s="744">
        <v>80588</v>
      </c>
      <c r="AK40" s="745">
        <v>48097</v>
      </c>
    </row>
    <row r="41" spans="8:42">
      <c r="H41" s="628"/>
      <c r="I41" s="628"/>
      <c r="J41" s="629"/>
      <c r="K41" s="629"/>
      <c r="L41" s="629"/>
      <c r="M41" s="629"/>
      <c r="N41" s="634"/>
      <c r="O41" s="634"/>
      <c r="P41" s="741">
        <v>51</v>
      </c>
      <c r="Q41" s="738">
        <v>354</v>
      </c>
      <c r="R41" s="738">
        <v>237</v>
      </c>
      <c r="S41" s="738">
        <v>117</v>
      </c>
      <c r="T41" s="738">
        <v>99</v>
      </c>
      <c r="U41" s="738">
        <v>38</v>
      </c>
      <c r="V41" s="738">
        <v>61</v>
      </c>
      <c r="W41" s="738">
        <v>255</v>
      </c>
      <c r="X41" s="738">
        <v>199</v>
      </c>
      <c r="Y41" s="739">
        <v>56</v>
      </c>
      <c r="AA41" s="634"/>
      <c r="AB41" s="753">
        <v>51</v>
      </c>
      <c r="AC41" s="744">
        <v>74517</v>
      </c>
      <c r="AD41" s="744">
        <v>89428</v>
      </c>
      <c r="AE41" s="744">
        <v>44313</v>
      </c>
      <c r="AF41" s="744">
        <v>58581</v>
      </c>
      <c r="AG41" s="744">
        <v>89244</v>
      </c>
      <c r="AH41" s="744">
        <v>39479</v>
      </c>
      <c r="AI41" s="744">
        <v>80703</v>
      </c>
      <c r="AJ41" s="744">
        <v>89463</v>
      </c>
      <c r="AK41" s="745">
        <v>49578</v>
      </c>
    </row>
    <row r="42" spans="8:42">
      <c r="H42" s="628"/>
      <c r="I42" s="628"/>
      <c r="J42" s="629"/>
      <c r="K42" s="629"/>
      <c r="L42" s="629"/>
      <c r="M42" s="629"/>
      <c r="P42" s="740">
        <v>52</v>
      </c>
      <c r="Q42" s="738">
        <v>405</v>
      </c>
      <c r="R42" s="738">
        <v>304</v>
      </c>
      <c r="S42" s="738">
        <v>101</v>
      </c>
      <c r="T42" s="738">
        <v>109</v>
      </c>
      <c r="U42" s="738">
        <v>48</v>
      </c>
      <c r="V42" s="738">
        <v>61</v>
      </c>
      <c r="W42" s="738">
        <v>296</v>
      </c>
      <c r="X42" s="738">
        <v>256</v>
      </c>
      <c r="Y42" s="739">
        <v>40</v>
      </c>
      <c r="AB42" s="752">
        <v>52</v>
      </c>
      <c r="AC42" s="744">
        <v>77565</v>
      </c>
      <c r="AD42" s="744">
        <v>89699</v>
      </c>
      <c r="AE42" s="744">
        <v>41043</v>
      </c>
      <c r="AF42" s="744">
        <v>64689</v>
      </c>
      <c r="AG42" s="744">
        <v>98371</v>
      </c>
      <c r="AH42" s="744">
        <v>38185</v>
      </c>
      <c r="AI42" s="744">
        <v>82307</v>
      </c>
      <c r="AJ42" s="744">
        <v>88073</v>
      </c>
      <c r="AK42" s="745">
        <v>45401</v>
      </c>
    </row>
    <row r="43" spans="8:42">
      <c r="H43" s="628"/>
      <c r="I43" s="628"/>
      <c r="J43" s="629"/>
      <c r="K43" s="629"/>
      <c r="L43" s="629"/>
      <c r="M43" s="629"/>
      <c r="P43" s="741">
        <v>53</v>
      </c>
      <c r="Q43" s="738">
        <v>514</v>
      </c>
      <c r="R43" s="738">
        <v>375</v>
      </c>
      <c r="S43" s="738">
        <v>139</v>
      </c>
      <c r="T43" s="738">
        <v>145</v>
      </c>
      <c r="U43" s="738">
        <v>65</v>
      </c>
      <c r="V43" s="738">
        <v>80</v>
      </c>
      <c r="W43" s="738">
        <v>369</v>
      </c>
      <c r="X43" s="738">
        <v>310</v>
      </c>
      <c r="Y43" s="739">
        <v>59</v>
      </c>
      <c r="AB43" s="753">
        <v>53</v>
      </c>
      <c r="AC43" s="744">
        <v>77165</v>
      </c>
      <c r="AD43" s="744">
        <v>89760</v>
      </c>
      <c r="AE43" s="744">
        <v>43186</v>
      </c>
      <c r="AF43" s="744">
        <v>64814</v>
      </c>
      <c r="AG43" s="744">
        <v>97693</v>
      </c>
      <c r="AH43" s="744">
        <v>38099</v>
      </c>
      <c r="AI43" s="744">
        <v>82018</v>
      </c>
      <c r="AJ43" s="744">
        <v>88096</v>
      </c>
      <c r="AK43" s="745">
        <v>50084</v>
      </c>
    </row>
    <row r="44" spans="8:42">
      <c r="H44" s="628"/>
      <c r="I44" s="628"/>
      <c r="J44" s="629"/>
      <c r="K44" s="629"/>
      <c r="L44" s="629"/>
      <c r="M44" s="629"/>
      <c r="P44" s="740">
        <v>54</v>
      </c>
      <c r="Q44" s="738">
        <v>552</v>
      </c>
      <c r="R44" s="738">
        <v>414</v>
      </c>
      <c r="S44" s="738">
        <v>138</v>
      </c>
      <c r="T44" s="738">
        <v>154</v>
      </c>
      <c r="U44" s="738">
        <v>78</v>
      </c>
      <c r="V44" s="738">
        <v>76</v>
      </c>
      <c r="W44" s="738">
        <v>398</v>
      </c>
      <c r="X44" s="738">
        <v>336</v>
      </c>
      <c r="Y44" s="739">
        <v>62</v>
      </c>
      <c r="AB44" s="752">
        <v>54</v>
      </c>
      <c r="AC44" s="744">
        <v>75036</v>
      </c>
      <c r="AD44" s="744">
        <v>85672</v>
      </c>
      <c r="AE44" s="744">
        <v>43126</v>
      </c>
      <c r="AF44" s="744">
        <v>71542</v>
      </c>
      <c r="AG44" s="744">
        <v>104141</v>
      </c>
      <c r="AH44" s="744">
        <v>38085</v>
      </c>
      <c r="AI44" s="744">
        <v>76387</v>
      </c>
      <c r="AJ44" s="744">
        <v>81385</v>
      </c>
      <c r="AK44" s="745">
        <v>49305</v>
      </c>
    </row>
    <row r="45" spans="8:42">
      <c r="H45" s="628"/>
      <c r="I45" s="628"/>
      <c r="J45" s="629"/>
      <c r="K45" s="629"/>
      <c r="L45" s="629"/>
      <c r="M45" s="629"/>
      <c r="P45" s="741">
        <v>55</v>
      </c>
      <c r="Q45" s="738">
        <v>588</v>
      </c>
      <c r="R45" s="738">
        <v>445</v>
      </c>
      <c r="S45" s="738">
        <v>143</v>
      </c>
      <c r="T45" s="738">
        <v>149</v>
      </c>
      <c r="U45" s="738">
        <v>75</v>
      </c>
      <c r="V45" s="738">
        <v>74</v>
      </c>
      <c r="W45" s="738">
        <v>439</v>
      </c>
      <c r="X45" s="738">
        <v>370</v>
      </c>
      <c r="Y45" s="739">
        <v>69</v>
      </c>
      <c r="AB45" s="753">
        <v>55</v>
      </c>
      <c r="AC45" s="744">
        <v>77985</v>
      </c>
      <c r="AD45" s="744">
        <v>87812</v>
      </c>
      <c r="AE45" s="744">
        <v>47406</v>
      </c>
      <c r="AF45" s="744">
        <v>68121</v>
      </c>
      <c r="AG45" s="744">
        <v>90497</v>
      </c>
      <c r="AH45" s="744">
        <v>45443</v>
      </c>
      <c r="AI45" s="744">
        <v>81333</v>
      </c>
      <c r="AJ45" s="744">
        <v>87268</v>
      </c>
      <c r="AK45" s="745">
        <v>49512</v>
      </c>
    </row>
    <row r="46" spans="8:42">
      <c r="H46" s="628"/>
      <c r="I46" s="628"/>
      <c r="J46" s="629"/>
      <c r="K46" s="629"/>
      <c r="L46" s="629"/>
      <c r="M46" s="629"/>
      <c r="P46" s="740">
        <v>56</v>
      </c>
      <c r="Q46" s="738">
        <v>664</v>
      </c>
      <c r="R46" s="738">
        <v>497</v>
      </c>
      <c r="S46" s="738">
        <v>167</v>
      </c>
      <c r="T46" s="738">
        <v>183</v>
      </c>
      <c r="U46" s="738">
        <v>86</v>
      </c>
      <c r="V46" s="738">
        <v>97</v>
      </c>
      <c r="W46" s="738">
        <v>481</v>
      </c>
      <c r="X46" s="738">
        <v>411</v>
      </c>
      <c r="Y46" s="739">
        <v>70</v>
      </c>
      <c r="AB46" s="752">
        <v>56</v>
      </c>
      <c r="AC46" s="744">
        <v>79470</v>
      </c>
      <c r="AD46" s="744">
        <v>89464</v>
      </c>
      <c r="AE46" s="744">
        <v>49729</v>
      </c>
      <c r="AF46" s="744">
        <v>69103</v>
      </c>
      <c r="AG46" s="744">
        <v>94830</v>
      </c>
      <c r="AH46" s="744">
        <v>46294</v>
      </c>
      <c r="AI46" s="744">
        <v>83415</v>
      </c>
      <c r="AJ46" s="744">
        <v>88341</v>
      </c>
      <c r="AK46" s="745">
        <v>54489</v>
      </c>
    </row>
    <row r="47" spans="8:42">
      <c r="H47" s="628"/>
      <c r="I47" s="628"/>
      <c r="J47" s="629"/>
      <c r="K47" s="629"/>
      <c r="L47" s="629"/>
      <c r="M47" s="629"/>
      <c r="P47" s="741">
        <v>57</v>
      </c>
      <c r="Q47" s="738">
        <v>1258</v>
      </c>
      <c r="R47" s="738">
        <v>1098</v>
      </c>
      <c r="S47" s="738">
        <v>160</v>
      </c>
      <c r="T47" s="738">
        <v>176</v>
      </c>
      <c r="U47" s="738">
        <v>96</v>
      </c>
      <c r="V47" s="738">
        <v>80</v>
      </c>
      <c r="W47" s="738">
        <v>1082</v>
      </c>
      <c r="X47" s="738">
        <v>1002</v>
      </c>
      <c r="Y47" s="739">
        <v>80</v>
      </c>
      <c r="AB47" s="753">
        <v>57</v>
      </c>
      <c r="AC47" s="744">
        <v>87254</v>
      </c>
      <c r="AD47" s="744">
        <v>93001</v>
      </c>
      <c r="AE47" s="744">
        <v>47815</v>
      </c>
      <c r="AF47" s="744">
        <v>71276</v>
      </c>
      <c r="AG47" s="744">
        <v>96451</v>
      </c>
      <c r="AH47" s="744">
        <v>41067</v>
      </c>
      <c r="AI47" s="744">
        <v>89853</v>
      </c>
      <c r="AJ47" s="744">
        <v>92671</v>
      </c>
      <c r="AK47" s="745">
        <v>54564</v>
      </c>
    </row>
    <row r="48" spans="8:42">
      <c r="H48" s="628"/>
      <c r="I48" s="628"/>
      <c r="J48" s="629"/>
      <c r="K48" s="629"/>
      <c r="L48" s="629"/>
      <c r="M48" s="629"/>
      <c r="P48" s="740">
        <v>58</v>
      </c>
      <c r="Q48" s="738">
        <v>3640</v>
      </c>
      <c r="R48" s="738">
        <v>3437</v>
      </c>
      <c r="S48" s="738">
        <v>203</v>
      </c>
      <c r="T48" s="738">
        <v>206</v>
      </c>
      <c r="U48" s="738">
        <v>94</v>
      </c>
      <c r="V48" s="738">
        <v>112</v>
      </c>
      <c r="W48" s="738">
        <v>3434</v>
      </c>
      <c r="X48" s="738">
        <v>3343</v>
      </c>
      <c r="Y48" s="739">
        <v>91</v>
      </c>
      <c r="AB48" s="752">
        <v>58</v>
      </c>
      <c r="AC48" s="744">
        <v>94569</v>
      </c>
      <c r="AD48" s="744">
        <v>97189</v>
      </c>
      <c r="AE48" s="744">
        <v>50201</v>
      </c>
      <c r="AF48" s="744">
        <v>67269</v>
      </c>
      <c r="AG48" s="744">
        <v>94641</v>
      </c>
      <c r="AH48" s="744">
        <v>44297</v>
      </c>
      <c r="AI48" s="744">
        <v>96206</v>
      </c>
      <c r="AJ48" s="744">
        <v>97261</v>
      </c>
      <c r="AK48" s="745">
        <v>57467</v>
      </c>
    </row>
    <row r="49" spans="8:38">
      <c r="H49" s="628"/>
      <c r="I49" s="628"/>
      <c r="J49" s="629"/>
      <c r="K49" s="629"/>
      <c r="L49" s="629"/>
      <c r="M49" s="629"/>
      <c r="P49" s="741">
        <v>59</v>
      </c>
      <c r="Q49" s="738">
        <v>5086</v>
      </c>
      <c r="R49" s="738">
        <v>4873</v>
      </c>
      <c r="S49" s="738">
        <v>213</v>
      </c>
      <c r="T49" s="738">
        <v>219</v>
      </c>
      <c r="U49" s="738">
        <v>99</v>
      </c>
      <c r="V49" s="738">
        <v>120</v>
      </c>
      <c r="W49" s="738">
        <v>4867</v>
      </c>
      <c r="X49" s="738">
        <v>4774</v>
      </c>
      <c r="Y49" s="739">
        <v>93</v>
      </c>
      <c r="AB49" s="753">
        <v>59</v>
      </c>
      <c r="AC49" s="744">
        <v>93244</v>
      </c>
      <c r="AD49" s="744">
        <v>95311</v>
      </c>
      <c r="AE49" s="744">
        <v>45950</v>
      </c>
      <c r="AF49" s="744">
        <v>65270</v>
      </c>
      <c r="AG49" s="744">
        <v>93006</v>
      </c>
      <c r="AH49" s="744">
        <v>42389</v>
      </c>
      <c r="AI49" s="744">
        <v>94502</v>
      </c>
      <c r="AJ49" s="744">
        <v>95359</v>
      </c>
      <c r="AK49" s="745">
        <v>50546</v>
      </c>
    </row>
    <row r="50" spans="8:38" ht="14.45" customHeight="1">
      <c r="H50" s="628"/>
      <c r="I50" s="628"/>
      <c r="J50" s="629"/>
      <c r="K50" s="629"/>
      <c r="L50" s="629"/>
      <c r="M50" s="629"/>
      <c r="P50" s="740">
        <v>60</v>
      </c>
      <c r="Q50" s="738">
        <v>5541</v>
      </c>
      <c r="R50" s="738">
        <v>5333</v>
      </c>
      <c r="S50" s="738">
        <v>208</v>
      </c>
      <c r="T50" s="738">
        <v>333</v>
      </c>
      <c r="U50" s="738">
        <v>224</v>
      </c>
      <c r="V50" s="738">
        <v>109</v>
      </c>
      <c r="W50" s="738">
        <v>5208</v>
      </c>
      <c r="X50" s="738">
        <v>5109</v>
      </c>
      <c r="Y50" s="739">
        <v>99</v>
      </c>
      <c r="AB50" s="752">
        <v>60</v>
      </c>
      <c r="AC50" s="744">
        <v>88169</v>
      </c>
      <c r="AD50" s="744">
        <v>89625</v>
      </c>
      <c r="AE50" s="744">
        <v>50837</v>
      </c>
      <c r="AF50" s="744">
        <v>85349</v>
      </c>
      <c r="AG50" s="744">
        <v>104958</v>
      </c>
      <c r="AH50" s="744">
        <v>45049</v>
      </c>
      <c r="AI50" s="744">
        <v>88349</v>
      </c>
      <c r="AJ50" s="744">
        <v>88952</v>
      </c>
      <c r="AK50" s="745">
        <v>57209</v>
      </c>
    </row>
    <row r="51" spans="8:38">
      <c r="H51" s="628"/>
      <c r="I51" s="628"/>
      <c r="J51" s="629"/>
      <c r="K51" s="629"/>
      <c r="L51" s="629"/>
      <c r="M51" s="629"/>
      <c r="P51" s="741">
        <v>61</v>
      </c>
      <c r="Q51" s="738">
        <v>5866</v>
      </c>
      <c r="R51" s="738">
        <v>5645</v>
      </c>
      <c r="S51" s="738">
        <v>221</v>
      </c>
      <c r="T51" s="738">
        <v>762</v>
      </c>
      <c r="U51" s="738">
        <v>638</v>
      </c>
      <c r="V51" s="738">
        <v>124</v>
      </c>
      <c r="W51" s="738">
        <v>5104</v>
      </c>
      <c r="X51" s="738">
        <v>5007</v>
      </c>
      <c r="Y51" s="739">
        <v>97</v>
      </c>
      <c r="AB51" s="753">
        <v>61</v>
      </c>
      <c r="AC51" s="744">
        <v>88770</v>
      </c>
      <c r="AD51" s="744">
        <v>90157</v>
      </c>
      <c r="AE51" s="744">
        <v>53342</v>
      </c>
      <c r="AF51" s="744">
        <v>100408</v>
      </c>
      <c r="AG51" s="744">
        <v>110473</v>
      </c>
      <c r="AH51" s="744">
        <v>48621</v>
      </c>
      <c r="AI51" s="744">
        <v>87033</v>
      </c>
      <c r="AJ51" s="744">
        <v>87568</v>
      </c>
      <c r="AK51" s="745">
        <v>59377</v>
      </c>
    </row>
    <row r="52" spans="8:38">
      <c r="H52" s="628"/>
      <c r="I52" s="628"/>
      <c r="J52" s="629"/>
      <c r="K52" s="629"/>
      <c r="L52" s="629"/>
      <c r="M52" s="629"/>
      <c r="P52" s="740">
        <v>62</v>
      </c>
      <c r="Q52" s="738">
        <v>6200</v>
      </c>
      <c r="R52" s="738">
        <v>5971</v>
      </c>
      <c r="S52" s="738">
        <v>229</v>
      </c>
      <c r="T52" s="738">
        <v>1093</v>
      </c>
      <c r="U52" s="738">
        <v>957</v>
      </c>
      <c r="V52" s="738">
        <v>136</v>
      </c>
      <c r="W52" s="738">
        <v>5107</v>
      </c>
      <c r="X52" s="738">
        <v>5014</v>
      </c>
      <c r="Y52" s="739">
        <v>93</v>
      </c>
      <c r="AB52" s="752">
        <v>62</v>
      </c>
      <c r="AC52" s="744">
        <v>89416</v>
      </c>
      <c r="AD52" s="744">
        <v>90857</v>
      </c>
      <c r="AE52" s="744">
        <v>51829</v>
      </c>
      <c r="AF52" s="744">
        <v>100672</v>
      </c>
      <c r="AG52" s="744">
        <v>107592</v>
      </c>
      <c r="AH52" s="744">
        <v>51984</v>
      </c>
      <c r="AI52" s="744">
        <v>87007</v>
      </c>
      <c r="AJ52" s="744">
        <v>87663</v>
      </c>
      <c r="AK52" s="745">
        <v>51602</v>
      </c>
    </row>
    <row r="53" spans="8:38">
      <c r="H53" s="628"/>
      <c r="I53" s="628"/>
      <c r="J53" s="629"/>
      <c r="K53" s="629"/>
      <c r="L53" s="629"/>
      <c r="M53" s="629"/>
      <c r="P53" s="741">
        <v>63</v>
      </c>
      <c r="Q53" s="738">
        <v>6247</v>
      </c>
      <c r="R53" s="738">
        <v>5992</v>
      </c>
      <c r="S53" s="738">
        <v>255</v>
      </c>
      <c r="T53" s="738">
        <v>1125</v>
      </c>
      <c r="U53" s="738">
        <v>997</v>
      </c>
      <c r="V53" s="738">
        <v>128</v>
      </c>
      <c r="W53" s="738">
        <v>5122</v>
      </c>
      <c r="X53" s="738">
        <v>4995</v>
      </c>
      <c r="Y53" s="739">
        <v>127</v>
      </c>
      <c r="AB53" s="753">
        <v>63</v>
      </c>
      <c r="AC53" s="744">
        <v>86319</v>
      </c>
      <c r="AD53" s="744">
        <v>87890</v>
      </c>
      <c r="AE53" s="744">
        <v>49402</v>
      </c>
      <c r="AF53" s="744">
        <v>95819</v>
      </c>
      <c r="AG53" s="744">
        <v>101849</v>
      </c>
      <c r="AH53" s="744">
        <v>48851</v>
      </c>
      <c r="AI53" s="744">
        <v>84233</v>
      </c>
      <c r="AJ53" s="744">
        <v>85104</v>
      </c>
      <c r="AK53" s="745">
        <v>49958</v>
      </c>
    </row>
    <row r="54" spans="8:38">
      <c r="H54" s="628"/>
      <c r="I54" s="628"/>
      <c r="J54" s="629"/>
      <c r="K54" s="629"/>
      <c r="L54" s="629"/>
      <c r="M54" s="629"/>
      <c r="P54" s="740">
        <v>64</v>
      </c>
      <c r="Q54" s="738">
        <v>6050</v>
      </c>
      <c r="R54" s="738">
        <v>5760</v>
      </c>
      <c r="S54" s="738">
        <v>290</v>
      </c>
      <c r="T54" s="738">
        <v>1209</v>
      </c>
      <c r="U54" s="738">
        <v>1071</v>
      </c>
      <c r="V54" s="738">
        <v>138</v>
      </c>
      <c r="W54" s="738">
        <v>4841</v>
      </c>
      <c r="X54" s="738">
        <v>4689</v>
      </c>
      <c r="Y54" s="739">
        <v>152</v>
      </c>
      <c r="AB54" s="752">
        <v>64</v>
      </c>
      <c r="AC54" s="744">
        <v>86224</v>
      </c>
      <c r="AD54" s="744">
        <v>87944</v>
      </c>
      <c r="AE54" s="744">
        <v>52065</v>
      </c>
      <c r="AF54" s="744">
        <v>95357</v>
      </c>
      <c r="AG54" s="744">
        <v>101537</v>
      </c>
      <c r="AH54" s="744">
        <v>47400</v>
      </c>
      <c r="AI54" s="744">
        <v>83943</v>
      </c>
      <c r="AJ54" s="744">
        <v>84839</v>
      </c>
      <c r="AK54" s="745">
        <v>56301</v>
      </c>
      <c r="AL54" s="635"/>
    </row>
    <row r="55" spans="8:38">
      <c r="H55" s="628"/>
      <c r="I55" s="628"/>
      <c r="J55" s="629"/>
      <c r="K55" s="629"/>
      <c r="L55" s="629"/>
      <c r="M55" s="629"/>
      <c r="P55" s="741">
        <v>65</v>
      </c>
      <c r="Q55" s="738">
        <v>5599</v>
      </c>
      <c r="R55" s="738">
        <v>5352</v>
      </c>
      <c r="S55" s="738">
        <v>247</v>
      </c>
      <c r="T55" s="738">
        <v>1097</v>
      </c>
      <c r="U55" s="738">
        <v>965</v>
      </c>
      <c r="V55" s="738">
        <v>132</v>
      </c>
      <c r="W55" s="738">
        <v>4502</v>
      </c>
      <c r="X55" s="738">
        <v>4387</v>
      </c>
      <c r="Y55" s="739">
        <v>115</v>
      </c>
      <c r="AB55" s="753">
        <v>65</v>
      </c>
      <c r="AC55" s="744">
        <v>83144</v>
      </c>
      <c r="AD55" s="744">
        <v>84676</v>
      </c>
      <c r="AE55" s="744">
        <v>49951</v>
      </c>
      <c r="AF55" s="744">
        <v>91727</v>
      </c>
      <c r="AG55" s="744">
        <v>98194</v>
      </c>
      <c r="AH55" s="744">
        <v>44450</v>
      </c>
      <c r="AI55" s="744">
        <v>81052</v>
      </c>
      <c r="AJ55" s="744">
        <v>81702</v>
      </c>
      <c r="AK55" s="745">
        <v>56264</v>
      </c>
      <c r="AL55" s="635"/>
    </row>
    <row r="56" spans="8:38">
      <c r="H56" s="628"/>
      <c r="I56" s="628"/>
      <c r="J56" s="629"/>
      <c r="K56" s="629"/>
      <c r="L56" s="629"/>
      <c r="M56" s="629"/>
      <c r="P56" s="740">
        <v>66</v>
      </c>
      <c r="Q56" s="738">
        <v>5569</v>
      </c>
      <c r="R56" s="738">
        <v>5271</v>
      </c>
      <c r="S56" s="738">
        <v>298</v>
      </c>
      <c r="T56" s="738">
        <v>1137</v>
      </c>
      <c r="U56" s="738">
        <v>986</v>
      </c>
      <c r="V56" s="738">
        <v>151</v>
      </c>
      <c r="W56" s="738">
        <v>4432</v>
      </c>
      <c r="X56" s="738">
        <v>4285</v>
      </c>
      <c r="Y56" s="739">
        <v>147</v>
      </c>
      <c r="AB56" s="752">
        <v>66</v>
      </c>
      <c r="AC56" s="744">
        <v>82318</v>
      </c>
      <c r="AD56" s="744">
        <v>83956</v>
      </c>
      <c r="AE56" s="744">
        <v>53347</v>
      </c>
      <c r="AF56" s="744">
        <v>89784</v>
      </c>
      <c r="AG56" s="744">
        <v>96125</v>
      </c>
      <c r="AH56" s="744">
        <v>48378</v>
      </c>
      <c r="AI56" s="744">
        <v>80403</v>
      </c>
      <c r="AJ56" s="744">
        <v>81156</v>
      </c>
      <c r="AK56" s="745">
        <v>58450</v>
      </c>
      <c r="AL56" s="635"/>
    </row>
    <row r="57" spans="8:38">
      <c r="H57" s="628"/>
      <c r="I57" s="628"/>
      <c r="J57" s="629"/>
      <c r="K57" s="629"/>
      <c r="L57" s="629"/>
      <c r="M57" s="629"/>
      <c r="P57" s="741">
        <v>67</v>
      </c>
      <c r="Q57" s="738">
        <v>5421</v>
      </c>
      <c r="R57" s="738">
        <v>5125</v>
      </c>
      <c r="S57" s="738">
        <v>296</v>
      </c>
      <c r="T57" s="738">
        <v>1083</v>
      </c>
      <c r="U57" s="738">
        <v>950</v>
      </c>
      <c r="V57" s="738">
        <v>133</v>
      </c>
      <c r="W57" s="738">
        <v>4338</v>
      </c>
      <c r="X57" s="738">
        <v>4175</v>
      </c>
      <c r="Y57" s="739">
        <v>163</v>
      </c>
      <c r="AB57" s="753">
        <v>67</v>
      </c>
      <c r="AC57" s="744">
        <v>82731</v>
      </c>
      <c r="AD57" s="744">
        <v>84383</v>
      </c>
      <c r="AE57" s="744">
        <v>54125</v>
      </c>
      <c r="AF57" s="744">
        <v>90030</v>
      </c>
      <c r="AG57" s="744">
        <v>95701</v>
      </c>
      <c r="AH57" s="744">
        <v>49522</v>
      </c>
      <c r="AI57" s="744">
        <v>80909</v>
      </c>
      <c r="AJ57" s="744">
        <v>81808</v>
      </c>
      <c r="AK57" s="745">
        <v>57881</v>
      </c>
      <c r="AL57" s="635"/>
    </row>
    <row r="58" spans="8:38">
      <c r="H58" s="628"/>
      <c r="I58" s="628"/>
      <c r="J58" s="629"/>
      <c r="K58" s="629"/>
      <c r="L58" s="629"/>
      <c r="M58" s="629"/>
      <c r="P58" s="740">
        <v>68</v>
      </c>
      <c r="Q58" s="738">
        <v>5779</v>
      </c>
      <c r="R58" s="738">
        <v>5474</v>
      </c>
      <c r="S58" s="738">
        <v>305</v>
      </c>
      <c r="T58" s="738">
        <v>1109</v>
      </c>
      <c r="U58" s="738">
        <v>955</v>
      </c>
      <c r="V58" s="738">
        <v>154</v>
      </c>
      <c r="W58" s="738">
        <v>4670</v>
      </c>
      <c r="X58" s="738">
        <v>4519</v>
      </c>
      <c r="Y58" s="739">
        <v>151</v>
      </c>
      <c r="AB58" s="752">
        <v>68</v>
      </c>
      <c r="AC58" s="744">
        <v>82446</v>
      </c>
      <c r="AD58" s="744">
        <v>84179</v>
      </c>
      <c r="AE58" s="744">
        <v>51343</v>
      </c>
      <c r="AF58" s="744">
        <v>86114</v>
      </c>
      <c r="AG58" s="744">
        <v>92200</v>
      </c>
      <c r="AH58" s="744">
        <v>48368</v>
      </c>
      <c r="AI58" s="744">
        <v>81575</v>
      </c>
      <c r="AJ58" s="744">
        <v>82484</v>
      </c>
      <c r="AK58" s="745">
        <v>54378</v>
      </c>
      <c r="AL58" s="635"/>
    </row>
    <row r="59" spans="8:38">
      <c r="H59" s="628"/>
      <c r="I59" s="628"/>
      <c r="J59" s="629"/>
      <c r="K59" s="629"/>
      <c r="L59" s="629"/>
      <c r="M59" s="629"/>
      <c r="P59" s="741">
        <v>69</v>
      </c>
      <c r="Q59" s="738">
        <v>6475</v>
      </c>
      <c r="R59" s="738">
        <v>6122</v>
      </c>
      <c r="S59" s="738">
        <v>353</v>
      </c>
      <c r="T59" s="738">
        <v>1152</v>
      </c>
      <c r="U59" s="738">
        <v>990</v>
      </c>
      <c r="V59" s="738">
        <v>162</v>
      </c>
      <c r="W59" s="738">
        <v>5323</v>
      </c>
      <c r="X59" s="738">
        <v>5132</v>
      </c>
      <c r="Y59" s="739">
        <v>191</v>
      </c>
      <c r="AB59" s="753">
        <v>69</v>
      </c>
      <c r="AC59" s="744">
        <v>81576</v>
      </c>
      <c r="AD59" s="744">
        <v>83150</v>
      </c>
      <c r="AE59" s="744">
        <v>54273</v>
      </c>
      <c r="AF59" s="744">
        <v>85097</v>
      </c>
      <c r="AG59" s="744">
        <v>90683</v>
      </c>
      <c r="AH59" s="744">
        <v>50959</v>
      </c>
      <c r="AI59" s="744">
        <v>80814</v>
      </c>
      <c r="AJ59" s="744">
        <v>81697</v>
      </c>
      <c r="AK59" s="745">
        <v>57083</v>
      </c>
      <c r="AL59" s="635"/>
    </row>
    <row r="60" spans="8:38">
      <c r="H60" s="628"/>
      <c r="I60" s="628"/>
      <c r="J60" s="629"/>
      <c r="K60" s="629"/>
      <c r="L60" s="629"/>
      <c r="M60" s="629"/>
      <c r="P60" s="740">
        <v>70</v>
      </c>
      <c r="Q60" s="738">
        <v>6723</v>
      </c>
      <c r="R60" s="738">
        <v>6306</v>
      </c>
      <c r="S60" s="738">
        <v>417</v>
      </c>
      <c r="T60" s="738">
        <v>1160</v>
      </c>
      <c r="U60" s="738">
        <v>964</v>
      </c>
      <c r="V60" s="738">
        <v>196</v>
      </c>
      <c r="W60" s="738">
        <v>5563</v>
      </c>
      <c r="X60" s="738">
        <v>5342</v>
      </c>
      <c r="Y60" s="739">
        <v>221</v>
      </c>
      <c r="AB60" s="752">
        <v>70</v>
      </c>
      <c r="AC60" s="744">
        <v>80915</v>
      </c>
      <c r="AD60" s="744">
        <v>82736</v>
      </c>
      <c r="AE60" s="744">
        <v>53380</v>
      </c>
      <c r="AF60" s="744">
        <v>83267</v>
      </c>
      <c r="AG60" s="744">
        <v>90180</v>
      </c>
      <c r="AH60" s="744">
        <v>49264</v>
      </c>
      <c r="AI60" s="744">
        <v>80425</v>
      </c>
      <c r="AJ60" s="744">
        <v>81393</v>
      </c>
      <c r="AK60" s="745">
        <v>57030</v>
      </c>
      <c r="AL60" s="635"/>
    </row>
    <row r="61" spans="8:38">
      <c r="H61" s="628"/>
      <c r="I61" s="628"/>
      <c r="J61" s="629"/>
      <c r="K61" s="629"/>
      <c r="L61" s="629"/>
      <c r="M61" s="629"/>
      <c r="P61" s="741">
        <v>71</v>
      </c>
      <c r="Q61" s="738">
        <v>6522</v>
      </c>
      <c r="R61" s="738">
        <v>6126</v>
      </c>
      <c r="S61" s="738">
        <v>396</v>
      </c>
      <c r="T61" s="738">
        <v>1120</v>
      </c>
      <c r="U61" s="738">
        <v>938</v>
      </c>
      <c r="V61" s="738">
        <v>182</v>
      </c>
      <c r="W61" s="738">
        <v>5402</v>
      </c>
      <c r="X61" s="738">
        <v>5188</v>
      </c>
      <c r="Y61" s="739">
        <v>214</v>
      </c>
      <c r="AB61" s="753">
        <v>71</v>
      </c>
      <c r="AC61" s="744">
        <v>81734</v>
      </c>
      <c r="AD61" s="744">
        <v>83571</v>
      </c>
      <c r="AE61" s="744">
        <v>53316</v>
      </c>
      <c r="AF61" s="744">
        <v>88096</v>
      </c>
      <c r="AG61" s="744">
        <v>96081</v>
      </c>
      <c r="AH61" s="744">
        <v>46940</v>
      </c>
      <c r="AI61" s="744">
        <v>80415</v>
      </c>
      <c r="AJ61" s="744">
        <v>81310</v>
      </c>
      <c r="AK61" s="745">
        <v>58739</v>
      </c>
      <c r="AL61" s="635"/>
    </row>
    <row r="62" spans="8:38">
      <c r="H62" s="628"/>
      <c r="I62" s="628"/>
      <c r="J62" s="629"/>
      <c r="K62" s="629"/>
      <c r="L62" s="629"/>
      <c r="M62" s="629"/>
      <c r="P62" s="740">
        <v>72</v>
      </c>
      <c r="Q62" s="738">
        <v>6296</v>
      </c>
      <c r="R62" s="738">
        <v>5814</v>
      </c>
      <c r="S62" s="738">
        <v>482</v>
      </c>
      <c r="T62" s="738">
        <v>1117</v>
      </c>
      <c r="U62" s="738">
        <v>887</v>
      </c>
      <c r="V62" s="738">
        <v>230</v>
      </c>
      <c r="W62" s="738">
        <v>5179</v>
      </c>
      <c r="X62" s="738">
        <v>4927</v>
      </c>
      <c r="Y62" s="739">
        <v>252</v>
      </c>
      <c r="AB62" s="752">
        <v>72</v>
      </c>
      <c r="AC62" s="744">
        <v>80671</v>
      </c>
      <c r="AD62" s="744">
        <v>82784</v>
      </c>
      <c r="AE62" s="744">
        <v>55190</v>
      </c>
      <c r="AF62" s="744">
        <v>86202</v>
      </c>
      <c r="AG62" s="744">
        <v>94658</v>
      </c>
      <c r="AH62" s="744">
        <v>53593</v>
      </c>
      <c r="AI62" s="744">
        <v>79478</v>
      </c>
      <c r="AJ62" s="744">
        <v>80646</v>
      </c>
      <c r="AK62" s="745">
        <v>56647</v>
      </c>
      <c r="AL62" s="635"/>
    </row>
    <row r="63" spans="8:38">
      <c r="H63" s="628"/>
      <c r="I63" s="628"/>
      <c r="J63" s="629"/>
      <c r="K63" s="629"/>
      <c r="L63" s="629"/>
      <c r="M63" s="629"/>
      <c r="P63" s="741">
        <v>73</v>
      </c>
      <c r="Q63" s="738">
        <v>5833</v>
      </c>
      <c r="R63" s="738">
        <v>5381</v>
      </c>
      <c r="S63" s="738">
        <v>452</v>
      </c>
      <c r="T63" s="738">
        <v>971</v>
      </c>
      <c r="U63" s="738">
        <v>765</v>
      </c>
      <c r="V63" s="738">
        <v>206</v>
      </c>
      <c r="W63" s="738">
        <v>4862</v>
      </c>
      <c r="X63" s="738">
        <v>4616</v>
      </c>
      <c r="Y63" s="739">
        <v>246</v>
      </c>
      <c r="AB63" s="753">
        <v>73</v>
      </c>
      <c r="AC63" s="744">
        <v>80014</v>
      </c>
      <c r="AD63" s="744">
        <v>82109</v>
      </c>
      <c r="AE63" s="744">
        <v>55072</v>
      </c>
      <c r="AF63" s="744">
        <v>84745</v>
      </c>
      <c r="AG63" s="744">
        <v>94083</v>
      </c>
      <c r="AH63" s="744">
        <v>50066</v>
      </c>
      <c r="AI63" s="744">
        <v>79069</v>
      </c>
      <c r="AJ63" s="744">
        <v>80125</v>
      </c>
      <c r="AK63" s="745">
        <v>59265</v>
      </c>
      <c r="AL63" s="635"/>
    </row>
    <row r="64" spans="8:38">
      <c r="H64" s="628"/>
      <c r="I64" s="628"/>
      <c r="J64" s="629"/>
      <c r="K64" s="629"/>
      <c r="L64" s="629"/>
      <c r="M64" s="629"/>
      <c r="P64" s="740">
        <v>74</v>
      </c>
      <c r="Q64" s="738">
        <v>5646</v>
      </c>
      <c r="R64" s="738">
        <v>5206</v>
      </c>
      <c r="S64" s="738">
        <v>440</v>
      </c>
      <c r="T64" s="738">
        <v>998</v>
      </c>
      <c r="U64" s="738">
        <v>787</v>
      </c>
      <c r="V64" s="738">
        <v>211</v>
      </c>
      <c r="W64" s="738">
        <v>4648</v>
      </c>
      <c r="X64" s="738">
        <v>4419</v>
      </c>
      <c r="Y64" s="739">
        <v>229</v>
      </c>
      <c r="AB64" s="752">
        <v>74</v>
      </c>
      <c r="AC64" s="744">
        <v>80231</v>
      </c>
      <c r="AD64" s="744">
        <v>82682</v>
      </c>
      <c r="AE64" s="744">
        <v>51224</v>
      </c>
      <c r="AF64" s="744">
        <v>85688</v>
      </c>
      <c r="AG64" s="744">
        <v>96235</v>
      </c>
      <c r="AH64" s="744">
        <v>46345</v>
      </c>
      <c r="AI64" s="744">
        <v>79059</v>
      </c>
      <c r="AJ64" s="744">
        <v>80268</v>
      </c>
      <c r="AK64" s="745">
        <v>55719</v>
      </c>
      <c r="AL64" s="635"/>
    </row>
    <row r="65" spans="8:38">
      <c r="H65" s="628"/>
      <c r="I65" s="628"/>
      <c r="J65" s="629"/>
      <c r="K65" s="629"/>
      <c r="L65" s="629"/>
      <c r="M65" s="629"/>
      <c r="P65" s="741">
        <v>75</v>
      </c>
      <c r="Q65" s="738">
        <v>5391</v>
      </c>
      <c r="R65" s="738">
        <v>4933</v>
      </c>
      <c r="S65" s="738">
        <v>458</v>
      </c>
      <c r="T65" s="738">
        <v>993</v>
      </c>
      <c r="U65" s="738">
        <v>760</v>
      </c>
      <c r="V65" s="738">
        <v>233</v>
      </c>
      <c r="W65" s="738">
        <v>4398</v>
      </c>
      <c r="X65" s="738">
        <v>4173</v>
      </c>
      <c r="Y65" s="739">
        <v>225</v>
      </c>
      <c r="AB65" s="753">
        <v>75</v>
      </c>
      <c r="AC65" s="744">
        <v>80599</v>
      </c>
      <c r="AD65" s="744">
        <v>83068</v>
      </c>
      <c r="AE65" s="744">
        <v>54007</v>
      </c>
      <c r="AF65" s="744">
        <v>82736</v>
      </c>
      <c r="AG65" s="744">
        <v>92648</v>
      </c>
      <c r="AH65" s="744">
        <v>50405</v>
      </c>
      <c r="AI65" s="744">
        <v>80117</v>
      </c>
      <c r="AJ65" s="744">
        <v>81323</v>
      </c>
      <c r="AK65" s="745">
        <v>57736</v>
      </c>
      <c r="AL65" s="635"/>
    </row>
    <row r="66" spans="8:38">
      <c r="H66" s="628"/>
      <c r="I66" s="628"/>
      <c r="J66" s="629"/>
      <c r="K66" s="629"/>
      <c r="L66" s="629"/>
      <c r="M66" s="629"/>
      <c r="P66" s="740">
        <v>76</v>
      </c>
      <c r="Q66" s="738">
        <v>5074</v>
      </c>
      <c r="R66" s="738">
        <v>4613</v>
      </c>
      <c r="S66" s="738">
        <v>461</v>
      </c>
      <c r="T66" s="738">
        <v>890</v>
      </c>
      <c r="U66" s="738">
        <v>696</v>
      </c>
      <c r="V66" s="738">
        <v>194</v>
      </c>
      <c r="W66" s="738">
        <v>4184</v>
      </c>
      <c r="X66" s="738">
        <v>3917</v>
      </c>
      <c r="Y66" s="739">
        <v>267</v>
      </c>
      <c r="AB66" s="752">
        <v>76</v>
      </c>
      <c r="AC66" s="744">
        <v>78575</v>
      </c>
      <c r="AD66" s="744">
        <v>80886</v>
      </c>
      <c r="AE66" s="744">
        <v>55442</v>
      </c>
      <c r="AF66" s="744">
        <v>84783</v>
      </c>
      <c r="AG66" s="744">
        <v>93712</v>
      </c>
      <c r="AH66" s="744">
        <v>52746</v>
      </c>
      <c r="AI66" s="744">
        <v>77254</v>
      </c>
      <c r="AJ66" s="744">
        <v>78607</v>
      </c>
      <c r="AK66" s="745">
        <v>57402</v>
      </c>
      <c r="AL66" s="635"/>
    </row>
    <row r="67" spans="8:38">
      <c r="H67" s="628"/>
      <c r="I67" s="628"/>
      <c r="J67" s="629"/>
      <c r="K67" s="629"/>
      <c r="L67" s="629"/>
      <c r="M67" s="629"/>
      <c r="P67" s="741">
        <v>77</v>
      </c>
      <c r="Q67" s="738">
        <v>4559</v>
      </c>
      <c r="R67" s="738">
        <v>4085</v>
      </c>
      <c r="S67" s="738">
        <v>474</v>
      </c>
      <c r="T67" s="738">
        <v>866</v>
      </c>
      <c r="U67" s="738">
        <v>638</v>
      </c>
      <c r="V67" s="738">
        <v>228</v>
      </c>
      <c r="W67" s="738">
        <v>3693</v>
      </c>
      <c r="X67" s="738">
        <v>3447</v>
      </c>
      <c r="Y67" s="739">
        <v>246</v>
      </c>
      <c r="AB67" s="753">
        <v>77</v>
      </c>
      <c r="AC67" s="744">
        <v>77448</v>
      </c>
      <c r="AD67" s="744">
        <v>80164</v>
      </c>
      <c r="AE67" s="744">
        <v>54041</v>
      </c>
      <c r="AF67" s="744">
        <v>84016</v>
      </c>
      <c r="AG67" s="744">
        <v>95057</v>
      </c>
      <c r="AH67" s="744">
        <v>53118</v>
      </c>
      <c r="AI67" s="744">
        <v>75908</v>
      </c>
      <c r="AJ67" s="744">
        <v>77407</v>
      </c>
      <c r="AK67" s="745">
        <v>54897</v>
      </c>
      <c r="AL67" s="635"/>
    </row>
    <row r="68" spans="8:38" ht="15" customHeight="1">
      <c r="H68" s="628"/>
      <c r="I68" s="628"/>
      <c r="J68" s="629"/>
      <c r="K68" s="629"/>
      <c r="L68" s="629"/>
      <c r="M68" s="629"/>
      <c r="P68" s="740">
        <v>78</v>
      </c>
      <c r="Q68" s="738">
        <v>4181</v>
      </c>
      <c r="R68" s="738">
        <v>3723</v>
      </c>
      <c r="S68" s="738">
        <v>458</v>
      </c>
      <c r="T68" s="738">
        <v>761</v>
      </c>
      <c r="U68" s="738">
        <v>567</v>
      </c>
      <c r="V68" s="738">
        <v>194</v>
      </c>
      <c r="W68" s="738">
        <v>3420</v>
      </c>
      <c r="X68" s="738">
        <v>3156</v>
      </c>
      <c r="Y68" s="739">
        <v>264</v>
      </c>
      <c r="AB68" s="752">
        <v>78</v>
      </c>
      <c r="AC68" s="744">
        <v>76869</v>
      </c>
      <c r="AD68" s="744">
        <v>79708</v>
      </c>
      <c r="AE68" s="744">
        <v>53790</v>
      </c>
      <c r="AF68" s="744">
        <v>85520</v>
      </c>
      <c r="AG68" s="744">
        <v>96614</v>
      </c>
      <c r="AH68" s="744">
        <v>53096</v>
      </c>
      <c r="AI68" s="744">
        <v>74944</v>
      </c>
      <c r="AJ68" s="744">
        <v>76671</v>
      </c>
      <c r="AK68" s="745">
        <v>54300</v>
      </c>
      <c r="AL68" s="635"/>
    </row>
    <row r="69" spans="8:38">
      <c r="H69" s="628"/>
      <c r="I69" s="628"/>
      <c r="J69" s="629"/>
      <c r="K69" s="629"/>
      <c r="L69" s="629"/>
      <c r="M69" s="629"/>
      <c r="P69" s="741">
        <v>79</v>
      </c>
      <c r="Q69" s="738">
        <v>3895</v>
      </c>
      <c r="R69" s="738">
        <v>3428</v>
      </c>
      <c r="S69" s="738">
        <v>467</v>
      </c>
      <c r="T69" s="738">
        <v>688</v>
      </c>
      <c r="U69" s="738">
        <v>485</v>
      </c>
      <c r="V69" s="738">
        <v>203</v>
      </c>
      <c r="W69" s="738">
        <v>3207</v>
      </c>
      <c r="X69" s="738">
        <v>2943</v>
      </c>
      <c r="Y69" s="739">
        <v>264</v>
      </c>
      <c r="AB69" s="753">
        <v>79</v>
      </c>
      <c r="AC69" s="744">
        <v>74480</v>
      </c>
      <c r="AD69" s="744">
        <v>77687</v>
      </c>
      <c r="AE69" s="744">
        <v>50938</v>
      </c>
      <c r="AF69" s="744">
        <v>85711</v>
      </c>
      <c r="AG69" s="744">
        <v>100581</v>
      </c>
      <c r="AH69" s="744">
        <v>50184</v>
      </c>
      <c r="AI69" s="744">
        <v>72071</v>
      </c>
      <c r="AJ69" s="744">
        <v>73914</v>
      </c>
      <c r="AK69" s="745">
        <v>51518</v>
      </c>
      <c r="AL69" s="635"/>
    </row>
    <row r="70" spans="8:38">
      <c r="H70" s="628"/>
      <c r="I70" s="628"/>
      <c r="J70" s="629"/>
      <c r="K70" s="629"/>
      <c r="L70" s="629"/>
      <c r="M70" s="629"/>
      <c r="P70" s="740">
        <v>80</v>
      </c>
      <c r="Q70" s="738">
        <v>3722</v>
      </c>
      <c r="R70" s="738">
        <v>3263</v>
      </c>
      <c r="S70" s="738">
        <v>459</v>
      </c>
      <c r="T70" s="738">
        <v>683</v>
      </c>
      <c r="U70" s="738">
        <v>483</v>
      </c>
      <c r="V70" s="738">
        <v>200</v>
      </c>
      <c r="W70" s="738">
        <v>3039</v>
      </c>
      <c r="X70" s="738">
        <v>2780</v>
      </c>
      <c r="Y70" s="739">
        <v>259</v>
      </c>
      <c r="AB70" s="752">
        <v>80</v>
      </c>
      <c r="AC70" s="744">
        <v>73154</v>
      </c>
      <c r="AD70" s="744">
        <v>76126</v>
      </c>
      <c r="AE70" s="744">
        <v>52027</v>
      </c>
      <c r="AF70" s="744">
        <v>81012</v>
      </c>
      <c r="AG70" s="744">
        <v>95410</v>
      </c>
      <c r="AH70" s="744">
        <v>46242</v>
      </c>
      <c r="AI70" s="744">
        <v>71388</v>
      </c>
      <c r="AJ70" s="744">
        <v>72776</v>
      </c>
      <c r="AK70" s="745">
        <v>56495</v>
      </c>
      <c r="AL70" s="635"/>
    </row>
    <row r="71" spans="8:38">
      <c r="H71" s="628"/>
      <c r="I71" s="628"/>
      <c r="J71" s="629"/>
      <c r="K71" s="629"/>
      <c r="L71" s="629"/>
      <c r="M71" s="629"/>
      <c r="P71" s="741">
        <v>81</v>
      </c>
      <c r="Q71" s="738">
        <v>3568</v>
      </c>
      <c r="R71" s="738">
        <v>3076</v>
      </c>
      <c r="S71" s="738">
        <v>492</v>
      </c>
      <c r="T71" s="738">
        <v>632</v>
      </c>
      <c r="U71" s="738">
        <v>431</v>
      </c>
      <c r="V71" s="738">
        <v>201</v>
      </c>
      <c r="W71" s="738">
        <v>2936</v>
      </c>
      <c r="X71" s="738">
        <v>2645</v>
      </c>
      <c r="Y71" s="739">
        <v>291</v>
      </c>
      <c r="AB71" s="753">
        <v>81</v>
      </c>
      <c r="AC71" s="744">
        <v>71528</v>
      </c>
      <c r="AD71" s="744">
        <v>74747</v>
      </c>
      <c r="AE71" s="744">
        <v>51399</v>
      </c>
      <c r="AF71" s="744">
        <v>80575</v>
      </c>
      <c r="AG71" s="744">
        <v>92734</v>
      </c>
      <c r="AH71" s="744">
        <v>54503</v>
      </c>
      <c r="AI71" s="744">
        <v>69580</v>
      </c>
      <c r="AJ71" s="744">
        <v>71816</v>
      </c>
      <c r="AK71" s="745">
        <v>49255</v>
      </c>
      <c r="AL71" s="635"/>
    </row>
    <row r="72" spans="8:38">
      <c r="H72" s="628"/>
      <c r="I72" s="628"/>
      <c r="J72" s="629"/>
      <c r="K72" s="629"/>
      <c r="L72" s="629"/>
      <c r="M72" s="629"/>
      <c r="N72" s="634"/>
      <c r="O72" s="634"/>
      <c r="P72" s="740">
        <v>82</v>
      </c>
      <c r="Q72" s="738">
        <v>3113</v>
      </c>
      <c r="R72" s="738">
        <v>2671</v>
      </c>
      <c r="S72" s="738">
        <v>442</v>
      </c>
      <c r="T72" s="738">
        <v>479</v>
      </c>
      <c r="U72" s="738">
        <v>310</v>
      </c>
      <c r="V72" s="738">
        <v>169</v>
      </c>
      <c r="W72" s="738">
        <v>2634</v>
      </c>
      <c r="X72" s="738">
        <v>2361</v>
      </c>
      <c r="Y72" s="739">
        <v>273</v>
      </c>
      <c r="AA72" s="634"/>
      <c r="AB72" s="752">
        <v>82</v>
      </c>
      <c r="AC72" s="744">
        <v>67104</v>
      </c>
      <c r="AD72" s="744">
        <v>69842</v>
      </c>
      <c r="AE72" s="744">
        <v>50560</v>
      </c>
      <c r="AF72" s="744">
        <v>75217</v>
      </c>
      <c r="AG72" s="744">
        <v>90231</v>
      </c>
      <c r="AH72" s="744">
        <v>47677</v>
      </c>
      <c r="AI72" s="744">
        <v>65629</v>
      </c>
      <c r="AJ72" s="744">
        <v>67165</v>
      </c>
      <c r="AK72" s="745">
        <v>52345</v>
      </c>
    </row>
    <row r="73" spans="8:38">
      <c r="H73" s="628"/>
      <c r="I73" s="628"/>
      <c r="J73" s="629"/>
      <c r="K73" s="629"/>
      <c r="L73" s="629"/>
      <c r="M73" s="629"/>
      <c r="P73" s="741">
        <v>83</v>
      </c>
      <c r="Q73" s="738">
        <v>2664</v>
      </c>
      <c r="R73" s="738">
        <v>2236</v>
      </c>
      <c r="S73" s="738">
        <v>428</v>
      </c>
      <c r="T73" s="738">
        <v>426</v>
      </c>
      <c r="U73" s="738">
        <v>266</v>
      </c>
      <c r="V73" s="738">
        <v>160</v>
      </c>
      <c r="W73" s="738">
        <v>2238</v>
      </c>
      <c r="X73" s="738">
        <v>1970</v>
      </c>
      <c r="Y73" s="739">
        <v>268</v>
      </c>
      <c r="AB73" s="753">
        <v>83</v>
      </c>
      <c r="AC73" s="744">
        <v>67232</v>
      </c>
      <c r="AD73" s="744">
        <v>70862</v>
      </c>
      <c r="AE73" s="744">
        <v>48265</v>
      </c>
      <c r="AF73" s="744">
        <v>73274</v>
      </c>
      <c r="AG73" s="744">
        <v>89794</v>
      </c>
      <c r="AH73" s="744">
        <v>45809</v>
      </c>
      <c r="AI73" s="744">
        <v>66082</v>
      </c>
      <c r="AJ73" s="744">
        <v>68306</v>
      </c>
      <c r="AK73" s="745">
        <v>49731</v>
      </c>
    </row>
    <row r="74" spans="8:38">
      <c r="P74" s="740">
        <v>84</v>
      </c>
      <c r="Q74" s="738">
        <v>2371</v>
      </c>
      <c r="R74" s="738">
        <v>2004</v>
      </c>
      <c r="S74" s="738">
        <v>367</v>
      </c>
      <c r="T74" s="738">
        <v>367</v>
      </c>
      <c r="U74" s="738">
        <v>224</v>
      </c>
      <c r="V74" s="738">
        <v>143</v>
      </c>
      <c r="W74" s="738">
        <v>2004</v>
      </c>
      <c r="X74" s="738">
        <v>1780</v>
      </c>
      <c r="Y74" s="739">
        <v>224</v>
      </c>
      <c r="AB74" s="752">
        <v>84</v>
      </c>
      <c r="AC74" s="744">
        <v>63737</v>
      </c>
      <c r="AD74" s="744">
        <v>66857</v>
      </c>
      <c r="AE74" s="744">
        <v>46699</v>
      </c>
      <c r="AF74" s="744">
        <v>71428</v>
      </c>
      <c r="AG74" s="744">
        <v>86763</v>
      </c>
      <c r="AH74" s="744">
        <v>47406</v>
      </c>
      <c r="AI74" s="744">
        <v>62328</v>
      </c>
      <c r="AJ74" s="744">
        <v>64352</v>
      </c>
      <c r="AK74" s="745">
        <v>46248</v>
      </c>
    </row>
    <row r="75" spans="8:38">
      <c r="P75" s="741">
        <v>85</v>
      </c>
      <c r="Q75" s="738">
        <v>2255</v>
      </c>
      <c r="R75" s="738">
        <v>1877</v>
      </c>
      <c r="S75" s="738">
        <v>378</v>
      </c>
      <c r="T75" s="738">
        <v>363</v>
      </c>
      <c r="U75" s="738">
        <v>211</v>
      </c>
      <c r="V75" s="738">
        <v>152</v>
      </c>
      <c r="W75" s="738">
        <v>1892</v>
      </c>
      <c r="X75" s="738">
        <v>1666</v>
      </c>
      <c r="Y75" s="739">
        <v>226</v>
      </c>
      <c r="AB75" s="753">
        <v>85</v>
      </c>
      <c r="AC75" s="744">
        <v>63754</v>
      </c>
      <c r="AD75" s="744">
        <v>66861</v>
      </c>
      <c r="AE75" s="744">
        <v>48331</v>
      </c>
      <c r="AF75" s="744">
        <v>68404</v>
      </c>
      <c r="AG75" s="744">
        <v>86587</v>
      </c>
      <c r="AH75" s="744">
        <v>43164</v>
      </c>
      <c r="AI75" s="744">
        <v>62862</v>
      </c>
      <c r="AJ75" s="744">
        <v>64362</v>
      </c>
      <c r="AK75" s="745">
        <v>51806</v>
      </c>
    </row>
    <row r="76" spans="8:38">
      <c r="P76" s="740">
        <v>86</v>
      </c>
      <c r="Q76" s="738">
        <v>2021</v>
      </c>
      <c r="R76" s="738">
        <v>1662</v>
      </c>
      <c r="S76" s="738">
        <v>359</v>
      </c>
      <c r="T76" s="738">
        <v>347</v>
      </c>
      <c r="U76" s="738">
        <v>211</v>
      </c>
      <c r="V76" s="738">
        <v>136</v>
      </c>
      <c r="W76" s="738">
        <v>1674</v>
      </c>
      <c r="X76" s="738">
        <v>1451</v>
      </c>
      <c r="Y76" s="739">
        <v>223</v>
      </c>
      <c r="AB76" s="752">
        <v>86</v>
      </c>
      <c r="AC76" s="744">
        <v>63164</v>
      </c>
      <c r="AD76" s="744">
        <v>66619</v>
      </c>
      <c r="AE76" s="744">
        <v>47169</v>
      </c>
      <c r="AF76" s="744">
        <v>66530</v>
      </c>
      <c r="AG76" s="744">
        <v>80633</v>
      </c>
      <c r="AH76" s="744">
        <v>44649</v>
      </c>
      <c r="AI76" s="744">
        <v>62466</v>
      </c>
      <c r="AJ76" s="744">
        <v>64581</v>
      </c>
      <c r="AK76" s="745">
        <v>48706</v>
      </c>
    </row>
    <row r="77" spans="8:38">
      <c r="P77" s="741">
        <v>87</v>
      </c>
      <c r="Q77" s="738">
        <v>1757</v>
      </c>
      <c r="R77" s="738">
        <v>1439</v>
      </c>
      <c r="S77" s="738">
        <v>318</v>
      </c>
      <c r="T77" s="738">
        <v>260</v>
      </c>
      <c r="U77" s="738">
        <v>161</v>
      </c>
      <c r="V77" s="738">
        <v>99</v>
      </c>
      <c r="W77" s="738">
        <v>1497</v>
      </c>
      <c r="X77" s="738">
        <v>1278</v>
      </c>
      <c r="Y77" s="739">
        <v>219</v>
      </c>
      <c r="AB77" s="753">
        <v>87</v>
      </c>
      <c r="AC77" s="744">
        <v>63352</v>
      </c>
      <c r="AD77" s="744">
        <v>66514</v>
      </c>
      <c r="AE77" s="744">
        <v>49039</v>
      </c>
      <c r="AF77" s="744">
        <v>69304</v>
      </c>
      <c r="AG77" s="744">
        <v>83197</v>
      </c>
      <c r="AH77" s="744">
        <v>46711</v>
      </c>
      <c r="AI77" s="744">
        <v>62318</v>
      </c>
      <c r="AJ77" s="744">
        <v>64413</v>
      </c>
      <c r="AK77" s="745">
        <v>50092</v>
      </c>
    </row>
    <row r="78" spans="8:38">
      <c r="P78" s="740">
        <v>88</v>
      </c>
      <c r="Q78" s="738">
        <v>1601</v>
      </c>
      <c r="R78" s="738">
        <v>1279</v>
      </c>
      <c r="S78" s="738">
        <v>322</v>
      </c>
      <c r="T78" s="738">
        <v>225</v>
      </c>
      <c r="U78" s="738">
        <v>123</v>
      </c>
      <c r="V78" s="738">
        <v>102</v>
      </c>
      <c r="W78" s="738">
        <v>1376</v>
      </c>
      <c r="X78" s="738">
        <v>1156</v>
      </c>
      <c r="Y78" s="739">
        <v>220</v>
      </c>
      <c r="AB78" s="752">
        <v>88</v>
      </c>
      <c r="AC78" s="744">
        <v>62840</v>
      </c>
      <c r="AD78" s="744">
        <v>66558</v>
      </c>
      <c r="AE78" s="744">
        <v>48071</v>
      </c>
      <c r="AF78" s="744">
        <v>64104</v>
      </c>
      <c r="AG78" s="744">
        <v>79587</v>
      </c>
      <c r="AH78" s="744">
        <v>45434</v>
      </c>
      <c r="AI78" s="744">
        <v>62633</v>
      </c>
      <c r="AJ78" s="744">
        <v>65172</v>
      </c>
      <c r="AK78" s="745">
        <v>49294</v>
      </c>
    </row>
    <row r="79" spans="8:38" ht="14.45" customHeight="1">
      <c r="P79" s="741">
        <v>89</v>
      </c>
      <c r="Q79" s="738">
        <v>1511</v>
      </c>
      <c r="R79" s="738">
        <v>1209</v>
      </c>
      <c r="S79" s="738">
        <v>302</v>
      </c>
      <c r="T79" s="738">
        <v>219</v>
      </c>
      <c r="U79" s="738">
        <v>128</v>
      </c>
      <c r="V79" s="738">
        <v>91</v>
      </c>
      <c r="W79" s="738">
        <v>1292</v>
      </c>
      <c r="X79" s="738">
        <v>1081</v>
      </c>
      <c r="Y79" s="739">
        <v>211</v>
      </c>
      <c r="AB79" s="753">
        <v>89</v>
      </c>
      <c r="AC79" s="744">
        <v>61185</v>
      </c>
      <c r="AD79" s="744">
        <v>64403</v>
      </c>
      <c r="AE79" s="744">
        <v>48302</v>
      </c>
      <c r="AF79" s="744">
        <v>61743</v>
      </c>
      <c r="AG79" s="744">
        <v>72656</v>
      </c>
      <c r="AH79" s="744">
        <v>46393</v>
      </c>
      <c r="AI79" s="744">
        <v>61090</v>
      </c>
      <c r="AJ79" s="744">
        <v>63425</v>
      </c>
      <c r="AK79" s="745">
        <v>49126</v>
      </c>
    </row>
    <row r="80" spans="8:38">
      <c r="P80" s="740">
        <v>90</v>
      </c>
      <c r="Q80" s="738">
        <v>1305</v>
      </c>
      <c r="R80" s="738">
        <v>1045</v>
      </c>
      <c r="S80" s="738">
        <v>260</v>
      </c>
      <c r="T80" s="738">
        <v>259</v>
      </c>
      <c r="U80" s="738">
        <v>165</v>
      </c>
      <c r="V80" s="738">
        <v>94</v>
      </c>
      <c r="W80" s="738">
        <v>1046</v>
      </c>
      <c r="X80" s="738">
        <v>880</v>
      </c>
      <c r="Y80" s="739">
        <v>166</v>
      </c>
      <c r="AB80" s="752">
        <v>90</v>
      </c>
      <c r="AC80" s="744">
        <v>62577</v>
      </c>
      <c r="AD80" s="744">
        <v>65954</v>
      </c>
      <c r="AE80" s="744">
        <v>49005</v>
      </c>
      <c r="AF80" s="744">
        <v>64815</v>
      </c>
      <c r="AG80" s="744">
        <v>75315</v>
      </c>
      <c r="AH80" s="744">
        <v>46385</v>
      </c>
      <c r="AI80" s="744">
        <v>62023</v>
      </c>
      <c r="AJ80" s="744">
        <v>64199</v>
      </c>
      <c r="AK80" s="745">
        <v>50489</v>
      </c>
    </row>
    <row r="81" spans="1:38">
      <c r="A81" s="633"/>
      <c r="P81" s="741">
        <v>91</v>
      </c>
      <c r="Q81" s="738">
        <v>1122</v>
      </c>
      <c r="R81" s="738">
        <v>921</v>
      </c>
      <c r="S81" s="738">
        <v>201</v>
      </c>
      <c r="T81" s="738">
        <v>140</v>
      </c>
      <c r="U81" s="738">
        <v>85</v>
      </c>
      <c r="V81" s="738">
        <v>55</v>
      </c>
      <c r="W81" s="738">
        <v>982</v>
      </c>
      <c r="X81" s="738">
        <v>836</v>
      </c>
      <c r="Y81" s="739">
        <v>146</v>
      </c>
      <c r="AB81" s="753">
        <v>91</v>
      </c>
      <c r="AC81" s="744">
        <v>60601</v>
      </c>
      <c r="AD81" s="744">
        <v>63600</v>
      </c>
      <c r="AE81" s="744">
        <v>46861</v>
      </c>
      <c r="AF81" s="744">
        <v>61104</v>
      </c>
      <c r="AG81" s="744">
        <v>71650</v>
      </c>
      <c r="AH81" s="744">
        <v>44807</v>
      </c>
      <c r="AI81" s="744">
        <v>60530</v>
      </c>
      <c r="AJ81" s="744">
        <v>62782</v>
      </c>
      <c r="AK81" s="745">
        <v>47635</v>
      </c>
    </row>
    <row r="82" spans="1:38">
      <c r="P82" s="740">
        <v>92</v>
      </c>
      <c r="Q82" s="738">
        <v>914</v>
      </c>
      <c r="R82" s="738">
        <v>732</v>
      </c>
      <c r="S82" s="738">
        <v>182</v>
      </c>
      <c r="T82" s="738">
        <v>155</v>
      </c>
      <c r="U82" s="738">
        <v>90</v>
      </c>
      <c r="V82" s="738">
        <v>65</v>
      </c>
      <c r="W82" s="738">
        <v>759</v>
      </c>
      <c r="X82" s="738">
        <v>642</v>
      </c>
      <c r="Y82" s="739">
        <v>117</v>
      </c>
      <c r="AB82" s="752">
        <v>92</v>
      </c>
      <c r="AC82" s="744">
        <v>62310</v>
      </c>
      <c r="AD82" s="744">
        <v>64716</v>
      </c>
      <c r="AE82" s="744">
        <v>52631</v>
      </c>
      <c r="AF82" s="744">
        <v>68466</v>
      </c>
      <c r="AG82" s="744">
        <v>82917</v>
      </c>
      <c r="AH82" s="744">
        <v>48457</v>
      </c>
      <c r="AI82" s="744">
        <v>61052</v>
      </c>
      <c r="AJ82" s="744">
        <v>62164</v>
      </c>
      <c r="AK82" s="745">
        <v>54951</v>
      </c>
    </row>
    <row r="83" spans="1:38">
      <c r="C83" s="636"/>
      <c r="D83" s="637"/>
      <c r="E83" s="637"/>
      <c r="F83" s="638"/>
      <c r="G83" s="637"/>
      <c r="P83" s="741">
        <v>93</v>
      </c>
      <c r="Q83" s="738">
        <v>737</v>
      </c>
      <c r="R83" s="738">
        <v>601</v>
      </c>
      <c r="S83" s="738">
        <v>136</v>
      </c>
      <c r="T83" s="738">
        <v>94</v>
      </c>
      <c r="U83" s="738">
        <v>49</v>
      </c>
      <c r="V83" s="738">
        <v>45</v>
      </c>
      <c r="W83" s="738">
        <v>643</v>
      </c>
      <c r="X83" s="738">
        <v>552</v>
      </c>
      <c r="Y83" s="739">
        <v>91</v>
      </c>
      <c r="AB83" s="753">
        <v>93</v>
      </c>
      <c r="AC83" s="744">
        <v>62555</v>
      </c>
      <c r="AD83" s="744">
        <v>65056</v>
      </c>
      <c r="AE83" s="744">
        <v>51498</v>
      </c>
      <c r="AF83" s="744">
        <v>67307</v>
      </c>
      <c r="AG83" s="744">
        <v>90400</v>
      </c>
      <c r="AH83" s="744">
        <v>42160</v>
      </c>
      <c r="AI83" s="744">
        <v>61860</v>
      </c>
      <c r="AJ83" s="744">
        <v>62807</v>
      </c>
      <c r="AK83" s="745">
        <v>56116</v>
      </c>
      <c r="AL83" s="606"/>
    </row>
    <row r="84" spans="1:38">
      <c r="C84" s="636"/>
      <c r="D84" s="637"/>
      <c r="E84" s="637"/>
      <c r="F84" s="638"/>
      <c r="G84" s="637"/>
      <c r="P84" s="740">
        <v>94</v>
      </c>
      <c r="Q84" s="738">
        <v>542</v>
      </c>
      <c r="R84" s="738">
        <v>450</v>
      </c>
      <c r="S84" s="738">
        <v>92</v>
      </c>
      <c r="T84" s="738">
        <v>80</v>
      </c>
      <c r="U84" s="738">
        <v>43</v>
      </c>
      <c r="V84" s="738">
        <v>37</v>
      </c>
      <c r="W84" s="738">
        <v>462</v>
      </c>
      <c r="X84" s="738">
        <v>407</v>
      </c>
      <c r="Y84" s="739">
        <v>55</v>
      </c>
      <c r="AB84" s="752">
        <v>94</v>
      </c>
      <c r="AC84" s="744">
        <v>59763</v>
      </c>
      <c r="AD84" s="744">
        <v>62572</v>
      </c>
      <c r="AE84" s="744">
        <v>46024</v>
      </c>
      <c r="AF84" s="744">
        <v>68914</v>
      </c>
      <c r="AG84" s="744">
        <v>96492</v>
      </c>
      <c r="AH84" s="744">
        <v>36864</v>
      </c>
      <c r="AI84" s="744">
        <v>58179</v>
      </c>
      <c r="AJ84" s="744">
        <v>58989</v>
      </c>
      <c r="AK84" s="745">
        <v>52186</v>
      </c>
      <c r="AL84" s="606"/>
    </row>
    <row r="85" spans="1:38">
      <c r="C85" s="625"/>
      <c r="D85" s="606"/>
      <c r="O85" s="614"/>
      <c r="P85" s="740" t="s">
        <v>13</v>
      </c>
      <c r="Q85" s="738">
        <v>1309</v>
      </c>
      <c r="R85" s="738">
        <v>1077</v>
      </c>
      <c r="S85" s="738">
        <v>232</v>
      </c>
      <c r="T85" s="738">
        <v>174</v>
      </c>
      <c r="U85" s="738">
        <v>88</v>
      </c>
      <c r="V85" s="738">
        <v>86</v>
      </c>
      <c r="W85" s="738">
        <v>1134</v>
      </c>
      <c r="X85" s="738">
        <v>989</v>
      </c>
      <c r="Y85" s="739">
        <v>145</v>
      </c>
      <c r="AA85" s="614"/>
      <c r="AB85" s="753" t="s">
        <v>13</v>
      </c>
      <c r="AC85" s="744">
        <v>60969</v>
      </c>
      <c r="AD85" s="744">
        <v>62788</v>
      </c>
      <c r="AE85" s="744">
        <v>52525</v>
      </c>
      <c r="AF85" s="744">
        <v>66100</v>
      </c>
      <c r="AG85" s="744">
        <v>88585</v>
      </c>
      <c r="AH85" s="744">
        <v>43092</v>
      </c>
      <c r="AI85" s="744">
        <v>60216</v>
      </c>
      <c r="AJ85" s="744">
        <v>60493</v>
      </c>
      <c r="AK85" s="745">
        <v>58329</v>
      </c>
      <c r="AL85" s="606"/>
    </row>
    <row r="86" spans="1:38">
      <c r="H86" s="637"/>
      <c r="I86" s="637"/>
      <c r="J86" s="637"/>
      <c r="K86" s="637"/>
      <c r="L86" s="637"/>
      <c r="M86" s="637"/>
      <c r="O86" s="614"/>
      <c r="P86" s="740" t="s">
        <v>3</v>
      </c>
      <c r="Q86" s="738">
        <v>0</v>
      </c>
      <c r="R86" s="738">
        <v>0</v>
      </c>
      <c r="S86" s="738">
        <v>0</v>
      </c>
      <c r="T86" s="738">
        <v>0</v>
      </c>
      <c r="U86" s="738">
        <v>0</v>
      </c>
      <c r="V86" s="738">
        <v>0</v>
      </c>
      <c r="W86" s="738">
        <v>0</v>
      </c>
      <c r="X86" s="738">
        <v>0</v>
      </c>
      <c r="Y86" s="739">
        <v>0</v>
      </c>
      <c r="AA86" s="614"/>
      <c r="AB86" s="753" t="s">
        <v>3</v>
      </c>
      <c r="AC86" s="744">
        <v>0</v>
      </c>
      <c r="AD86" s="744">
        <v>0</v>
      </c>
      <c r="AE86" s="744">
        <v>0</v>
      </c>
      <c r="AF86" s="744">
        <v>0</v>
      </c>
      <c r="AG86" s="744">
        <v>0</v>
      </c>
      <c r="AH86" s="744">
        <v>0</v>
      </c>
      <c r="AI86" s="744">
        <v>0</v>
      </c>
      <c r="AJ86" s="744">
        <v>0</v>
      </c>
      <c r="AK86" s="745">
        <v>0</v>
      </c>
      <c r="AL86" s="606"/>
    </row>
    <row r="87" spans="1:38">
      <c r="H87" s="637"/>
      <c r="I87" s="637"/>
      <c r="J87" s="637"/>
      <c r="K87" s="637"/>
      <c r="L87" s="637"/>
      <c r="M87" s="637"/>
      <c r="AL87" s="606"/>
    </row>
    <row r="88" spans="1:38">
      <c r="AL88" s="606"/>
    </row>
    <row r="89" spans="1:38">
      <c r="P89" s="630" t="s">
        <v>6</v>
      </c>
      <c r="AB89" s="630" t="s">
        <v>6</v>
      </c>
      <c r="AL89" s="606"/>
    </row>
    <row r="90" spans="1:38">
      <c r="P90" s="639" t="s">
        <v>471</v>
      </c>
      <c r="AB90" s="631" t="s">
        <v>470</v>
      </c>
      <c r="AL90" s="606"/>
    </row>
    <row r="91" spans="1:38">
      <c r="AB91" s="633" t="s">
        <v>472</v>
      </c>
      <c r="AL91" s="606"/>
    </row>
    <row r="92" spans="1:38">
      <c r="P92" s="633" t="s">
        <v>194</v>
      </c>
      <c r="AL92" s="606"/>
    </row>
    <row r="93" spans="1:38">
      <c r="N93" s="640"/>
      <c r="O93" s="640"/>
      <c r="P93" s="638"/>
      <c r="Q93" s="638"/>
      <c r="AA93" s="640"/>
      <c r="AB93" s="633" t="s">
        <v>194</v>
      </c>
      <c r="AL93" s="606"/>
    </row>
    <row r="94" spans="1:38">
      <c r="N94" s="640"/>
      <c r="O94" s="640"/>
      <c r="P94" s="638"/>
      <c r="Q94" s="638"/>
      <c r="AA94" s="640"/>
      <c r="AL94" s="606"/>
    </row>
    <row r="95" spans="1:38">
      <c r="AL95" s="606"/>
    </row>
    <row r="96" spans="1:38">
      <c r="AL96" s="606"/>
    </row>
    <row r="97" spans="1:38">
      <c r="AL97" s="606"/>
    </row>
    <row r="98" spans="1:38">
      <c r="AL98" s="606"/>
    </row>
    <row r="99" spans="1:38" ht="15" customHeight="1">
      <c r="AL99" s="606"/>
    </row>
    <row r="100" spans="1:38">
      <c r="AJ100" s="641"/>
      <c r="AK100" s="641"/>
    </row>
    <row r="103" spans="1:38">
      <c r="A103" s="633"/>
    </row>
    <row r="105" spans="1:38">
      <c r="AB105" s="642"/>
      <c r="AC105" s="642"/>
      <c r="AE105" s="642"/>
      <c r="AF105" s="642"/>
      <c r="AG105" s="642"/>
      <c r="AH105" s="642"/>
      <c r="AI105" s="642"/>
    </row>
    <row r="106" spans="1:38">
      <c r="A106" s="633"/>
      <c r="C106" s="636"/>
      <c r="D106" s="643"/>
      <c r="E106" s="643"/>
      <c r="F106" s="643"/>
      <c r="G106" s="643"/>
      <c r="X106" s="642"/>
      <c r="Y106" s="642"/>
      <c r="Z106" s="642"/>
    </row>
    <row r="107" spans="1:38">
      <c r="C107" s="636"/>
      <c r="D107" s="643"/>
      <c r="E107" s="643"/>
      <c r="F107" s="643"/>
      <c r="G107" s="643"/>
    </row>
    <row r="108" spans="1:38" ht="15" customHeight="1">
      <c r="W108" s="644"/>
    </row>
    <row r="109" spans="1:38">
      <c r="H109" s="643"/>
      <c r="I109" s="643"/>
      <c r="J109" s="643"/>
      <c r="K109" s="643"/>
      <c r="L109" s="643"/>
      <c r="M109" s="643"/>
    </row>
    <row r="110" spans="1:38">
      <c r="H110" s="643"/>
      <c r="I110" s="643"/>
      <c r="J110" s="643"/>
      <c r="K110" s="643"/>
      <c r="L110" s="643"/>
      <c r="M110" s="643"/>
    </row>
    <row r="116" spans="14:27">
      <c r="N116" s="645"/>
      <c r="O116" s="645"/>
      <c r="P116" s="643"/>
      <c r="Q116" s="646"/>
      <c r="AA116" s="645"/>
    </row>
    <row r="117" spans="14:27">
      <c r="N117" s="645"/>
      <c r="O117" s="645"/>
      <c r="P117" s="643"/>
      <c r="Q117" s="646"/>
      <c r="AA117" s="645"/>
    </row>
    <row r="119" spans="14:27">
      <c r="N119" s="634"/>
      <c r="O119" s="634"/>
      <c r="AA119" s="634"/>
    </row>
    <row r="123" spans="14:27">
      <c r="S123" s="597"/>
    </row>
    <row r="124" spans="14:27">
      <c r="S124" s="597"/>
    </row>
    <row r="125" spans="14:27">
      <c r="S125" s="597"/>
    </row>
    <row r="126" spans="14:27">
      <c r="S126" s="597"/>
    </row>
    <row r="127" spans="14:27">
      <c r="S127" s="597"/>
    </row>
    <row r="128" spans="14:27">
      <c r="S128" s="597"/>
    </row>
    <row r="129" spans="19:20">
      <c r="S129" s="597"/>
    </row>
    <row r="130" spans="19:20">
      <c r="S130" s="597"/>
    </row>
    <row r="131" spans="19:20">
      <c r="S131" s="597"/>
    </row>
    <row r="132" spans="19:20">
      <c r="S132" s="597"/>
    </row>
    <row r="133" spans="19:20">
      <c r="S133" s="597"/>
    </row>
    <row r="134" spans="19:20">
      <c r="S134" s="597"/>
    </row>
    <row r="135" spans="19:20">
      <c r="S135" s="597"/>
    </row>
    <row r="136" spans="19:20" ht="15" customHeight="1">
      <c r="S136" s="597"/>
    </row>
    <row r="137" spans="19:20">
      <c r="S137" s="597"/>
    </row>
    <row r="138" spans="19:20">
      <c r="S138" s="597"/>
    </row>
    <row r="139" spans="19:20">
      <c r="S139" s="597"/>
    </row>
    <row r="140" spans="19:20">
      <c r="S140" s="597"/>
    </row>
    <row r="141" spans="19:20">
      <c r="S141" s="597"/>
      <c r="T141" s="628"/>
    </row>
    <row r="142" spans="19:20" ht="23.45" customHeight="1">
      <c r="T142" s="638"/>
    </row>
    <row r="143" spans="19:20" ht="37.15" customHeight="1"/>
    <row r="144" spans="19:20" ht="15" customHeight="1"/>
    <row r="145" spans="19:19" ht="15" customHeight="1"/>
    <row r="148" spans="19:19">
      <c r="S148" s="597"/>
    </row>
    <row r="149" spans="19:19">
      <c r="S149" s="597"/>
    </row>
    <row r="150" spans="19:19">
      <c r="S150" s="597"/>
    </row>
    <row r="151" spans="19:19">
      <c r="S151" s="597"/>
    </row>
    <row r="152" spans="19:19">
      <c r="S152" s="597"/>
    </row>
    <row r="153" spans="19:19">
      <c r="S153" s="597"/>
    </row>
    <row r="154" spans="19:19">
      <c r="S154" s="597"/>
    </row>
    <row r="155" spans="19:19">
      <c r="S155" s="597"/>
    </row>
    <row r="156" spans="19:19">
      <c r="S156" s="597"/>
    </row>
    <row r="157" spans="19:19">
      <c r="S157" s="597"/>
    </row>
    <row r="158" spans="19:19">
      <c r="S158" s="597"/>
    </row>
    <row r="159" spans="19:19">
      <c r="S159" s="597"/>
    </row>
    <row r="160" spans="19:19">
      <c r="S160" s="597"/>
    </row>
    <row r="161" spans="19:19">
      <c r="S161" s="597"/>
    </row>
    <row r="162" spans="19:19">
      <c r="S162" s="597"/>
    </row>
    <row r="163" spans="19:19">
      <c r="S163" s="597"/>
    </row>
    <row r="164" spans="19:19">
      <c r="S164" s="597"/>
    </row>
    <row r="165" spans="19:19">
      <c r="S165" s="597"/>
    </row>
    <row r="167" spans="19:19" ht="22.15" customHeight="1"/>
    <row r="168" spans="19:19" ht="31.15" customHeight="1"/>
  </sheetData>
  <mergeCells count="13">
    <mergeCell ref="A5:A7"/>
    <mergeCell ref="B5:G5"/>
    <mergeCell ref="H5:M5"/>
    <mergeCell ref="A1:M1"/>
    <mergeCell ref="H8:M16"/>
    <mergeCell ref="P5:P6"/>
    <mergeCell ref="AB5:AB6"/>
    <mergeCell ref="B6:C6"/>
    <mergeCell ref="D6:E6"/>
    <mergeCell ref="F6:G6"/>
    <mergeCell ref="H6:I6"/>
    <mergeCell ref="J6:K6"/>
    <mergeCell ref="L6:M6"/>
  </mergeCells>
  <hyperlinks>
    <hyperlink ref="N1" location="Indice!Área_de_impresión" display="volver al índice"/>
    <hyperlink ref="Z1" location="Indice!Área_de_impresión" display="volver al índice"/>
    <hyperlink ref="AL1" location="Indice!Área_de_impresión" display="volver al índice"/>
  </hyperlinks>
  <printOptions horizontalCentered="1" verticalCentered="1"/>
  <pageMargins left="0.70866141732283472" right="0.70866141732283472" top="0.74803149606299213" bottom="0.74803149606299213" header="0.31496062992125984" footer="0.31496062992125984"/>
  <pageSetup paperSize="9" scale="24" orientation="landscape" r:id="rId1"/>
  <headerFooter>
    <oddFooter>&amp;RBoletín Estadístico de la Seguridad Social</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AP168"/>
  <sheetViews>
    <sheetView showGridLines="0" topLeftCell="M1" zoomScale="85" zoomScaleNormal="85" workbookViewId="0">
      <selection activeCell="P1" sqref="P1"/>
    </sheetView>
  </sheetViews>
  <sheetFormatPr baseColWidth="10" defaultRowHeight="15"/>
  <cols>
    <col min="1" max="2" width="14.28515625" style="592" customWidth="1"/>
    <col min="3" max="3" width="16.140625" style="592" customWidth="1"/>
    <col min="4" max="13" width="14.28515625" style="592" customWidth="1"/>
    <col min="14" max="15" width="14.28515625" style="593" customWidth="1"/>
    <col min="16" max="25" width="14.28515625" style="592" customWidth="1"/>
    <col min="26" max="27" width="11.42578125" style="592"/>
    <col min="28" max="37" width="15.85546875" style="592" customWidth="1"/>
    <col min="38" max="38" width="11.42578125" style="592"/>
    <col min="39" max="52" width="37.85546875" style="592" bestFit="1" customWidth="1"/>
    <col min="53" max="53" width="12.5703125" style="592" bestFit="1" customWidth="1"/>
    <col min="54" max="16384" width="11.42578125" style="592"/>
  </cols>
  <sheetData>
    <row r="1" spans="1:38" s="726" customFormat="1" ht="24" customHeight="1" thickBot="1">
      <c r="A1" s="996" t="s">
        <v>477</v>
      </c>
      <c r="B1" s="996"/>
      <c r="C1" s="996"/>
      <c r="D1" s="996"/>
      <c r="E1" s="996"/>
      <c r="F1" s="996"/>
      <c r="G1" s="996"/>
      <c r="H1" s="996"/>
      <c r="I1" s="996"/>
      <c r="J1" s="996"/>
      <c r="K1" s="996"/>
      <c r="L1" s="996"/>
      <c r="M1" s="996"/>
      <c r="N1" s="401" t="s">
        <v>77</v>
      </c>
      <c r="O1" s="440"/>
      <c r="P1" s="807" t="s">
        <v>478</v>
      </c>
      <c r="Q1" s="594"/>
      <c r="R1" s="594"/>
      <c r="S1" s="594"/>
      <c r="T1" s="594"/>
      <c r="U1" s="594"/>
      <c r="V1" s="594"/>
      <c r="W1" s="594"/>
      <c r="X1" s="594"/>
      <c r="Y1" s="594"/>
      <c r="Z1" s="401" t="s">
        <v>77</v>
      </c>
      <c r="AB1" s="728" t="s">
        <v>479</v>
      </c>
      <c r="AC1" s="595"/>
      <c r="AD1" s="596"/>
      <c r="AE1" s="596"/>
      <c r="AF1" s="596"/>
      <c r="AG1" s="596"/>
      <c r="AH1" s="596"/>
      <c r="AI1" s="596"/>
      <c r="AJ1" s="596"/>
      <c r="AK1" s="596"/>
      <c r="AL1" s="401" t="s">
        <v>77</v>
      </c>
    </row>
    <row r="2" spans="1:38" s="726" customFormat="1">
      <c r="A2" s="597"/>
      <c r="N2" s="593"/>
      <c r="O2" s="593"/>
      <c r="P2" s="598"/>
      <c r="Q2" s="599"/>
      <c r="R2" s="599"/>
      <c r="S2" s="599"/>
      <c r="T2" s="599"/>
      <c r="U2" s="599"/>
      <c r="V2" s="599"/>
      <c r="W2" s="599"/>
      <c r="X2" s="599"/>
      <c r="Y2" s="599"/>
      <c r="AB2" s="598"/>
      <c r="AC2" s="599"/>
      <c r="AD2" s="599"/>
      <c r="AE2" s="599"/>
      <c r="AF2" s="598"/>
      <c r="AG2" s="598"/>
      <c r="AH2" s="598"/>
      <c r="AI2" s="598"/>
      <c r="AJ2" s="598"/>
      <c r="AK2" s="598"/>
    </row>
    <row r="3" spans="1:38" s="726" customFormat="1">
      <c r="N3" s="593"/>
      <c r="O3" s="593"/>
      <c r="P3" s="598"/>
      <c r="Q3" s="600"/>
      <c r="R3" s="600"/>
      <c r="S3" s="600"/>
      <c r="T3" s="600"/>
      <c r="U3" s="600"/>
      <c r="V3" s="600"/>
      <c r="W3" s="600"/>
      <c r="X3" s="600"/>
      <c r="Y3" s="600"/>
      <c r="AB3" s="598"/>
      <c r="AC3" s="598"/>
      <c r="AD3" s="598"/>
      <c r="AE3" s="598"/>
      <c r="AF3" s="598"/>
      <c r="AG3" s="598"/>
      <c r="AH3" s="598"/>
      <c r="AI3" s="598"/>
      <c r="AJ3" s="598"/>
      <c r="AK3" s="598"/>
    </row>
    <row r="4" spans="1:38" s="726" customFormat="1">
      <c r="N4" s="593"/>
      <c r="O4" s="593"/>
      <c r="P4" s="598"/>
      <c r="Q4" s="598"/>
      <c r="R4" s="598"/>
      <c r="S4" s="598"/>
      <c r="T4" s="593"/>
      <c r="U4" s="598"/>
      <c r="V4" s="598"/>
      <c r="W4" s="593"/>
      <c r="X4" s="598"/>
      <c r="Y4" s="598"/>
      <c r="AA4" s="593"/>
      <c r="AB4" s="598"/>
      <c r="AC4" s="598"/>
      <c r="AD4" s="598"/>
      <c r="AE4" s="598"/>
      <c r="AF4" s="593"/>
      <c r="AG4" s="598"/>
      <c r="AH4" s="598"/>
      <c r="AI4" s="593"/>
      <c r="AJ4" s="598"/>
      <c r="AK4" s="598"/>
    </row>
    <row r="5" spans="1:38" s="726" customFormat="1" ht="15.75" customHeight="1" thickBot="1">
      <c r="A5" s="989" t="s">
        <v>459</v>
      </c>
      <c r="B5" s="991" t="s">
        <v>460</v>
      </c>
      <c r="C5" s="992"/>
      <c r="D5" s="992"/>
      <c r="E5" s="992"/>
      <c r="F5" s="992"/>
      <c r="G5" s="993"/>
      <c r="H5" s="994" t="s">
        <v>461</v>
      </c>
      <c r="I5" s="992"/>
      <c r="J5" s="992"/>
      <c r="K5" s="992"/>
      <c r="L5" s="992"/>
      <c r="M5" s="995"/>
      <c r="N5" s="593"/>
      <c r="O5" s="593"/>
      <c r="P5" s="1001" t="s">
        <v>103</v>
      </c>
      <c r="Q5" s="729" t="s">
        <v>7</v>
      </c>
      <c r="R5" s="729"/>
      <c r="S5" s="729"/>
      <c r="T5" s="729" t="s">
        <v>47</v>
      </c>
      <c r="U5" s="729"/>
      <c r="V5" s="729"/>
      <c r="W5" s="729" t="s">
        <v>48</v>
      </c>
      <c r="X5" s="729"/>
      <c r="Y5" s="730"/>
      <c r="AA5" s="593"/>
      <c r="AB5" s="1002" t="s">
        <v>103</v>
      </c>
      <c r="AC5" s="731" t="s">
        <v>7</v>
      </c>
      <c r="AD5" s="731"/>
      <c r="AE5" s="731"/>
      <c r="AF5" s="731" t="s">
        <v>47</v>
      </c>
      <c r="AG5" s="731"/>
      <c r="AH5" s="731"/>
      <c r="AI5" s="731" t="s">
        <v>48</v>
      </c>
      <c r="AJ5" s="731"/>
      <c r="AK5" s="732"/>
    </row>
    <row r="6" spans="1:38" s="726" customFormat="1" ht="42" customHeight="1" thickBot="1">
      <c r="A6" s="989"/>
      <c r="B6" s="983" t="s">
        <v>0</v>
      </c>
      <c r="C6" s="984"/>
      <c r="D6" s="985" t="s">
        <v>24</v>
      </c>
      <c r="E6" s="985"/>
      <c r="F6" s="985" t="s">
        <v>25</v>
      </c>
      <c r="G6" s="983"/>
      <c r="H6" s="986" t="s">
        <v>0</v>
      </c>
      <c r="I6" s="987"/>
      <c r="J6" s="985" t="s">
        <v>24</v>
      </c>
      <c r="K6" s="985"/>
      <c r="L6" s="985" t="s">
        <v>25</v>
      </c>
      <c r="M6" s="988"/>
      <c r="N6" s="593"/>
      <c r="O6" s="593"/>
      <c r="P6" s="979"/>
      <c r="Q6" s="601" t="s">
        <v>462</v>
      </c>
      <c r="R6" s="601" t="s">
        <v>24</v>
      </c>
      <c r="S6" s="601" t="s">
        <v>25</v>
      </c>
      <c r="T6" s="601" t="s">
        <v>462</v>
      </c>
      <c r="U6" s="601" t="s">
        <v>24</v>
      </c>
      <c r="V6" s="601" t="s">
        <v>25</v>
      </c>
      <c r="W6" s="601" t="s">
        <v>462</v>
      </c>
      <c r="X6" s="601" t="s">
        <v>24</v>
      </c>
      <c r="Y6" s="602" t="s">
        <v>25</v>
      </c>
      <c r="AA6" s="593"/>
      <c r="AB6" s="1003"/>
      <c r="AC6" s="603" t="s">
        <v>463</v>
      </c>
      <c r="AD6" s="603" t="s">
        <v>464</v>
      </c>
      <c r="AE6" s="603" t="s">
        <v>465</v>
      </c>
      <c r="AF6" s="603" t="s">
        <v>463</v>
      </c>
      <c r="AG6" s="603" t="s">
        <v>464</v>
      </c>
      <c r="AH6" s="603" t="s">
        <v>465</v>
      </c>
      <c r="AI6" s="603" t="s">
        <v>463</v>
      </c>
      <c r="AJ6" s="603" t="s">
        <v>464</v>
      </c>
      <c r="AK6" s="604" t="s">
        <v>465</v>
      </c>
    </row>
    <row r="7" spans="1:38" ht="40.5" thickBot="1">
      <c r="A7" s="990"/>
      <c r="B7" s="601" t="s">
        <v>466</v>
      </c>
      <c r="C7" s="601" t="s">
        <v>467</v>
      </c>
      <c r="D7" s="601" t="s">
        <v>466</v>
      </c>
      <c r="E7" s="601" t="s">
        <v>467</v>
      </c>
      <c r="F7" s="601" t="s">
        <v>466</v>
      </c>
      <c r="G7" s="602" t="s">
        <v>467</v>
      </c>
      <c r="H7" s="605" t="s">
        <v>466</v>
      </c>
      <c r="I7" s="601" t="s">
        <v>467</v>
      </c>
      <c r="J7" s="601" t="s">
        <v>466</v>
      </c>
      <c r="K7" s="601" t="s">
        <v>467</v>
      </c>
      <c r="L7" s="601" t="s">
        <v>466</v>
      </c>
      <c r="M7" s="602" t="s">
        <v>467</v>
      </c>
      <c r="P7" s="746" t="s">
        <v>468</v>
      </c>
      <c r="Q7" s="733">
        <v>35730</v>
      </c>
      <c r="R7" s="733">
        <v>19450</v>
      </c>
      <c r="S7" s="733">
        <v>16280</v>
      </c>
      <c r="T7" s="733">
        <v>17587</v>
      </c>
      <c r="U7" s="733">
        <v>17161</v>
      </c>
      <c r="V7" s="733">
        <v>426</v>
      </c>
      <c r="W7" s="733">
        <v>18143</v>
      </c>
      <c r="X7" s="733">
        <v>2289</v>
      </c>
      <c r="Y7" s="734">
        <v>15854</v>
      </c>
      <c r="AA7" s="593"/>
      <c r="AB7" s="750" t="s">
        <v>469</v>
      </c>
      <c r="AC7" s="742">
        <v>90215</v>
      </c>
      <c r="AD7" s="742">
        <v>106360</v>
      </c>
      <c r="AE7" s="742">
        <v>70926</v>
      </c>
      <c r="AF7" s="742">
        <v>107100</v>
      </c>
      <c r="AG7" s="742">
        <v>108202</v>
      </c>
      <c r="AH7" s="742">
        <v>62689</v>
      </c>
      <c r="AI7" s="742">
        <v>73847</v>
      </c>
      <c r="AJ7" s="742">
        <v>92546</v>
      </c>
      <c r="AK7" s="743">
        <v>71148</v>
      </c>
    </row>
    <row r="8" spans="1:38">
      <c r="A8" s="607">
        <v>2011</v>
      </c>
      <c r="B8" s="608">
        <v>43943</v>
      </c>
      <c r="C8" s="608">
        <v>5448</v>
      </c>
      <c r="D8" s="609">
        <v>23222</v>
      </c>
      <c r="E8" s="609">
        <v>6439</v>
      </c>
      <c r="F8" s="609">
        <v>20721</v>
      </c>
      <c r="G8" s="609">
        <v>4337</v>
      </c>
      <c r="H8" s="997" t="s">
        <v>338</v>
      </c>
      <c r="I8" s="998"/>
      <c r="J8" s="998"/>
      <c r="K8" s="998"/>
      <c r="L8" s="998"/>
      <c r="M8" s="998"/>
      <c r="N8" s="610"/>
      <c r="O8" s="610"/>
      <c r="P8" s="747"/>
      <c r="Q8" s="735"/>
      <c r="R8" s="736"/>
      <c r="S8" s="735"/>
      <c r="T8" s="735"/>
      <c r="U8" s="736"/>
      <c r="V8" s="736"/>
      <c r="W8" s="735"/>
      <c r="X8" s="736"/>
      <c r="Y8" s="737"/>
      <c r="AA8" s="610"/>
      <c r="AB8" s="751"/>
      <c r="AC8" s="735"/>
      <c r="AD8" s="736"/>
      <c r="AE8" s="735"/>
      <c r="AF8" s="735"/>
      <c r="AG8" s="736"/>
      <c r="AH8" s="736"/>
      <c r="AI8" s="735"/>
      <c r="AJ8" s="736"/>
      <c r="AK8" s="737"/>
    </row>
    <row r="9" spans="1:38">
      <c r="A9" s="612">
        <v>2012</v>
      </c>
      <c r="B9" s="613">
        <v>43749</v>
      </c>
      <c r="C9" s="608">
        <v>7203</v>
      </c>
      <c r="D9" s="609">
        <v>23217</v>
      </c>
      <c r="E9" s="609">
        <v>8502</v>
      </c>
      <c r="F9" s="609">
        <v>20532</v>
      </c>
      <c r="G9" s="609">
        <v>5734</v>
      </c>
      <c r="H9" s="999"/>
      <c r="I9" s="1000"/>
      <c r="J9" s="1000"/>
      <c r="K9" s="1000"/>
      <c r="L9" s="1000"/>
      <c r="M9" s="1000"/>
      <c r="O9" s="614"/>
      <c r="P9" s="748" t="s">
        <v>4</v>
      </c>
      <c r="Q9" s="738">
        <v>14</v>
      </c>
      <c r="R9" s="738">
        <v>0</v>
      </c>
      <c r="S9" s="738">
        <v>14</v>
      </c>
      <c r="T9" s="738">
        <v>9</v>
      </c>
      <c r="U9" s="738">
        <v>0</v>
      </c>
      <c r="V9" s="738">
        <v>9</v>
      </c>
      <c r="W9" s="738">
        <v>5</v>
      </c>
      <c r="X9" s="738">
        <v>0</v>
      </c>
      <c r="Y9" s="739">
        <v>5</v>
      </c>
      <c r="AA9" s="614"/>
      <c r="AB9" s="748" t="s">
        <v>4</v>
      </c>
      <c r="AC9" s="744">
        <v>62809</v>
      </c>
      <c r="AD9" s="744">
        <v>0</v>
      </c>
      <c r="AE9" s="744">
        <v>62809</v>
      </c>
      <c r="AF9" s="744">
        <v>66736</v>
      </c>
      <c r="AG9" s="744">
        <v>0</v>
      </c>
      <c r="AH9" s="744">
        <v>66736</v>
      </c>
      <c r="AI9" s="744">
        <v>55740</v>
      </c>
      <c r="AJ9" s="744">
        <v>0</v>
      </c>
      <c r="AK9" s="745">
        <v>55740</v>
      </c>
    </row>
    <row r="10" spans="1:38">
      <c r="A10" s="612">
        <v>2013</v>
      </c>
      <c r="B10" s="613">
        <v>42759</v>
      </c>
      <c r="C10" s="608">
        <v>9533</v>
      </c>
      <c r="D10" s="609">
        <v>22426</v>
      </c>
      <c r="E10" s="609">
        <v>11272</v>
      </c>
      <c r="F10" s="609">
        <v>20333</v>
      </c>
      <c r="G10" s="609">
        <v>7616</v>
      </c>
      <c r="H10" s="999"/>
      <c r="I10" s="1000"/>
      <c r="J10" s="1000"/>
      <c r="K10" s="1000"/>
      <c r="L10" s="1000"/>
      <c r="M10" s="1000"/>
      <c r="N10" s="610"/>
      <c r="O10" s="610"/>
      <c r="P10" s="748">
        <v>20</v>
      </c>
      <c r="Q10" s="738">
        <v>0</v>
      </c>
      <c r="R10" s="738">
        <v>0</v>
      </c>
      <c r="S10" s="738">
        <v>0</v>
      </c>
      <c r="T10" s="738">
        <v>0</v>
      </c>
      <c r="U10" s="738">
        <v>0</v>
      </c>
      <c r="V10" s="738">
        <v>0</v>
      </c>
      <c r="W10" s="738">
        <v>0</v>
      </c>
      <c r="X10" s="738">
        <v>0</v>
      </c>
      <c r="Y10" s="739">
        <v>0</v>
      </c>
      <c r="AA10" s="610"/>
      <c r="AB10" s="748">
        <v>20</v>
      </c>
      <c r="AC10" s="744">
        <v>0</v>
      </c>
      <c r="AD10" s="744">
        <v>0</v>
      </c>
      <c r="AE10" s="744">
        <v>0</v>
      </c>
      <c r="AF10" s="744">
        <v>0</v>
      </c>
      <c r="AG10" s="744">
        <v>0</v>
      </c>
      <c r="AH10" s="744">
        <v>0</v>
      </c>
      <c r="AI10" s="744">
        <v>0</v>
      </c>
      <c r="AJ10" s="744">
        <v>0</v>
      </c>
      <c r="AK10" s="745">
        <v>0</v>
      </c>
    </row>
    <row r="11" spans="1:38">
      <c r="A11" s="612">
        <v>2014</v>
      </c>
      <c r="B11" s="613">
        <v>41912</v>
      </c>
      <c r="C11" s="608">
        <v>12078</v>
      </c>
      <c r="D11" s="609">
        <v>21837</v>
      </c>
      <c r="E11" s="609">
        <v>14298</v>
      </c>
      <c r="F11" s="609">
        <v>20075</v>
      </c>
      <c r="G11" s="609">
        <v>9663</v>
      </c>
      <c r="H11" s="999"/>
      <c r="I11" s="1000"/>
      <c r="J11" s="1000"/>
      <c r="K11" s="1000"/>
      <c r="L11" s="1000"/>
      <c r="M11" s="1000"/>
      <c r="N11" s="610"/>
      <c r="O11" s="610"/>
      <c r="P11" s="749">
        <v>21</v>
      </c>
      <c r="Q11" s="738">
        <v>1</v>
      </c>
      <c r="R11" s="738">
        <v>0</v>
      </c>
      <c r="S11" s="738">
        <v>1</v>
      </c>
      <c r="T11" s="738">
        <v>0</v>
      </c>
      <c r="U11" s="738">
        <v>0</v>
      </c>
      <c r="V11" s="738">
        <v>0</v>
      </c>
      <c r="W11" s="738">
        <v>1</v>
      </c>
      <c r="X11" s="738">
        <v>0</v>
      </c>
      <c r="Y11" s="739">
        <v>1</v>
      </c>
      <c r="AA11" s="610"/>
      <c r="AB11" s="749">
        <v>21</v>
      </c>
      <c r="AC11" s="744">
        <v>69132</v>
      </c>
      <c r="AD11" s="744">
        <v>0</v>
      </c>
      <c r="AE11" s="744">
        <v>69132</v>
      </c>
      <c r="AF11" s="744">
        <v>0</v>
      </c>
      <c r="AG11" s="744">
        <v>0</v>
      </c>
      <c r="AH11" s="744">
        <v>0</v>
      </c>
      <c r="AI11" s="744">
        <v>69132</v>
      </c>
      <c r="AJ11" s="744">
        <v>0</v>
      </c>
      <c r="AK11" s="745">
        <v>69132</v>
      </c>
    </row>
    <row r="12" spans="1:38">
      <c r="A12" s="612">
        <v>2015</v>
      </c>
      <c r="B12" s="613">
        <v>41149</v>
      </c>
      <c r="C12" s="608">
        <v>16060</v>
      </c>
      <c r="D12" s="609">
        <v>21347</v>
      </c>
      <c r="E12" s="609">
        <v>19037</v>
      </c>
      <c r="F12" s="609">
        <v>19802</v>
      </c>
      <c r="G12" s="609">
        <v>12851</v>
      </c>
      <c r="H12" s="999"/>
      <c r="I12" s="1000"/>
      <c r="J12" s="1000"/>
      <c r="K12" s="1000"/>
      <c r="L12" s="1000"/>
      <c r="M12" s="1000"/>
      <c r="N12" s="610"/>
      <c r="O12" s="610"/>
      <c r="P12" s="748">
        <v>22</v>
      </c>
      <c r="Q12" s="738">
        <v>0</v>
      </c>
      <c r="R12" s="738">
        <v>0</v>
      </c>
      <c r="S12" s="738">
        <v>0</v>
      </c>
      <c r="T12" s="738">
        <v>0</v>
      </c>
      <c r="U12" s="738">
        <v>0</v>
      </c>
      <c r="V12" s="738">
        <v>0</v>
      </c>
      <c r="W12" s="738">
        <v>0</v>
      </c>
      <c r="X12" s="738">
        <v>0</v>
      </c>
      <c r="Y12" s="739">
        <v>0</v>
      </c>
      <c r="AA12" s="610"/>
      <c r="AB12" s="748">
        <v>22</v>
      </c>
      <c r="AC12" s="744">
        <v>0</v>
      </c>
      <c r="AD12" s="744">
        <v>0</v>
      </c>
      <c r="AE12" s="744">
        <v>0</v>
      </c>
      <c r="AF12" s="744">
        <v>0</v>
      </c>
      <c r="AG12" s="744">
        <v>0</v>
      </c>
      <c r="AH12" s="744">
        <v>0</v>
      </c>
      <c r="AI12" s="744">
        <v>0</v>
      </c>
      <c r="AJ12" s="744">
        <v>0</v>
      </c>
      <c r="AK12" s="745">
        <v>0</v>
      </c>
    </row>
    <row r="13" spans="1:38">
      <c r="A13" s="612">
        <v>2016</v>
      </c>
      <c r="B13" s="613">
        <v>40469</v>
      </c>
      <c r="C13" s="608">
        <v>21695</v>
      </c>
      <c r="D13" s="609">
        <v>21085</v>
      </c>
      <c r="E13" s="609">
        <v>25687</v>
      </c>
      <c r="F13" s="609">
        <v>19384</v>
      </c>
      <c r="G13" s="609">
        <v>17353</v>
      </c>
      <c r="H13" s="999"/>
      <c r="I13" s="1000"/>
      <c r="J13" s="1000"/>
      <c r="K13" s="1000"/>
      <c r="L13" s="1000"/>
      <c r="M13" s="1000"/>
      <c r="N13" s="610"/>
      <c r="O13" s="610"/>
      <c r="P13" s="749">
        <v>23</v>
      </c>
      <c r="Q13" s="738">
        <v>0</v>
      </c>
      <c r="R13" s="738">
        <v>0</v>
      </c>
      <c r="S13" s="738">
        <v>0</v>
      </c>
      <c r="T13" s="738">
        <v>0</v>
      </c>
      <c r="U13" s="738">
        <v>0</v>
      </c>
      <c r="V13" s="738">
        <v>0</v>
      </c>
      <c r="W13" s="738">
        <v>0</v>
      </c>
      <c r="X13" s="738">
        <v>0</v>
      </c>
      <c r="Y13" s="739">
        <v>0</v>
      </c>
      <c r="AA13" s="610"/>
      <c r="AB13" s="749">
        <v>23</v>
      </c>
      <c r="AC13" s="744">
        <v>0</v>
      </c>
      <c r="AD13" s="744">
        <v>0</v>
      </c>
      <c r="AE13" s="744">
        <v>0</v>
      </c>
      <c r="AF13" s="744">
        <v>0</v>
      </c>
      <c r="AG13" s="744">
        <v>0</v>
      </c>
      <c r="AH13" s="744">
        <v>0</v>
      </c>
      <c r="AI13" s="744">
        <v>0</v>
      </c>
      <c r="AJ13" s="744">
        <v>0</v>
      </c>
      <c r="AK13" s="745">
        <v>0</v>
      </c>
    </row>
    <row r="14" spans="1:38">
      <c r="A14" s="612">
        <v>2017</v>
      </c>
      <c r="B14" s="613">
        <v>39878</v>
      </c>
      <c r="C14" s="608">
        <v>29078</v>
      </c>
      <c r="D14" s="609">
        <v>20973</v>
      </c>
      <c r="E14" s="609">
        <v>34370</v>
      </c>
      <c r="F14" s="609">
        <v>18905</v>
      </c>
      <c r="G14" s="609">
        <v>23208</v>
      </c>
      <c r="H14" s="999"/>
      <c r="I14" s="1000"/>
      <c r="J14" s="1000"/>
      <c r="K14" s="1000"/>
      <c r="L14" s="1000"/>
      <c r="M14" s="1000"/>
      <c r="N14" s="610"/>
      <c r="O14" s="610"/>
      <c r="P14" s="748">
        <v>24</v>
      </c>
      <c r="Q14" s="738">
        <v>0</v>
      </c>
      <c r="R14" s="738">
        <v>0</v>
      </c>
      <c r="S14" s="738">
        <v>0</v>
      </c>
      <c r="T14" s="738">
        <v>0</v>
      </c>
      <c r="U14" s="738">
        <v>0</v>
      </c>
      <c r="V14" s="738">
        <v>0</v>
      </c>
      <c r="W14" s="738">
        <v>0</v>
      </c>
      <c r="X14" s="738">
        <v>0</v>
      </c>
      <c r="Y14" s="739">
        <v>0</v>
      </c>
      <c r="AA14" s="610"/>
      <c r="AB14" s="748">
        <v>24</v>
      </c>
      <c r="AC14" s="744">
        <v>0</v>
      </c>
      <c r="AD14" s="744">
        <v>0</v>
      </c>
      <c r="AE14" s="744">
        <v>0</v>
      </c>
      <c r="AF14" s="744">
        <v>0</v>
      </c>
      <c r="AG14" s="744">
        <v>0</v>
      </c>
      <c r="AH14" s="744">
        <v>0</v>
      </c>
      <c r="AI14" s="744">
        <v>0</v>
      </c>
      <c r="AJ14" s="744">
        <v>0</v>
      </c>
      <c r="AK14" s="745">
        <v>0</v>
      </c>
    </row>
    <row r="15" spans="1:38">
      <c r="A15" s="612">
        <v>2018</v>
      </c>
      <c r="B15" s="613">
        <v>39395</v>
      </c>
      <c r="C15" s="608">
        <v>38269</v>
      </c>
      <c r="D15" s="609">
        <v>20838</v>
      </c>
      <c r="E15" s="609">
        <v>45309</v>
      </c>
      <c r="F15" s="609">
        <v>18557</v>
      </c>
      <c r="G15" s="609">
        <v>30363</v>
      </c>
      <c r="H15" s="999"/>
      <c r="I15" s="1000"/>
      <c r="J15" s="1000"/>
      <c r="K15" s="1000"/>
      <c r="L15" s="1000"/>
      <c r="M15" s="1000"/>
      <c r="N15" s="610"/>
      <c r="O15" s="610"/>
      <c r="P15" s="749">
        <v>25</v>
      </c>
      <c r="Q15" s="738">
        <v>1</v>
      </c>
      <c r="R15" s="738">
        <v>0</v>
      </c>
      <c r="S15" s="738">
        <v>1</v>
      </c>
      <c r="T15" s="738">
        <v>0</v>
      </c>
      <c r="U15" s="738">
        <v>0</v>
      </c>
      <c r="V15" s="738">
        <v>0</v>
      </c>
      <c r="W15" s="738">
        <v>1</v>
      </c>
      <c r="X15" s="738">
        <v>0</v>
      </c>
      <c r="Y15" s="739">
        <v>1</v>
      </c>
      <c r="AA15" s="610"/>
      <c r="AB15" s="749">
        <v>25</v>
      </c>
      <c r="AC15" s="744">
        <v>53969</v>
      </c>
      <c r="AD15" s="744">
        <v>0</v>
      </c>
      <c r="AE15" s="744">
        <v>53969</v>
      </c>
      <c r="AF15" s="744">
        <v>0</v>
      </c>
      <c r="AG15" s="744">
        <v>0</v>
      </c>
      <c r="AH15" s="744">
        <v>0</v>
      </c>
      <c r="AI15" s="744">
        <v>53969</v>
      </c>
      <c r="AJ15" s="744">
        <v>0</v>
      </c>
      <c r="AK15" s="745">
        <v>53969</v>
      </c>
    </row>
    <row r="16" spans="1:38">
      <c r="A16" s="612">
        <v>2019</v>
      </c>
      <c r="B16" s="613">
        <v>39012</v>
      </c>
      <c r="C16" s="608">
        <v>50004</v>
      </c>
      <c r="D16" s="609">
        <v>20938</v>
      </c>
      <c r="E16" s="609">
        <v>59176</v>
      </c>
      <c r="F16" s="609">
        <v>18074</v>
      </c>
      <c r="G16" s="617">
        <v>39378</v>
      </c>
      <c r="H16" s="618">
        <v>37749</v>
      </c>
      <c r="I16" s="619">
        <v>51802</v>
      </c>
      <c r="J16" s="620">
        <v>20329</v>
      </c>
      <c r="K16" s="620">
        <v>61265</v>
      </c>
      <c r="L16" s="620">
        <v>17420</v>
      </c>
      <c r="M16" s="621">
        <v>40759</v>
      </c>
      <c r="N16" s="610"/>
      <c r="O16" s="610"/>
      <c r="P16" s="748">
        <v>26</v>
      </c>
      <c r="Q16" s="738">
        <v>1</v>
      </c>
      <c r="R16" s="738">
        <v>0</v>
      </c>
      <c r="S16" s="738">
        <v>1</v>
      </c>
      <c r="T16" s="738">
        <v>1</v>
      </c>
      <c r="U16" s="738">
        <v>0</v>
      </c>
      <c r="V16" s="738">
        <v>1</v>
      </c>
      <c r="W16" s="738">
        <v>0</v>
      </c>
      <c r="X16" s="738">
        <v>0</v>
      </c>
      <c r="Y16" s="739">
        <v>0</v>
      </c>
      <c r="AA16" s="610"/>
      <c r="AB16" s="748">
        <v>26</v>
      </c>
      <c r="AC16" s="744">
        <v>10436</v>
      </c>
      <c r="AD16" s="744">
        <v>0</v>
      </c>
      <c r="AE16" s="744">
        <v>10436</v>
      </c>
      <c r="AF16" s="744">
        <v>10436</v>
      </c>
      <c r="AG16" s="744">
        <v>0</v>
      </c>
      <c r="AH16" s="744">
        <v>10436</v>
      </c>
      <c r="AI16" s="744">
        <v>0</v>
      </c>
      <c r="AJ16" s="744">
        <v>0</v>
      </c>
      <c r="AK16" s="745">
        <v>0</v>
      </c>
    </row>
    <row r="17" spans="1:37">
      <c r="A17" s="612">
        <v>2020</v>
      </c>
      <c r="B17" s="613">
        <v>38235</v>
      </c>
      <c r="C17" s="608">
        <v>68321</v>
      </c>
      <c r="D17" s="609">
        <v>20701</v>
      </c>
      <c r="E17" s="609">
        <v>80719</v>
      </c>
      <c r="F17" s="609">
        <v>17534</v>
      </c>
      <c r="G17" s="622">
        <v>53684</v>
      </c>
      <c r="H17" s="618">
        <v>36926</v>
      </c>
      <c r="I17" s="619">
        <v>68335</v>
      </c>
      <c r="J17" s="620">
        <v>20020</v>
      </c>
      <c r="K17" s="620">
        <v>80725</v>
      </c>
      <c r="L17" s="620">
        <v>16906</v>
      </c>
      <c r="M17" s="621">
        <v>53663</v>
      </c>
      <c r="N17" s="610"/>
      <c r="O17" s="610"/>
      <c r="P17" s="749">
        <v>27</v>
      </c>
      <c r="Q17" s="738">
        <v>0</v>
      </c>
      <c r="R17" s="738">
        <v>0</v>
      </c>
      <c r="S17" s="738">
        <v>0</v>
      </c>
      <c r="T17" s="738">
        <v>0</v>
      </c>
      <c r="U17" s="738">
        <v>0</v>
      </c>
      <c r="V17" s="738">
        <v>0</v>
      </c>
      <c r="W17" s="738">
        <v>0</v>
      </c>
      <c r="X17" s="738">
        <v>0</v>
      </c>
      <c r="Y17" s="739">
        <v>0</v>
      </c>
      <c r="AA17" s="610"/>
      <c r="AB17" s="749">
        <v>27</v>
      </c>
      <c r="AC17" s="744">
        <v>0</v>
      </c>
      <c r="AD17" s="744">
        <v>0</v>
      </c>
      <c r="AE17" s="744">
        <v>0</v>
      </c>
      <c r="AF17" s="744">
        <v>0</v>
      </c>
      <c r="AG17" s="744">
        <v>0</v>
      </c>
      <c r="AH17" s="744">
        <v>0</v>
      </c>
      <c r="AI17" s="744">
        <v>0</v>
      </c>
      <c r="AJ17" s="744">
        <v>0</v>
      </c>
      <c r="AK17" s="745">
        <v>0</v>
      </c>
    </row>
    <row r="18" spans="1:37">
      <c r="A18" s="623">
        <v>44197</v>
      </c>
      <c r="B18" s="613">
        <v>37606</v>
      </c>
      <c r="C18" s="608">
        <v>78516</v>
      </c>
      <c r="D18" s="609">
        <v>20402</v>
      </c>
      <c r="E18" s="609">
        <v>92744</v>
      </c>
      <c r="F18" s="609">
        <v>17204</v>
      </c>
      <c r="G18" s="622">
        <v>61643</v>
      </c>
      <c r="H18" s="618">
        <v>35943</v>
      </c>
      <c r="I18" s="619">
        <v>78614</v>
      </c>
      <c r="J18" s="620">
        <v>19576</v>
      </c>
      <c r="K18" s="620">
        <v>92780</v>
      </c>
      <c r="L18" s="620">
        <v>16367</v>
      </c>
      <c r="M18" s="621">
        <v>61671</v>
      </c>
      <c r="N18" s="610"/>
      <c r="O18" s="610"/>
      <c r="P18" s="748">
        <v>28</v>
      </c>
      <c r="Q18" s="738">
        <v>1</v>
      </c>
      <c r="R18" s="738">
        <v>0</v>
      </c>
      <c r="S18" s="738">
        <v>1</v>
      </c>
      <c r="T18" s="738">
        <v>0</v>
      </c>
      <c r="U18" s="738">
        <v>0</v>
      </c>
      <c r="V18" s="738">
        <v>0</v>
      </c>
      <c r="W18" s="738">
        <v>1</v>
      </c>
      <c r="X18" s="738">
        <v>0</v>
      </c>
      <c r="Y18" s="739">
        <v>1</v>
      </c>
      <c r="AA18" s="610"/>
      <c r="AB18" s="748">
        <v>28</v>
      </c>
      <c r="AC18" s="744">
        <v>72060</v>
      </c>
      <c r="AD18" s="744">
        <v>0</v>
      </c>
      <c r="AE18" s="744">
        <v>72060</v>
      </c>
      <c r="AF18" s="744">
        <v>0</v>
      </c>
      <c r="AG18" s="744">
        <v>0</v>
      </c>
      <c r="AH18" s="744">
        <v>0</v>
      </c>
      <c r="AI18" s="744">
        <v>72060</v>
      </c>
      <c r="AJ18" s="744">
        <v>0</v>
      </c>
      <c r="AK18" s="745">
        <v>72060</v>
      </c>
    </row>
    <row r="19" spans="1:37">
      <c r="A19" s="624">
        <v>44228</v>
      </c>
      <c r="B19" s="613">
        <v>37486</v>
      </c>
      <c r="C19" s="608">
        <v>78532</v>
      </c>
      <c r="D19" s="609">
        <v>20329</v>
      </c>
      <c r="E19" s="609">
        <v>92802</v>
      </c>
      <c r="F19" s="609">
        <v>17157</v>
      </c>
      <c r="G19" s="622">
        <v>61624</v>
      </c>
      <c r="H19" s="618">
        <v>35827</v>
      </c>
      <c r="I19" s="619">
        <v>78655</v>
      </c>
      <c r="J19" s="620">
        <v>19509</v>
      </c>
      <c r="K19" s="620">
        <v>92852</v>
      </c>
      <c r="L19" s="620">
        <v>16318</v>
      </c>
      <c r="M19" s="621">
        <v>61681</v>
      </c>
      <c r="N19" s="610"/>
      <c r="O19" s="610"/>
      <c r="P19" s="749">
        <v>29</v>
      </c>
      <c r="Q19" s="738">
        <v>1</v>
      </c>
      <c r="R19" s="738">
        <v>0</v>
      </c>
      <c r="S19" s="738">
        <v>1</v>
      </c>
      <c r="T19" s="738">
        <v>0</v>
      </c>
      <c r="U19" s="738">
        <v>0</v>
      </c>
      <c r="V19" s="738">
        <v>0</v>
      </c>
      <c r="W19" s="738">
        <v>1</v>
      </c>
      <c r="X19" s="738">
        <v>0</v>
      </c>
      <c r="Y19" s="739">
        <v>1</v>
      </c>
      <c r="AA19" s="610"/>
      <c r="AB19" s="749">
        <v>29</v>
      </c>
      <c r="AC19" s="744">
        <v>47024</v>
      </c>
      <c r="AD19" s="744">
        <v>0</v>
      </c>
      <c r="AE19" s="744">
        <v>47024</v>
      </c>
      <c r="AF19" s="744">
        <v>0</v>
      </c>
      <c r="AG19" s="744">
        <v>0</v>
      </c>
      <c r="AH19" s="744">
        <v>0</v>
      </c>
      <c r="AI19" s="744">
        <v>47024</v>
      </c>
      <c r="AJ19" s="744">
        <v>0</v>
      </c>
      <c r="AK19" s="745">
        <v>47024</v>
      </c>
    </row>
    <row r="20" spans="1:37">
      <c r="A20" s="624">
        <v>44256</v>
      </c>
      <c r="B20" s="613">
        <v>37352</v>
      </c>
      <c r="C20" s="608">
        <v>90088</v>
      </c>
      <c r="D20" s="609">
        <v>20259</v>
      </c>
      <c r="E20" s="609">
        <v>106303</v>
      </c>
      <c r="F20" s="609">
        <v>17093</v>
      </c>
      <c r="G20" s="622">
        <v>70869</v>
      </c>
      <c r="H20" s="618">
        <v>35730</v>
      </c>
      <c r="I20" s="619">
        <v>90215</v>
      </c>
      <c r="J20" s="620">
        <v>19450</v>
      </c>
      <c r="K20" s="620">
        <v>106360</v>
      </c>
      <c r="L20" s="620">
        <v>16280</v>
      </c>
      <c r="M20" s="621">
        <v>70926</v>
      </c>
      <c r="P20" s="748">
        <v>30</v>
      </c>
      <c r="Q20" s="738">
        <v>2</v>
      </c>
      <c r="R20" s="738">
        <v>0</v>
      </c>
      <c r="S20" s="738">
        <v>2</v>
      </c>
      <c r="T20" s="738">
        <v>0</v>
      </c>
      <c r="U20" s="738">
        <v>0</v>
      </c>
      <c r="V20" s="738">
        <v>0</v>
      </c>
      <c r="W20" s="738">
        <v>2</v>
      </c>
      <c r="X20" s="738">
        <v>0</v>
      </c>
      <c r="Y20" s="739">
        <v>2</v>
      </c>
      <c r="AA20" s="593"/>
      <c r="AB20" s="748">
        <v>30</v>
      </c>
      <c r="AC20" s="744">
        <v>61788</v>
      </c>
      <c r="AD20" s="744">
        <v>0</v>
      </c>
      <c r="AE20" s="744">
        <v>61788</v>
      </c>
      <c r="AF20" s="744">
        <v>0</v>
      </c>
      <c r="AG20" s="744">
        <v>0</v>
      </c>
      <c r="AH20" s="744">
        <v>0</v>
      </c>
      <c r="AI20" s="744">
        <v>61788</v>
      </c>
      <c r="AJ20" s="744">
        <v>0</v>
      </c>
      <c r="AK20" s="745">
        <v>61788</v>
      </c>
    </row>
    <row r="21" spans="1:37">
      <c r="B21" s="627"/>
      <c r="H21" s="628"/>
      <c r="I21" s="628"/>
      <c r="J21" s="629"/>
      <c r="K21" s="629"/>
      <c r="L21" s="629"/>
      <c r="M21" s="629"/>
      <c r="N21" s="626"/>
      <c r="O21" s="626"/>
      <c r="P21" s="749">
        <v>31</v>
      </c>
      <c r="Q21" s="738">
        <v>6</v>
      </c>
      <c r="R21" s="738">
        <v>0</v>
      </c>
      <c r="S21" s="738">
        <v>6</v>
      </c>
      <c r="T21" s="738">
        <v>3</v>
      </c>
      <c r="U21" s="738">
        <v>0</v>
      </c>
      <c r="V21" s="738">
        <v>3</v>
      </c>
      <c r="W21" s="738">
        <v>3</v>
      </c>
      <c r="X21" s="738">
        <v>0</v>
      </c>
      <c r="Y21" s="739">
        <v>3</v>
      </c>
      <c r="AA21" s="626"/>
      <c r="AB21" s="749">
        <v>31</v>
      </c>
      <c r="AC21" s="744">
        <v>44319</v>
      </c>
      <c r="AD21" s="744">
        <v>0</v>
      </c>
      <c r="AE21" s="744">
        <v>44319</v>
      </c>
      <c r="AF21" s="744">
        <v>56037</v>
      </c>
      <c r="AG21" s="744">
        <v>0</v>
      </c>
      <c r="AH21" s="744">
        <v>56037</v>
      </c>
      <c r="AI21" s="744">
        <v>32600</v>
      </c>
      <c r="AJ21" s="744">
        <v>0</v>
      </c>
      <c r="AK21" s="745">
        <v>32600</v>
      </c>
    </row>
    <row r="22" spans="1:37">
      <c r="A22" s="630" t="s">
        <v>6</v>
      </c>
      <c r="H22" s="628"/>
      <c r="I22" s="628"/>
      <c r="J22" s="629"/>
      <c r="K22" s="629"/>
      <c r="L22" s="629"/>
      <c r="M22" s="629"/>
      <c r="P22" s="748">
        <v>32</v>
      </c>
      <c r="Q22" s="738">
        <v>3</v>
      </c>
      <c r="R22" s="738">
        <v>1</v>
      </c>
      <c r="S22" s="738">
        <v>2</v>
      </c>
      <c r="T22" s="738">
        <v>3</v>
      </c>
      <c r="U22" s="738">
        <v>1</v>
      </c>
      <c r="V22" s="738">
        <v>2</v>
      </c>
      <c r="W22" s="738">
        <v>0</v>
      </c>
      <c r="X22" s="738">
        <v>0</v>
      </c>
      <c r="Y22" s="739">
        <v>0</v>
      </c>
      <c r="AA22" s="593"/>
      <c r="AB22" s="748">
        <v>32</v>
      </c>
      <c r="AC22" s="744">
        <v>45411</v>
      </c>
      <c r="AD22" s="744">
        <v>65172</v>
      </c>
      <c r="AE22" s="744">
        <v>35531</v>
      </c>
      <c r="AF22" s="744">
        <v>45411</v>
      </c>
      <c r="AG22" s="744">
        <v>65172</v>
      </c>
      <c r="AH22" s="744">
        <v>35531</v>
      </c>
      <c r="AI22" s="744">
        <v>0</v>
      </c>
      <c r="AJ22" s="744">
        <v>0</v>
      </c>
      <c r="AK22" s="745">
        <v>0</v>
      </c>
    </row>
    <row r="23" spans="1:37">
      <c r="A23" s="631" t="s">
        <v>470</v>
      </c>
      <c r="H23" s="628"/>
      <c r="I23" s="628"/>
      <c r="J23" s="629"/>
      <c r="K23" s="629"/>
      <c r="L23" s="629"/>
      <c r="M23" s="629"/>
      <c r="P23" s="749">
        <v>33</v>
      </c>
      <c r="Q23" s="738">
        <v>3</v>
      </c>
      <c r="R23" s="738">
        <v>0</v>
      </c>
      <c r="S23" s="738">
        <v>3</v>
      </c>
      <c r="T23" s="738">
        <v>2</v>
      </c>
      <c r="U23" s="738">
        <v>0</v>
      </c>
      <c r="V23" s="738">
        <v>2</v>
      </c>
      <c r="W23" s="738">
        <v>1</v>
      </c>
      <c r="X23" s="738">
        <v>0</v>
      </c>
      <c r="Y23" s="739">
        <v>1</v>
      </c>
      <c r="AA23" s="593"/>
      <c r="AB23" s="749">
        <v>33</v>
      </c>
      <c r="AC23" s="744">
        <v>62142</v>
      </c>
      <c r="AD23" s="744">
        <v>0</v>
      </c>
      <c r="AE23" s="744">
        <v>62142</v>
      </c>
      <c r="AF23" s="744">
        <v>62732</v>
      </c>
      <c r="AG23" s="744">
        <v>0</v>
      </c>
      <c r="AH23" s="744">
        <v>62732</v>
      </c>
      <c r="AI23" s="744">
        <v>60962</v>
      </c>
      <c r="AJ23" s="744">
        <v>0</v>
      </c>
      <c r="AK23" s="745">
        <v>60962</v>
      </c>
    </row>
    <row r="24" spans="1:37">
      <c r="A24" s="647" t="s">
        <v>348</v>
      </c>
      <c r="H24" s="628"/>
      <c r="I24" s="628"/>
      <c r="J24" s="629"/>
      <c r="K24" s="629"/>
      <c r="L24" s="629"/>
      <c r="M24" s="629"/>
      <c r="P24" s="748">
        <v>34</v>
      </c>
      <c r="Q24" s="738">
        <v>4</v>
      </c>
      <c r="R24" s="738">
        <v>0</v>
      </c>
      <c r="S24" s="738">
        <v>4</v>
      </c>
      <c r="T24" s="738">
        <v>0</v>
      </c>
      <c r="U24" s="738">
        <v>0</v>
      </c>
      <c r="V24" s="738">
        <v>0</v>
      </c>
      <c r="W24" s="738">
        <v>4</v>
      </c>
      <c r="X24" s="738">
        <v>0</v>
      </c>
      <c r="Y24" s="739">
        <v>4</v>
      </c>
      <c r="AA24" s="593"/>
      <c r="AB24" s="748">
        <v>34</v>
      </c>
      <c r="AC24" s="744">
        <v>58044</v>
      </c>
      <c r="AD24" s="744">
        <v>0</v>
      </c>
      <c r="AE24" s="744">
        <v>58044</v>
      </c>
      <c r="AF24" s="744">
        <v>0</v>
      </c>
      <c r="AG24" s="744">
        <v>0</v>
      </c>
      <c r="AH24" s="744">
        <v>0</v>
      </c>
      <c r="AI24" s="744">
        <v>58044</v>
      </c>
      <c r="AJ24" s="744">
        <v>0</v>
      </c>
      <c r="AK24" s="745">
        <v>58044</v>
      </c>
    </row>
    <row r="25" spans="1:37" ht="15" customHeight="1">
      <c r="H25" s="628"/>
      <c r="I25" s="628"/>
      <c r="J25" s="629"/>
      <c r="K25" s="629"/>
      <c r="L25" s="629"/>
      <c r="M25" s="629"/>
      <c r="P25" s="749">
        <v>35</v>
      </c>
      <c r="Q25" s="738">
        <v>6</v>
      </c>
      <c r="R25" s="738">
        <v>0</v>
      </c>
      <c r="S25" s="738">
        <v>6</v>
      </c>
      <c r="T25" s="738">
        <v>0</v>
      </c>
      <c r="U25" s="738">
        <v>0</v>
      </c>
      <c r="V25" s="738">
        <v>0</v>
      </c>
      <c r="W25" s="738">
        <v>6</v>
      </c>
      <c r="X25" s="738">
        <v>0</v>
      </c>
      <c r="Y25" s="739">
        <v>6</v>
      </c>
      <c r="AA25" s="593"/>
      <c r="AB25" s="749">
        <v>35</v>
      </c>
      <c r="AC25" s="744">
        <v>75660</v>
      </c>
      <c r="AD25" s="744">
        <v>0</v>
      </c>
      <c r="AE25" s="744">
        <v>75660</v>
      </c>
      <c r="AF25" s="744">
        <v>0</v>
      </c>
      <c r="AG25" s="744">
        <v>0</v>
      </c>
      <c r="AH25" s="744">
        <v>0</v>
      </c>
      <c r="AI25" s="744">
        <v>75660</v>
      </c>
      <c r="AJ25" s="744">
        <v>0</v>
      </c>
      <c r="AK25" s="745">
        <v>75660</v>
      </c>
    </row>
    <row r="26" spans="1:37">
      <c r="A26" s="633" t="s">
        <v>194</v>
      </c>
      <c r="H26" s="628"/>
      <c r="I26" s="628"/>
      <c r="J26" s="629"/>
      <c r="K26" s="629"/>
      <c r="L26" s="629"/>
      <c r="M26" s="629"/>
      <c r="P26" s="748">
        <v>36</v>
      </c>
      <c r="Q26" s="738">
        <v>3</v>
      </c>
      <c r="R26" s="738">
        <v>0</v>
      </c>
      <c r="S26" s="738">
        <v>3</v>
      </c>
      <c r="T26" s="738">
        <v>1</v>
      </c>
      <c r="U26" s="738">
        <v>0</v>
      </c>
      <c r="V26" s="738">
        <v>1</v>
      </c>
      <c r="W26" s="738">
        <v>2</v>
      </c>
      <c r="X26" s="738">
        <v>0</v>
      </c>
      <c r="Y26" s="739">
        <v>2</v>
      </c>
      <c r="AA26" s="593"/>
      <c r="AB26" s="748">
        <v>36</v>
      </c>
      <c r="AC26" s="744">
        <v>73298</v>
      </c>
      <c r="AD26" s="744">
        <v>0</v>
      </c>
      <c r="AE26" s="744">
        <v>73298</v>
      </c>
      <c r="AF26" s="744">
        <v>88981</v>
      </c>
      <c r="AG26" s="744">
        <v>0</v>
      </c>
      <c r="AH26" s="744">
        <v>88981</v>
      </c>
      <c r="AI26" s="744">
        <v>65456</v>
      </c>
      <c r="AJ26" s="744">
        <v>0</v>
      </c>
      <c r="AK26" s="745">
        <v>65456</v>
      </c>
    </row>
    <row r="27" spans="1:37">
      <c r="H27" s="628"/>
      <c r="I27" s="628"/>
      <c r="J27" s="629"/>
      <c r="K27" s="629"/>
      <c r="L27" s="629"/>
      <c r="M27" s="629"/>
      <c r="P27" s="749">
        <v>37</v>
      </c>
      <c r="Q27" s="738">
        <v>8</v>
      </c>
      <c r="R27" s="738">
        <v>0</v>
      </c>
      <c r="S27" s="738">
        <v>8</v>
      </c>
      <c r="T27" s="738">
        <v>5</v>
      </c>
      <c r="U27" s="738">
        <v>0</v>
      </c>
      <c r="V27" s="738">
        <v>5</v>
      </c>
      <c r="W27" s="738">
        <v>3</v>
      </c>
      <c r="X27" s="738">
        <v>0</v>
      </c>
      <c r="Y27" s="739">
        <v>3</v>
      </c>
      <c r="AA27" s="593"/>
      <c r="AB27" s="749">
        <v>37</v>
      </c>
      <c r="AC27" s="744">
        <v>66173</v>
      </c>
      <c r="AD27" s="744">
        <v>0</v>
      </c>
      <c r="AE27" s="744">
        <v>66173</v>
      </c>
      <c r="AF27" s="744">
        <v>53310</v>
      </c>
      <c r="AG27" s="744">
        <v>0</v>
      </c>
      <c r="AH27" s="744">
        <v>53310</v>
      </c>
      <c r="AI27" s="744">
        <v>87612</v>
      </c>
      <c r="AJ27" s="744">
        <v>0</v>
      </c>
      <c r="AK27" s="745">
        <v>87612</v>
      </c>
    </row>
    <row r="28" spans="1:37">
      <c r="H28" s="628"/>
      <c r="I28" s="628"/>
      <c r="J28" s="629"/>
      <c r="K28" s="629"/>
      <c r="L28" s="629"/>
      <c r="M28" s="629"/>
      <c r="P28" s="748">
        <v>38</v>
      </c>
      <c r="Q28" s="738">
        <v>4</v>
      </c>
      <c r="R28" s="738">
        <v>0</v>
      </c>
      <c r="S28" s="738">
        <v>4</v>
      </c>
      <c r="T28" s="738">
        <v>2</v>
      </c>
      <c r="U28" s="738">
        <v>0</v>
      </c>
      <c r="V28" s="738">
        <v>2</v>
      </c>
      <c r="W28" s="738">
        <v>2</v>
      </c>
      <c r="X28" s="738">
        <v>0</v>
      </c>
      <c r="Y28" s="739">
        <v>2</v>
      </c>
      <c r="AA28" s="593"/>
      <c r="AB28" s="748">
        <v>38</v>
      </c>
      <c r="AC28" s="744">
        <v>57114</v>
      </c>
      <c r="AD28" s="744">
        <v>0</v>
      </c>
      <c r="AE28" s="744">
        <v>57114</v>
      </c>
      <c r="AF28" s="744">
        <v>27554</v>
      </c>
      <c r="AG28" s="744">
        <v>0</v>
      </c>
      <c r="AH28" s="744">
        <v>27554</v>
      </c>
      <c r="AI28" s="744">
        <v>86674</v>
      </c>
      <c r="AJ28" s="744">
        <v>0</v>
      </c>
      <c r="AK28" s="745">
        <v>86674</v>
      </c>
    </row>
    <row r="29" spans="1:37">
      <c r="H29" s="628"/>
      <c r="I29" s="628"/>
      <c r="J29" s="629"/>
      <c r="K29" s="629"/>
      <c r="L29" s="629"/>
      <c r="M29" s="629"/>
      <c r="P29" s="749">
        <v>39</v>
      </c>
      <c r="Q29" s="738">
        <v>9</v>
      </c>
      <c r="R29" s="738">
        <v>1</v>
      </c>
      <c r="S29" s="738">
        <v>8</v>
      </c>
      <c r="T29" s="738">
        <v>2</v>
      </c>
      <c r="U29" s="738">
        <v>1</v>
      </c>
      <c r="V29" s="738">
        <v>1</v>
      </c>
      <c r="W29" s="738">
        <v>7</v>
      </c>
      <c r="X29" s="738">
        <v>0</v>
      </c>
      <c r="Y29" s="739">
        <v>7</v>
      </c>
      <c r="AA29" s="593"/>
      <c r="AB29" s="749">
        <v>39</v>
      </c>
      <c r="AC29" s="744">
        <v>86197</v>
      </c>
      <c r="AD29" s="744">
        <v>86624</v>
      </c>
      <c r="AE29" s="744">
        <v>86143</v>
      </c>
      <c r="AF29" s="744">
        <v>79075</v>
      </c>
      <c r="AG29" s="744">
        <v>86624</v>
      </c>
      <c r="AH29" s="744">
        <v>71526</v>
      </c>
      <c r="AI29" s="744">
        <v>88232</v>
      </c>
      <c r="AJ29" s="744">
        <v>0</v>
      </c>
      <c r="AK29" s="745">
        <v>88232</v>
      </c>
    </row>
    <row r="30" spans="1:37">
      <c r="A30" s="633"/>
      <c r="H30" s="628"/>
      <c r="I30" s="628"/>
      <c r="J30" s="629"/>
      <c r="K30" s="629"/>
      <c r="L30" s="629"/>
      <c r="M30" s="629"/>
      <c r="P30" s="748">
        <v>40</v>
      </c>
      <c r="Q30" s="738">
        <v>12</v>
      </c>
      <c r="R30" s="738">
        <v>0</v>
      </c>
      <c r="S30" s="738">
        <v>12</v>
      </c>
      <c r="T30" s="738">
        <v>7</v>
      </c>
      <c r="U30" s="738">
        <v>0</v>
      </c>
      <c r="V30" s="738">
        <v>7</v>
      </c>
      <c r="W30" s="738">
        <v>5</v>
      </c>
      <c r="X30" s="738">
        <v>0</v>
      </c>
      <c r="Y30" s="739">
        <v>5</v>
      </c>
      <c r="AA30" s="593"/>
      <c r="AB30" s="748">
        <v>40</v>
      </c>
      <c r="AC30" s="744">
        <v>61205</v>
      </c>
      <c r="AD30" s="744">
        <v>0</v>
      </c>
      <c r="AE30" s="744">
        <v>61205</v>
      </c>
      <c r="AF30" s="744">
        <v>48903</v>
      </c>
      <c r="AG30" s="744">
        <v>0</v>
      </c>
      <c r="AH30" s="744">
        <v>48903</v>
      </c>
      <c r="AI30" s="744">
        <v>78428</v>
      </c>
      <c r="AJ30" s="744">
        <v>0</v>
      </c>
      <c r="AK30" s="745">
        <v>78428</v>
      </c>
    </row>
    <row r="31" spans="1:37" ht="15" customHeight="1">
      <c r="H31" s="628"/>
      <c r="I31" s="628"/>
      <c r="J31" s="629"/>
      <c r="K31" s="629"/>
      <c r="L31" s="629"/>
      <c r="M31" s="629"/>
      <c r="P31" s="749">
        <v>41</v>
      </c>
      <c r="Q31" s="738">
        <v>17</v>
      </c>
      <c r="R31" s="738">
        <v>0</v>
      </c>
      <c r="S31" s="738">
        <v>17</v>
      </c>
      <c r="T31" s="738">
        <v>5</v>
      </c>
      <c r="U31" s="738">
        <v>0</v>
      </c>
      <c r="V31" s="738">
        <v>5</v>
      </c>
      <c r="W31" s="738">
        <v>12</v>
      </c>
      <c r="X31" s="738">
        <v>0</v>
      </c>
      <c r="Y31" s="739">
        <v>12</v>
      </c>
      <c r="AA31" s="593"/>
      <c r="AB31" s="749">
        <v>41</v>
      </c>
      <c r="AC31" s="744">
        <v>71251</v>
      </c>
      <c r="AD31" s="744">
        <v>0</v>
      </c>
      <c r="AE31" s="744">
        <v>71251</v>
      </c>
      <c r="AF31" s="744">
        <v>82062</v>
      </c>
      <c r="AG31" s="744">
        <v>0</v>
      </c>
      <c r="AH31" s="744">
        <v>82062</v>
      </c>
      <c r="AI31" s="744">
        <v>66747</v>
      </c>
      <c r="AJ31" s="744">
        <v>0</v>
      </c>
      <c r="AK31" s="745">
        <v>66747</v>
      </c>
    </row>
    <row r="32" spans="1:37">
      <c r="H32" s="628"/>
      <c r="I32" s="628"/>
      <c r="J32" s="629"/>
      <c r="K32" s="629"/>
      <c r="L32" s="629"/>
      <c r="M32" s="629"/>
      <c r="P32" s="748">
        <v>42</v>
      </c>
      <c r="Q32" s="738">
        <v>16</v>
      </c>
      <c r="R32" s="738">
        <v>2</v>
      </c>
      <c r="S32" s="738">
        <v>14</v>
      </c>
      <c r="T32" s="738">
        <v>6</v>
      </c>
      <c r="U32" s="738">
        <v>2</v>
      </c>
      <c r="V32" s="738">
        <v>4</v>
      </c>
      <c r="W32" s="738">
        <v>10</v>
      </c>
      <c r="X32" s="738">
        <v>0</v>
      </c>
      <c r="Y32" s="739">
        <v>10</v>
      </c>
      <c r="AA32" s="593"/>
      <c r="AB32" s="748">
        <v>42</v>
      </c>
      <c r="AC32" s="744">
        <v>63535</v>
      </c>
      <c r="AD32" s="744">
        <v>61988</v>
      </c>
      <c r="AE32" s="744">
        <v>63756</v>
      </c>
      <c r="AF32" s="744">
        <v>61831</v>
      </c>
      <c r="AG32" s="744">
        <v>61988</v>
      </c>
      <c r="AH32" s="744">
        <v>61752</v>
      </c>
      <c r="AI32" s="744">
        <v>64557</v>
      </c>
      <c r="AJ32" s="744">
        <v>0</v>
      </c>
      <c r="AK32" s="745">
        <v>64557</v>
      </c>
    </row>
    <row r="33" spans="8:42">
      <c r="H33" s="628"/>
      <c r="I33" s="628"/>
      <c r="J33" s="629"/>
      <c r="K33" s="629"/>
      <c r="L33" s="629"/>
      <c r="M33" s="629"/>
      <c r="P33" s="749">
        <v>43</v>
      </c>
      <c r="Q33" s="738">
        <v>18</v>
      </c>
      <c r="R33" s="738">
        <v>1</v>
      </c>
      <c r="S33" s="738">
        <v>17</v>
      </c>
      <c r="T33" s="738">
        <v>3</v>
      </c>
      <c r="U33" s="738">
        <v>1</v>
      </c>
      <c r="V33" s="738">
        <v>2</v>
      </c>
      <c r="W33" s="738">
        <v>15</v>
      </c>
      <c r="X33" s="738">
        <v>0</v>
      </c>
      <c r="Y33" s="739">
        <v>15</v>
      </c>
      <c r="AA33" s="593"/>
      <c r="AB33" s="749">
        <v>43</v>
      </c>
      <c r="AC33" s="744">
        <v>70944</v>
      </c>
      <c r="AD33" s="744">
        <v>111630</v>
      </c>
      <c r="AE33" s="744">
        <v>68551</v>
      </c>
      <c r="AF33" s="744">
        <v>89330</v>
      </c>
      <c r="AG33" s="744">
        <v>111630</v>
      </c>
      <c r="AH33" s="744">
        <v>78180</v>
      </c>
      <c r="AI33" s="744">
        <v>67267</v>
      </c>
      <c r="AJ33" s="744">
        <v>0</v>
      </c>
      <c r="AK33" s="745">
        <v>67267</v>
      </c>
    </row>
    <row r="34" spans="8:42">
      <c r="H34" s="628"/>
      <c r="I34" s="628"/>
      <c r="J34" s="629"/>
      <c r="K34" s="629"/>
      <c r="L34" s="629"/>
      <c r="M34" s="629"/>
      <c r="P34" s="748">
        <v>44</v>
      </c>
      <c r="Q34" s="738">
        <v>22</v>
      </c>
      <c r="R34" s="738">
        <v>1</v>
      </c>
      <c r="S34" s="738">
        <v>21</v>
      </c>
      <c r="T34" s="738">
        <v>4</v>
      </c>
      <c r="U34" s="738">
        <v>1</v>
      </c>
      <c r="V34" s="738">
        <v>3</v>
      </c>
      <c r="W34" s="738">
        <v>18</v>
      </c>
      <c r="X34" s="738">
        <v>0</v>
      </c>
      <c r="Y34" s="739">
        <v>18</v>
      </c>
      <c r="AA34" s="593"/>
      <c r="AB34" s="748">
        <v>44</v>
      </c>
      <c r="AC34" s="744">
        <v>58236</v>
      </c>
      <c r="AD34" s="744">
        <v>69159</v>
      </c>
      <c r="AE34" s="744">
        <v>57716</v>
      </c>
      <c r="AF34" s="744">
        <v>48440</v>
      </c>
      <c r="AG34" s="744">
        <v>69159</v>
      </c>
      <c r="AH34" s="744">
        <v>41533</v>
      </c>
      <c r="AI34" s="744">
        <v>60413</v>
      </c>
      <c r="AJ34" s="744">
        <v>0</v>
      </c>
      <c r="AK34" s="745">
        <v>60413</v>
      </c>
    </row>
    <row r="35" spans="8:42">
      <c r="H35" s="628"/>
      <c r="I35" s="628"/>
      <c r="J35" s="629"/>
      <c r="K35" s="629"/>
      <c r="L35" s="629"/>
      <c r="M35" s="629"/>
      <c r="P35" s="749">
        <v>45</v>
      </c>
      <c r="Q35" s="738">
        <v>23</v>
      </c>
      <c r="R35" s="738">
        <v>0</v>
      </c>
      <c r="S35" s="738">
        <v>23</v>
      </c>
      <c r="T35" s="738">
        <v>7</v>
      </c>
      <c r="U35" s="738">
        <v>0</v>
      </c>
      <c r="V35" s="738">
        <v>7</v>
      </c>
      <c r="W35" s="738">
        <v>16</v>
      </c>
      <c r="X35" s="738">
        <v>0</v>
      </c>
      <c r="Y35" s="739">
        <v>16</v>
      </c>
      <c r="AA35" s="593"/>
      <c r="AB35" s="749">
        <v>45</v>
      </c>
      <c r="AC35" s="744">
        <v>82768</v>
      </c>
      <c r="AD35" s="744">
        <v>0</v>
      </c>
      <c r="AE35" s="744">
        <v>82768</v>
      </c>
      <c r="AF35" s="744">
        <v>87194</v>
      </c>
      <c r="AG35" s="744">
        <v>0</v>
      </c>
      <c r="AH35" s="744">
        <v>87194</v>
      </c>
      <c r="AI35" s="744">
        <v>80832</v>
      </c>
      <c r="AJ35" s="744">
        <v>0</v>
      </c>
      <c r="AK35" s="745">
        <v>80832</v>
      </c>
    </row>
    <row r="36" spans="8:42">
      <c r="H36" s="628"/>
      <c r="I36" s="628"/>
      <c r="J36" s="629"/>
      <c r="K36" s="629"/>
      <c r="L36" s="629"/>
      <c r="M36" s="629"/>
      <c r="P36" s="748">
        <v>46</v>
      </c>
      <c r="Q36" s="738">
        <v>25</v>
      </c>
      <c r="R36" s="738">
        <v>0</v>
      </c>
      <c r="S36" s="738">
        <v>25</v>
      </c>
      <c r="T36" s="738">
        <v>5</v>
      </c>
      <c r="U36" s="738">
        <v>0</v>
      </c>
      <c r="V36" s="738">
        <v>5</v>
      </c>
      <c r="W36" s="738">
        <v>20</v>
      </c>
      <c r="X36" s="738">
        <v>0</v>
      </c>
      <c r="Y36" s="739">
        <v>20</v>
      </c>
      <c r="AA36" s="593"/>
      <c r="AB36" s="748">
        <v>46</v>
      </c>
      <c r="AC36" s="744">
        <v>77289</v>
      </c>
      <c r="AD36" s="744">
        <v>0</v>
      </c>
      <c r="AE36" s="744">
        <v>77289</v>
      </c>
      <c r="AF36" s="744">
        <v>57935</v>
      </c>
      <c r="AG36" s="744">
        <v>0</v>
      </c>
      <c r="AH36" s="744">
        <v>57935</v>
      </c>
      <c r="AI36" s="744">
        <v>82128</v>
      </c>
      <c r="AJ36" s="744">
        <v>0</v>
      </c>
      <c r="AK36" s="745">
        <v>82128</v>
      </c>
    </row>
    <row r="37" spans="8:42">
      <c r="H37" s="628"/>
      <c r="I37" s="628"/>
      <c r="J37" s="629"/>
      <c r="K37" s="629"/>
      <c r="L37" s="629"/>
      <c r="M37" s="629"/>
      <c r="P37" s="749">
        <v>47</v>
      </c>
      <c r="Q37" s="738">
        <v>21</v>
      </c>
      <c r="R37" s="738">
        <v>0</v>
      </c>
      <c r="S37" s="738">
        <v>21</v>
      </c>
      <c r="T37" s="738">
        <v>4</v>
      </c>
      <c r="U37" s="738">
        <v>0</v>
      </c>
      <c r="V37" s="738">
        <v>4</v>
      </c>
      <c r="W37" s="738">
        <v>17</v>
      </c>
      <c r="X37" s="738">
        <v>0</v>
      </c>
      <c r="Y37" s="739">
        <v>17</v>
      </c>
      <c r="AA37" s="593"/>
      <c r="AB37" s="749">
        <v>47</v>
      </c>
      <c r="AC37" s="744">
        <v>74208</v>
      </c>
      <c r="AD37" s="744">
        <v>0</v>
      </c>
      <c r="AE37" s="744">
        <v>74208</v>
      </c>
      <c r="AF37" s="744">
        <v>71311</v>
      </c>
      <c r="AG37" s="744">
        <v>0</v>
      </c>
      <c r="AH37" s="744">
        <v>71311</v>
      </c>
      <c r="AI37" s="744">
        <v>74890</v>
      </c>
      <c r="AJ37" s="744">
        <v>0</v>
      </c>
      <c r="AK37" s="745">
        <v>74890</v>
      </c>
    </row>
    <row r="38" spans="8:42">
      <c r="H38" s="628"/>
      <c r="I38" s="628"/>
      <c r="J38" s="629"/>
      <c r="K38" s="629"/>
      <c r="L38" s="629"/>
      <c r="M38" s="629"/>
      <c r="P38" s="748">
        <v>48</v>
      </c>
      <c r="Q38" s="738">
        <v>36</v>
      </c>
      <c r="R38" s="738">
        <v>1</v>
      </c>
      <c r="S38" s="738">
        <v>35</v>
      </c>
      <c r="T38" s="738">
        <v>8</v>
      </c>
      <c r="U38" s="738">
        <v>1</v>
      </c>
      <c r="V38" s="738">
        <v>7</v>
      </c>
      <c r="W38" s="738">
        <v>28</v>
      </c>
      <c r="X38" s="738">
        <v>0</v>
      </c>
      <c r="Y38" s="739">
        <v>28</v>
      </c>
      <c r="AA38" s="593"/>
      <c r="AB38" s="748">
        <v>48</v>
      </c>
      <c r="AC38" s="744">
        <v>73311</v>
      </c>
      <c r="AD38" s="744">
        <v>92774</v>
      </c>
      <c r="AE38" s="744">
        <v>72755</v>
      </c>
      <c r="AF38" s="744">
        <v>70745</v>
      </c>
      <c r="AG38" s="744">
        <v>92774</v>
      </c>
      <c r="AH38" s="744">
        <v>67598</v>
      </c>
      <c r="AI38" s="744">
        <v>74044</v>
      </c>
      <c r="AJ38" s="744">
        <v>0</v>
      </c>
      <c r="AK38" s="745">
        <v>74044</v>
      </c>
      <c r="AP38" s="633"/>
    </row>
    <row r="39" spans="8:42">
      <c r="H39" s="628"/>
      <c r="I39" s="628"/>
      <c r="J39" s="629"/>
      <c r="K39" s="629"/>
      <c r="L39" s="629"/>
      <c r="M39" s="629"/>
      <c r="P39" s="749">
        <v>49</v>
      </c>
      <c r="Q39" s="738">
        <v>39</v>
      </c>
      <c r="R39" s="738">
        <v>2</v>
      </c>
      <c r="S39" s="738">
        <v>37</v>
      </c>
      <c r="T39" s="738">
        <v>10</v>
      </c>
      <c r="U39" s="738">
        <v>2</v>
      </c>
      <c r="V39" s="738">
        <v>8</v>
      </c>
      <c r="W39" s="738">
        <v>29</v>
      </c>
      <c r="X39" s="738">
        <v>0</v>
      </c>
      <c r="Y39" s="739">
        <v>29</v>
      </c>
      <c r="AA39" s="593"/>
      <c r="AB39" s="749">
        <v>49</v>
      </c>
      <c r="AC39" s="744">
        <v>77869</v>
      </c>
      <c r="AD39" s="744">
        <v>77488</v>
      </c>
      <c r="AE39" s="744">
        <v>77889</v>
      </c>
      <c r="AF39" s="744">
        <v>69692</v>
      </c>
      <c r="AG39" s="744">
        <v>77488</v>
      </c>
      <c r="AH39" s="744">
        <v>67744</v>
      </c>
      <c r="AI39" s="744">
        <v>80688</v>
      </c>
      <c r="AJ39" s="744">
        <v>0</v>
      </c>
      <c r="AK39" s="745">
        <v>80688</v>
      </c>
    </row>
    <row r="40" spans="8:42">
      <c r="H40" s="628"/>
      <c r="I40" s="628"/>
      <c r="J40" s="629"/>
      <c r="K40" s="629"/>
      <c r="L40" s="629"/>
      <c r="M40" s="629"/>
      <c r="P40" s="748">
        <v>50</v>
      </c>
      <c r="Q40" s="738">
        <v>36</v>
      </c>
      <c r="R40" s="738">
        <v>1</v>
      </c>
      <c r="S40" s="738">
        <v>35</v>
      </c>
      <c r="T40" s="738">
        <v>4</v>
      </c>
      <c r="U40" s="738">
        <v>1</v>
      </c>
      <c r="V40" s="738">
        <v>3</v>
      </c>
      <c r="W40" s="738">
        <v>32</v>
      </c>
      <c r="X40" s="738">
        <v>0</v>
      </c>
      <c r="Y40" s="739">
        <v>32</v>
      </c>
      <c r="AA40" s="593"/>
      <c r="AB40" s="748">
        <v>50</v>
      </c>
      <c r="AC40" s="744">
        <v>68078</v>
      </c>
      <c r="AD40" s="744">
        <v>103227</v>
      </c>
      <c r="AE40" s="744">
        <v>67074</v>
      </c>
      <c r="AF40" s="744">
        <v>78979</v>
      </c>
      <c r="AG40" s="744">
        <v>103227</v>
      </c>
      <c r="AH40" s="744">
        <v>70897</v>
      </c>
      <c r="AI40" s="744">
        <v>66715</v>
      </c>
      <c r="AJ40" s="744">
        <v>0</v>
      </c>
      <c r="AK40" s="745">
        <v>66715</v>
      </c>
    </row>
    <row r="41" spans="8:42">
      <c r="H41" s="628"/>
      <c r="I41" s="628"/>
      <c r="J41" s="629"/>
      <c r="K41" s="629"/>
      <c r="L41" s="629"/>
      <c r="M41" s="629"/>
      <c r="N41" s="634"/>
      <c r="O41" s="634"/>
      <c r="P41" s="749">
        <v>51</v>
      </c>
      <c r="Q41" s="738">
        <v>43</v>
      </c>
      <c r="R41" s="738">
        <v>3</v>
      </c>
      <c r="S41" s="738">
        <v>40</v>
      </c>
      <c r="T41" s="738">
        <v>8</v>
      </c>
      <c r="U41" s="738">
        <v>2</v>
      </c>
      <c r="V41" s="738">
        <v>6</v>
      </c>
      <c r="W41" s="738">
        <v>35</v>
      </c>
      <c r="X41" s="738">
        <v>1</v>
      </c>
      <c r="Y41" s="739">
        <v>34</v>
      </c>
      <c r="AA41" s="634"/>
      <c r="AB41" s="749">
        <v>51</v>
      </c>
      <c r="AC41" s="744">
        <v>72279</v>
      </c>
      <c r="AD41" s="744">
        <v>65029</v>
      </c>
      <c r="AE41" s="744">
        <v>72823</v>
      </c>
      <c r="AF41" s="744">
        <v>74067</v>
      </c>
      <c r="AG41" s="744">
        <v>69025</v>
      </c>
      <c r="AH41" s="744">
        <v>75748</v>
      </c>
      <c r="AI41" s="744">
        <v>71871</v>
      </c>
      <c r="AJ41" s="744">
        <v>57036</v>
      </c>
      <c r="AK41" s="745">
        <v>72307</v>
      </c>
    </row>
    <row r="42" spans="8:42">
      <c r="H42" s="628"/>
      <c r="I42" s="628"/>
      <c r="J42" s="629"/>
      <c r="K42" s="629"/>
      <c r="L42" s="629"/>
      <c r="M42" s="629"/>
      <c r="P42" s="748">
        <v>52</v>
      </c>
      <c r="Q42" s="738">
        <v>49</v>
      </c>
      <c r="R42" s="738">
        <v>3</v>
      </c>
      <c r="S42" s="738">
        <v>46</v>
      </c>
      <c r="T42" s="738">
        <v>11</v>
      </c>
      <c r="U42" s="738">
        <v>2</v>
      </c>
      <c r="V42" s="738">
        <v>9</v>
      </c>
      <c r="W42" s="738">
        <v>38</v>
      </c>
      <c r="X42" s="738">
        <v>1</v>
      </c>
      <c r="Y42" s="739">
        <v>37</v>
      </c>
      <c r="AA42" s="593"/>
      <c r="AB42" s="748">
        <v>52</v>
      </c>
      <c r="AC42" s="744">
        <v>65511</v>
      </c>
      <c r="AD42" s="744">
        <v>78081</v>
      </c>
      <c r="AE42" s="744">
        <v>64691</v>
      </c>
      <c r="AF42" s="744">
        <v>66270</v>
      </c>
      <c r="AG42" s="744">
        <v>64624</v>
      </c>
      <c r="AH42" s="744">
        <v>66636</v>
      </c>
      <c r="AI42" s="744">
        <v>65291</v>
      </c>
      <c r="AJ42" s="744">
        <v>104995</v>
      </c>
      <c r="AK42" s="745">
        <v>64218</v>
      </c>
    </row>
    <row r="43" spans="8:42">
      <c r="H43" s="628"/>
      <c r="I43" s="628"/>
      <c r="J43" s="629"/>
      <c r="K43" s="629"/>
      <c r="L43" s="629"/>
      <c r="M43" s="629"/>
      <c r="P43" s="749">
        <v>53</v>
      </c>
      <c r="Q43" s="738">
        <v>63</v>
      </c>
      <c r="R43" s="738">
        <v>9</v>
      </c>
      <c r="S43" s="738">
        <v>54</v>
      </c>
      <c r="T43" s="738">
        <v>22</v>
      </c>
      <c r="U43" s="738">
        <v>9</v>
      </c>
      <c r="V43" s="738">
        <v>13</v>
      </c>
      <c r="W43" s="738">
        <v>41</v>
      </c>
      <c r="X43" s="738">
        <v>0</v>
      </c>
      <c r="Y43" s="739">
        <v>41</v>
      </c>
      <c r="AA43" s="593"/>
      <c r="AB43" s="749">
        <v>53</v>
      </c>
      <c r="AC43" s="744">
        <v>64925</v>
      </c>
      <c r="AD43" s="744">
        <v>69544</v>
      </c>
      <c r="AE43" s="744">
        <v>64155</v>
      </c>
      <c r="AF43" s="744">
        <v>67823</v>
      </c>
      <c r="AG43" s="744">
        <v>69544</v>
      </c>
      <c r="AH43" s="744">
        <v>66631</v>
      </c>
      <c r="AI43" s="744">
        <v>63370</v>
      </c>
      <c r="AJ43" s="744">
        <v>0</v>
      </c>
      <c r="AK43" s="745">
        <v>63370</v>
      </c>
    </row>
    <row r="44" spans="8:42">
      <c r="H44" s="628"/>
      <c r="I44" s="628"/>
      <c r="J44" s="629"/>
      <c r="K44" s="629"/>
      <c r="L44" s="629"/>
      <c r="M44" s="629"/>
      <c r="P44" s="748">
        <v>54</v>
      </c>
      <c r="Q44" s="738">
        <v>54</v>
      </c>
      <c r="R44" s="738">
        <v>5</v>
      </c>
      <c r="S44" s="738">
        <v>49</v>
      </c>
      <c r="T44" s="738">
        <v>12</v>
      </c>
      <c r="U44" s="738">
        <v>5</v>
      </c>
      <c r="V44" s="738">
        <v>7</v>
      </c>
      <c r="W44" s="738">
        <v>42</v>
      </c>
      <c r="X44" s="738">
        <v>0</v>
      </c>
      <c r="Y44" s="739">
        <v>42</v>
      </c>
      <c r="AA44" s="593"/>
      <c r="AB44" s="748">
        <v>54</v>
      </c>
      <c r="AC44" s="744">
        <v>69757</v>
      </c>
      <c r="AD44" s="744">
        <v>95430</v>
      </c>
      <c r="AE44" s="744">
        <v>67137</v>
      </c>
      <c r="AF44" s="744">
        <v>75314</v>
      </c>
      <c r="AG44" s="744">
        <v>95430</v>
      </c>
      <c r="AH44" s="744">
        <v>60946</v>
      </c>
      <c r="AI44" s="744">
        <v>68169</v>
      </c>
      <c r="AJ44" s="744">
        <v>0</v>
      </c>
      <c r="AK44" s="745">
        <v>68169</v>
      </c>
    </row>
    <row r="45" spans="8:42">
      <c r="H45" s="628"/>
      <c r="I45" s="628"/>
      <c r="J45" s="629"/>
      <c r="K45" s="629"/>
      <c r="L45" s="629"/>
      <c r="M45" s="629"/>
      <c r="P45" s="749">
        <v>55</v>
      </c>
      <c r="Q45" s="738">
        <v>79</v>
      </c>
      <c r="R45" s="738">
        <v>7</v>
      </c>
      <c r="S45" s="738">
        <v>72</v>
      </c>
      <c r="T45" s="738">
        <v>11</v>
      </c>
      <c r="U45" s="738">
        <v>5</v>
      </c>
      <c r="V45" s="738">
        <v>6</v>
      </c>
      <c r="W45" s="738">
        <v>68</v>
      </c>
      <c r="X45" s="738">
        <v>2</v>
      </c>
      <c r="Y45" s="739">
        <v>66</v>
      </c>
      <c r="AA45" s="593"/>
      <c r="AB45" s="749">
        <v>55</v>
      </c>
      <c r="AC45" s="744">
        <v>72375</v>
      </c>
      <c r="AD45" s="744">
        <v>88288</v>
      </c>
      <c r="AE45" s="744">
        <v>70828</v>
      </c>
      <c r="AF45" s="744">
        <v>75211</v>
      </c>
      <c r="AG45" s="744">
        <v>89565</v>
      </c>
      <c r="AH45" s="744">
        <v>63249</v>
      </c>
      <c r="AI45" s="744">
        <v>71916</v>
      </c>
      <c r="AJ45" s="744">
        <v>85095</v>
      </c>
      <c r="AK45" s="745">
        <v>71517</v>
      </c>
    </row>
    <row r="46" spans="8:42">
      <c r="H46" s="628"/>
      <c r="I46" s="628"/>
      <c r="J46" s="629"/>
      <c r="K46" s="629"/>
      <c r="L46" s="629"/>
      <c r="M46" s="629"/>
      <c r="P46" s="748">
        <v>56</v>
      </c>
      <c r="Q46" s="738">
        <v>166</v>
      </c>
      <c r="R46" s="738">
        <v>81</v>
      </c>
      <c r="S46" s="738">
        <v>85</v>
      </c>
      <c r="T46" s="738">
        <v>90</v>
      </c>
      <c r="U46" s="738">
        <v>79</v>
      </c>
      <c r="V46" s="738">
        <v>11</v>
      </c>
      <c r="W46" s="738">
        <v>76</v>
      </c>
      <c r="X46" s="738">
        <v>2</v>
      </c>
      <c r="Y46" s="739">
        <v>74</v>
      </c>
      <c r="AA46" s="593"/>
      <c r="AB46" s="748">
        <v>56</v>
      </c>
      <c r="AC46" s="744">
        <v>94254</v>
      </c>
      <c r="AD46" s="744">
        <v>120162</v>
      </c>
      <c r="AE46" s="744">
        <v>69564</v>
      </c>
      <c r="AF46" s="744">
        <v>113058</v>
      </c>
      <c r="AG46" s="744">
        <v>120657</v>
      </c>
      <c r="AH46" s="744">
        <v>58482</v>
      </c>
      <c r="AI46" s="744">
        <v>71985</v>
      </c>
      <c r="AJ46" s="744">
        <v>100616</v>
      </c>
      <c r="AK46" s="745">
        <v>71212</v>
      </c>
    </row>
    <row r="47" spans="8:42">
      <c r="H47" s="628"/>
      <c r="I47" s="628"/>
      <c r="J47" s="629"/>
      <c r="K47" s="629"/>
      <c r="L47" s="629"/>
      <c r="M47" s="629"/>
      <c r="P47" s="749">
        <v>57</v>
      </c>
      <c r="Q47" s="738">
        <v>287</v>
      </c>
      <c r="R47" s="738">
        <v>193</v>
      </c>
      <c r="S47" s="738">
        <v>94</v>
      </c>
      <c r="T47" s="738">
        <v>197</v>
      </c>
      <c r="U47" s="738">
        <v>188</v>
      </c>
      <c r="V47" s="738">
        <v>9</v>
      </c>
      <c r="W47" s="738">
        <v>90</v>
      </c>
      <c r="X47" s="738">
        <v>5</v>
      </c>
      <c r="Y47" s="739">
        <v>85</v>
      </c>
      <c r="AA47" s="593"/>
      <c r="AB47" s="749">
        <v>57</v>
      </c>
      <c r="AC47" s="744">
        <v>102569</v>
      </c>
      <c r="AD47" s="744">
        <v>119012</v>
      </c>
      <c r="AE47" s="744">
        <v>68807</v>
      </c>
      <c r="AF47" s="744">
        <v>118324</v>
      </c>
      <c r="AG47" s="744">
        <v>120023</v>
      </c>
      <c r="AH47" s="744">
        <v>82825</v>
      </c>
      <c r="AI47" s="744">
        <v>68082</v>
      </c>
      <c r="AJ47" s="744">
        <v>80982</v>
      </c>
      <c r="AK47" s="745">
        <v>67323</v>
      </c>
    </row>
    <row r="48" spans="8:42">
      <c r="H48" s="628"/>
      <c r="I48" s="628"/>
      <c r="J48" s="629"/>
      <c r="K48" s="629"/>
      <c r="L48" s="629"/>
      <c r="M48" s="629"/>
      <c r="P48" s="748">
        <v>58</v>
      </c>
      <c r="Q48" s="738">
        <v>437</v>
      </c>
      <c r="R48" s="738">
        <v>341</v>
      </c>
      <c r="S48" s="738">
        <v>96</v>
      </c>
      <c r="T48" s="738">
        <v>349</v>
      </c>
      <c r="U48" s="738">
        <v>338</v>
      </c>
      <c r="V48" s="738">
        <v>11</v>
      </c>
      <c r="W48" s="738">
        <v>88</v>
      </c>
      <c r="X48" s="738">
        <v>3</v>
      </c>
      <c r="Y48" s="739">
        <v>85</v>
      </c>
      <c r="AA48" s="593"/>
      <c r="AB48" s="748">
        <v>58</v>
      </c>
      <c r="AC48" s="744">
        <v>103636</v>
      </c>
      <c r="AD48" s="744">
        <v>115714</v>
      </c>
      <c r="AE48" s="744">
        <v>60736</v>
      </c>
      <c r="AF48" s="744">
        <v>113571</v>
      </c>
      <c r="AG48" s="744">
        <v>115828</v>
      </c>
      <c r="AH48" s="744">
        <v>44243</v>
      </c>
      <c r="AI48" s="744">
        <v>64234</v>
      </c>
      <c r="AJ48" s="744">
        <v>102868</v>
      </c>
      <c r="AK48" s="745">
        <v>62870</v>
      </c>
    </row>
    <row r="49" spans="8:38">
      <c r="H49" s="628"/>
      <c r="I49" s="628"/>
      <c r="J49" s="629"/>
      <c r="K49" s="629"/>
      <c r="L49" s="629"/>
      <c r="M49" s="629"/>
      <c r="P49" s="749">
        <v>59</v>
      </c>
      <c r="Q49" s="738">
        <v>529</v>
      </c>
      <c r="R49" s="738">
        <v>429</v>
      </c>
      <c r="S49" s="738">
        <v>100</v>
      </c>
      <c r="T49" s="738">
        <v>430</v>
      </c>
      <c r="U49" s="738">
        <v>425</v>
      </c>
      <c r="V49" s="738">
        <v>5</v>
      </c>
      <c r="W49" s="738">
        <v>99</v>
      </c>
      <c r="X49" s="738">
        <v>4</v>
      </c>
      <c r="Y49" s="739">
        <v>95</v>
      </c>
      <c r="AA49" s="593"/>
      <c r="AB49" s="749">
        <v>59</v>
      </c>
      <c r="AC49" s="744">
        <v>108547</v>
      </c>
      <c r="AD49" s="744">
        <v>117752</v>
      </c>
      <c r="AE49" s="744">
        <v>69057</v>
      </c>
      <c r="AF49" s="744">
        <v>117702</v>
      </c>
      <c r="AG49" s="744">
        <v>118258</v>
      </c>
      <c r="AH49" s="744">
        <v>70412</v>
      </c>
      <c r="AI49" s="744">
        <v>68783</v>
      </c>
      <c r="AJ49" s="744">
        <v>63975</v>
      </c>
      <c r="AK49" s="745">
        <v>68985</v>
      </c>
    </row>
    <row r="50" spans="8:38" ht="14.45" customHeight="1">
      <c r="H50" s="628"/>
      <c r="I50" s="628"/>
      <c r="J50" s="629"/>
      <c r="K50" s="629"/>
      <c r="L50" s="629"/>
      <c r="M50" s="629"/>
      <c r="P50" s="748">
        <v>60</v>
      </c>
      <c r="Q50" s="738">
        <v>594</v>
      </c>
      <c r="R50" s="738">
        <v>493</v>
      </c>
      <c r="S50" s="738">
        <v>101</v>
      </c>
      <c r="T50" s="738">
        <v>489</v>
      </c>
      <c r="U50" s="738">
        <v>481</v>
      </c>
      <c r="V50" s="738">
        <v>8</v>
      </c>
      <c r="W50" s="738">
        <v>105</v>
      </c>
      <c r="X50" s="738">
        <v>12</v>
      </c>
      <c r="Y50" s="739">
        <v>93</v>
      </c>
      <c r="AA50" s="593"/>
      <c r="AB50" s="748">
        <v>60</v>
      </c>
      <c r="AC50" s="744">
        <v>108836</v>
      </c>
      <c r="AD50" s="744">
        <v>116808</v>
      </c>
      <c r="AE50" s="744">
        <v>69920</v>
      </c>
      <c r="AF50" s="744">
        <v>116435</v>
      </c>
      <c r="AG50" s="744">
        <v>117191</v>
      </c>
      <c r="AH50" s="744">
        <v>70958</v>
      </c>
      <c r="AI50" s="744">
        <v>73445</v>
      </c>
      <c r="AJ50" s="744">
        <v>101462</v>
      </c>
      <c r="AK50" s="745">
        <v>69830</v>
      </c>
    </row>
    <row r="51" spans="8:38">
      <c r="H51" s="628"/>
      <c r="I51" s="628"/>
      <c r="J51" s="629"/>
      <c r="K51" s="629"/>
      <c r="L51" s="629"/>
      <c r="M51" s="629"/>
      <c r="P51" s="749">
        <v>61</v>
      </c>
      <c r="Q51" s="738">
        <v>663</v>
      </c>
      <c r="R51" s="738">
        <v>536</v>
      </c>
      <c r="S51" s="738">
        <v>127</v>
      </c>
      <c r="T51" s="738">
        <v>512</v>
      </c>
      <c r="U51" s="738">
        <v>498</v>
      </c>
      <c r="V51" s="738">
        <v>14</v>
      </c>
      <c r="W51" s="738">
        <v>151</v>
      </c>
      <c r="X51" s="738">
        <v>38</v>
      </c>
      <c r="Y51" s="739">
        <v>113</v>
      </c>
      <c r="AA51" s="593"/>
      <c r="AB51" s="749">
        <v>61</v>
      </c>
      <c r="AC51" s="744">
        <v>105773</v>
      </c>
      <c r="AD51" s="744">
        <v>115029</v>
      </c>
      <c r="AE51" s="744">
        <v>66707</v>
      </c>
      <c r="AF51" s="744">
        <v>114533</v>
      </c>
      <c r="AG51" s="744">
        <v>115872</v>
      </c>
      <c r="AH51" s="744">
        <v>66907</v>
      </c>
      <c r="AI51" s="744">
        <v>76068</v>
      </c>
      <c r="AJ51" s="744">
        <v>103976</v>
      </c>
      <c r="AK51" s="745">
        <v>66683</v>
      </c>
    </row>
    <row r="52" spans="8:38">
      <c r="H52" s="628"/>
      <c r="I52" s="628"/>
      <c r="J52" s="629"/>
      <c r="K52" s="629"/>
      <c r="L52" s="629"/>
      <c r="M52" s="629"/>
      <c r="P52" s="748">
        <v>62</v>
      </c>
      <c r="Q52" s="738">
        <v>757</v>
      </c>
      <c r="R52" s="738">
        <v>592</v>
      </c>
      <c r="S52" s="738">
        <v>165</v>
      </c>
      <c r="T52" s="738">
        <v>525</v>
      </c>
      <c r="U52" s="738">
        <v>514</v>
      </c>
      <c r="V52" s="738">
        <v>11</v>
      </c>
      <c r="W52" s="738">
        <v>232</v>
      </c>
      <c r="X52" s="738">
        <v>78</v>
      </c>
      <c r="Y52" s="739">
        <v>154</v>
      </c>
      <c r="AA52" s="593"/>
      <c r="AB52" s="748">
        <v>62</v>
      </c>
      <c r="AC52" s="744">
        <v>102747</v>
      </c>
      <c r="AD52" s="744">
        <v>113091</v>
      </c>
      <c r="AE52" s="744">
        <v>65634</v>
      </c>
      <c r="AF52" s="744">
        <v>113671</v>
      </c>
      <c r="AG52" s="744">
        <v>114869</v>
      </c>
      <c r="AH52" s="744">
        <v>57688</v>
      </c>
      <c r="AI52" s="744">
        <v>78026</v>
      </c>
      <c r="AJ52" s="744">
        <v>101371</v>
      </c>
      <c r="AK52" s="745">
        <v>66202</v>
      </c>
    </row>
    <row r="53" spans="8:38">
      <c r="H53" s="628"/>
      <c r="I53" s="628"/>
      <c r="J53" s="629"/>
      <c r="K53" s="629"/>
      <c r="L53" s="629"/>
      <c r="M53" s="629"/>
      <c r="P53" s="749">
        <v>63</v>
      </c>
      <c r="Q53" s="738">
        <v>750</v>
      </c>
      <c r="R53" s="738">
        <v>575</v>
      </c>
      <c r="S53" s="738">
        <v>175</v>
      </c>
      <c r="T53" s="738">
        <v>511</v>
      </c>
      <c r="U53" s="738">
        <v>498</v>
      </c>
      <c r="V53" s="738">
        <v>13</v>
      </c>
      <c r="W53" s="738">
        <v>239</v>
      </c>
      <c r="X53" s="738">
        <v>77</v>
      </c>
      <c r="Y53" s="739">
        <v>162</v>
      </c>
      <c r="AA53" s="593"/>
      <c r="AB53" s="749">
        <v>63</v>
      </c>
      <c r="AC53" s="744">
        <v>101269</v>
      </c>
      <c r="AD53" s="744">
        <v>111193</v>
      </c>
      <c r="AE53" s="744">
        <v>68663</v>
      </c>
      <c r="AF53" s="744">
        <v>110822</v>
      </c>
      <c r="AG53" s="744">
        <v>112154</v>
      </c>
      <c r="AH53" s="744">
        <v>59782</v>
      </c>
      <c r="AI53" s="744">
        <v>80844</v>
      </c>
      <c r="AJ53" s="744">
        <v>104972</v>
      </c>
      <c r="AK53" s="745">
        <v>69376</v>
      </c>
    </row>
    <row r="54" spans="8:38">
      <c r="H54" s="628"/>
      <c r="I54" s="628"/>
      <c r="J54" s="629"/>
      <c r="K54" s="629"/>
      <c r="L54" s="629"/>
      <c r="M54" s="629"/>
      <c r="P54" s="748">
        <v>64</v>
      </c>
      <c r="Q54" s="738">
        <v>767</v>
      </c>
      <c r="R54" s="738">
        <v>578</v>
      </c>
      <c r="S54" s="738">
        <v>189</v>
      </c>
      <c r="T54" s="738">
        <v>486</v>
      </c>
      <c r="U54" s="738">
        <v>474</v>
      </c>
      <c r="V54" s="738">
        <v>12</v>
      </c>
      <c r="W54" s="738">
        <v>281</v>
      </c>
      <c r="X54" s="738">
        <v>104</v>
      </c>
      <c r="Y54" s="739">
        <v>177</v>
      </c>
      <c r="AA54" s="593"/>
      <c r="AB54" s="748">
        <v>64</v>
      </c>
      <c r="AC54" s="744">
        <v>97667</v>
      </c>
      <c r="AD54" s="744">
        <v>107801</v>
      </c>
      <c r="AE54" s="744">
        <v>66677</v>
      </c>
      <c r="AF54" s="744">
        <v>108916</v>
      </c>
      <c r="AG54" s="744">
        <v>109912</v>
      </c>
      <c r="AH54" s="744">
        <v>69612</v>
      </c>
      <c r="AI54" s="744">
        <v>78211</v>
      </c>
      <c r="AJ54" s="744">
        <v>98181</v>
      </c>
      <c r="AK54" s="745">
        <v>66478</v>
      </c>
      <c r="AL54" s="635"/>
    </row>
    <row r="55" spans="8:38">
      <c r="H55" s="628"/>
      <c r="I55" s="628"/>
      <c r="J55" s="629"/>
      <c r="K55" s="629"/>
      <c r="L55" s="629"/>
      <c r="M55" s="629"/>
      <c r="P55" s="749">
        <v>65</v>
      </c>
      <c r="Q55" s="738">
        <v>849</v>
      </c>
      <c r="R55" s="738">
        <v>609</v>
      </c>
      <c r="S55" s="738">
        <v>240</v>
      </c>
      <c r="T55" s="738">
        <v>523</v>
      </c>
      <c r="U55" s="738">
        <v>507</v>
      </c>
      <c r="V55" s="738">
        <v>16</v>
      </c>
      <c r="W55" s="738">
        <v>326</v>
      </c>
      <c r="X55" s="738">
        <v>102</v>
      </c>
      <c r="Y55" s="739">
        <v>224</v>
      </c>
      <c r="AA55" s="593"/>
      <c r="AB55" s="749">
        <v>65</v>
      </c>
      <c r="AC55" s="744">
        <v>97062</v>
      </c>
      <c r="AD55" s="744">
        <v>109261</v>
      </c>
      <c r="AE55" s="744">
        <v>66108</v>
      </c>
      <c r="AF55" s="744">
        <v>109773</v>
      </c>
      <c r="AG55" s="744">
        <v>111456</v>
      </c>
      <c r="AH55" s="744">
        <v>56461</v>
      </c>
      <c r="AI55" s="744">
        <v>76670</v>
      </c>
      <c r="AJ55" s="744">
        <v>98350</v>
      </c>
      <c r="AK55" s="745">
        <v>66797</v>
      </c>
      <c r="AL55" s="635"/>
    </row>
    <row r="56" spans="8:38">
      <c r="H56" s="628"/>
      <c r="I56" s="628"/>
      <c r="J56" s="629"/>
      <c r="K56" s="629"/>
      <c r="L56" s="629"/>
      <c r="M56" s="629"/>
      <c r="P56" s="748">
        <v>66</v>
      </c>
      <c r="Q56" s="738">
        <v>870</v>
      </c>
      <c r="R56" s="738">
        <v>636</v>
      </c>
      <c r="S56" s="738">
        <v>234</v>
      </c>
      <c r="T56" s="738">
        <v>564</v>
      </c>
      <c r="U56" s="738">
        <v>544</v>
      </c>
      <c r="V56" s="738">
        <v>20</v>
      </c>
      <c r="W56" s="738">
        <v>306</v>
      </c>
      <c r="X56" s="738">
        <v>92</v>
      </c>
      <c r="Y56" s="739">
        <v>214</v>
      </c>
      <c r="AA56" s="593"/>
      <c r="AB56" s="748">
        <v>66</v>
      </c>
      <c r="AC56" s="744">
        <v>96722</v>
      </c>
      <c r="AD56" s="744">
        <v>107540</v>
      </c>
      <c r="AE56" s="744">
        <v>67318</v>
      </c>
      <c r="AF56" s="744">
        <v>107252</v>
      </c>
      <c r="AG56" s="744">
        <v>108882</v>
      </c>
      <c r="AH56" s="744">
        <v>62907</v>
      </c>
      <c r="AI56" s="744">
        <v>77313</v>
      </c>
      <c r="AJ56" s="744">
        <v>99605</v>
      </c>
      <c r="AK56" s="745">
        <v>67730</v>
      </c>
      <c r="AL56" s="635"/>
    </row>
    <row r="57" spans="8:38">
      <c r="H57" s="628"/>
      <c r="I57" s="628"/>
      <c r="J57" s="629"/>
      <c r="K57" s="629"/>
      <c r="L57" s="629"/>
      <c r="M57" s="629"/>
      <c r="P57" s="749">
        <v>67</v>
      </c>
      <c r="Q57" s="738">
        <v>871</v>
      </c>
      <c r="R57" s="738">
        <v>627</v>
      </c>
      <c r="S57" s="738">
        <v>244</v>
      </c>
      <c r="T57" s="738">
        <v>567</v>
      </c>
      <c r="U57" s="738">
        <v>553</v>
      </c>
      <c r="V57" s="738">
        <v>14</v>
      </c>
      <c r="W57" s="738">
        <v>304</v>
      </c>
      <c r="X57" s="738">
        <v>74</v>
      </c>
      <c r="Y57" s="739">
        <v>230</v>
      </c>
      <c r="AA57" s="593"/>
      <c r="AB57" s="749">
        <v>67</v>
      </c>
      <c r="AC57" s="744">
        <v>95169</v>
      </c>
      <c r="AD57" s="744">
        <v>105628</v>
      </c>
      <c r="AE57" s="744">
        <v>68292</v>
      </c>
      <c r="AF57" s="744">
        <v>105449</v>
      </c>
      <c r="AG57" s="744">
        <v>106766</v>
      </c>
      <c r="AH57" s="744">
        <v>53427</v>
      </c>
      <c r="AI57" s="744">
        <v>75995</v>
      </c>
      <c r="AJ57" s="744">
        <v>97122</v>
      </c>
      <c r="AK57" s="745">
        <v>69197</v>
      </c>
      <c r="AL57" s="635"/>
    </row>
    <row r="58" spans="8:38">
      <c r="H58" s="628"/>
      <c r="I58" s="628"/>
      <c r="J58" s="629"/>
      <c r="K58" s="629"/>
      <c r="L58" s="629"/>
      <c r="M58" s="629"/>
      <c r="P58" s="748">
        <v>68</v>
      </c>
      <c r="Q58" s="738">
        <v>962</v>
      </c>
      <c r="R58" s="738">
        <v>685</v>
      </c>
      <c r="S58" s="738">
        <v>277</v>
      </c>
      <c r="T58" s="738">
        <v>604</v>
      </c>
      <c r="U58" s="738">
        <v>593</v>
      </c>
      <c r="V58" s="738">
        <v>11</v>
      </c>
      <c r="W58" s="738">
        <v>358</v>
      </c>
      <c r="X58" s="738">
        <v>92</v>
      </c>
      <c r="Y58" s="739">
        <v>266</v>
      </c>
      <c r="AA58" s="593"/>
      <c r="AB58" s="748">
        <v>68</v>
      </c>
      <c r="AC58" s="744">
        <v>94603</v>
      </c>
      <c r="AD58" s="744">
        <v>105276</v>
      </c>
      <c r="AE58" s="744">
        <v>68211</v>
      </c>
      <c r="AF58" s="744">
        <v>106867</v>
      </c>
      <c r="AG58" s="744">
        <v>107471</v>
      </c>
      <c r="AH58" s="744">
        <v>74294</v>
      </c>
      <c r="AI58" s="744">
        <v>73913</v>
      </c>
      <c r="AJ58" s="744">
        <v>91127</v>
      </c>
      <c r="AK58" s="745">
        <v>67959</v>
      </c>
      <c r="AL58" s="635"/>
    </row>
    <row r="59" spans="8:38">
      <c r="H59" s="628"/>
      <c r="I59" s="628"/>
      <c r="J59" s="629"/>
      <c r="K59" s="629"/>
      <c r="L59" s="629"/>
      <c r="M59" s="629"/>
      <c r="P59" s="749">
        <v>69</v>
      </c>
      <c r="Q59" s="738">
        <v>1025</v>
      </c>
      <c r="R59" s="738">
        <v>724</v>
      </c>
      <c r="S59" s="738">
        <v>301</v>
      </c>
      <c r="T59" s="738">
        <v>651</v>
      </c>
      <c r="U59" s="738">
        <v>643</v>
      </c>
      <c r="V59" s="738">
        <v>8</v>
      </c>
      <c r="W59" s="738">
        <v>374</v>
      </c>
      <c r="X59" s="738">
        <v>81</v>
      </c>
      <c r="Y59" s="739">
        <v>293</v>
      </c>
      <c r="AA59" s="593"/>
      <c r="AB59" s="749">
        <v>69</v>
      </c>
      <c r="AC59" s="744">
        <v>95466</v>
      </c>
      <c r="AD59" s="744">
        <v>106669</v>
      </c>
      <c r="AE59" s="744">
        <v>68520</v>
      </c>
      <c r="AF59" s="744">
        <v>108064</v>
      </c>
      <c r="AG59" s="744">
        <v>108683</v>
      </c>
      <c r="AH59" s="744">
        <v>58361</v>
      </c>
      <c r="AI59" s="744">
        <v>73537</v>
      </c>
      <c r="AJ59" s="744">
        <v>90680</v>
      </c>
      <c r="AK59" s="745">
        <v>68798</v>
      </c>
      <c r="AL59" s="635"/>
    </row>
    <row r="60" spans="8:38">
      <c r="H60" s="628"/>
      <c r="I60" s="628"/>
      <c r="J60" s="629"/>
      <c r="K60" s="629"/>
      <c r="L60" s="629"/>
      <c r="M60" s="629"/>
      <c r="P60" s="748">
        <v>70</v>
      </c>
      <c r="Q60" s="738">
        <v>1042</v>
      </c>
      <c r="R60" s="738">
        <v>735</v>
      </c>
      <c r="S60" s="738">
        <v>307</v>
      </c>
      <c r="T60" s="738">
        <v>658</v>
      </c>
      <c r="U60" s="738">
        <v>651</v>
      </c>
      <c r="V60" s="738">
        <v>7</v>
      </c>
      <c r="W60" s="738">
        <v>384</v>
      </c>
      <c r="X60" s="738">
        <v>84</v>
      </c>
      <c r="Y60" s="739">
        <v>300</v>
      </c>
      <c r="AA60" s="593"/>
      <c r="AB60" s="748">
        <v>70</v>
      </c>
      <c r="AC60" s="744">
        <v>96292</v>
      </c>
      <c r="AD60" s="744">
        <v>106438</v>
      </c>
      <c r="AE60" s="744">
        <v>72000</v>
      </c>
      <c r="AF60" s="744">
        <v>107590</v>
      </c>
      <c r="AG60" s="744">
        <v>107966</v>
      </c>
      <c r="AH60" s="744">
        <v>72556</v>
      </c>
      <c r="AI60" s="744">
        <v>76932</v>
      </c>
      <c r="AJ60" s="744">
        <v>94592</v>
      </c>
      <c r="AK60" s="745">
        <v>71987</v>
      </c>
      <c r="AL60" s="635"/>
    </row>
    <row r="61" spans="8:38">
      <c r="H61" s="628"/>
      <c r="I61" s="628"/>
      <c r="J61" s="629"/>
      <c r="K61" s="629"/>
      <c r="L61" s="629"/>
      <c r="M61" s="629"/>
      <c r="P61" s="749">
        <v>71</v>
      </c>
      <c r="Q61" s="738">
        <v>1067</v>
      </c>
      <c r="R61" s="738">
        <v>710</v>
      </c>
      <c r="S61" s="738">
        <v>357</v>
      </c>
      <c r="T61" s="738">
        <v>635</v>
      </c>
      <c r="U61" s="738">
        <v>624</v>
      </c>
      <c r="V61" s="738">
        <v>11</v>
      </c>
      <c r="W61" s="738">
        <v>432</v>
      </c>
      <c r="X61" s="738">
        <v>86</v>
      </c>
      <c r="Y61" s="739">
        <v>346</v>
      </c>
      <c r="AA61" s="593"/>
      <c r="AB61" s="749">
        <v>71</v>
      </c>
      <c r="AC61" s="744">
        <v>92447</v>
      </c>
      <c r="AD61" s="744">
        <v>103437</v>
      </c>
      <c r="AE61" s="744">
        <v>70592</v>
      </c>
      <c r="AF61" s="744">
        <v>104010</v>
      </c>
      <c r="AG61" s="744">
        <v>104818</v>
      </c>
      <c r="AH61" s="744">
        <v>58169</v>
      </c>
      <c r="AI61" s="744">
        <v>75451</v>
      </c>
      <c r="AJ61" s="744">
        <v>93412</v>
      </c>
      <c r="AK61" s="745">
        <v>70987</v>
      </c>
      <c r="AL61" s="635"/>
    </row>
    <row r="62" spans="8:38">
      <c r="H62" s="628"/>
      <c r="I62" s="628"/>
      <c r="J62" s="629"/>
      <c r="K62" s="629"/>
      <c r="L62" s="629"/>
      <c r="M62" s="629"/>
      <c r="P62" s="748">
        <v>72</v>
      </c>
      <c r="Q62" s="738">
        <v>1116</v>
      </c>
      <c r="R62" s="738">
        <v>718</v>
      </c>
      <c r="S62" s="738">
        <v>398</v>
      </c>
      <c r="T62" s="738">
        <v>645</v>
      </c>
      <c r="U62" s="738">
        <v>636</v>
      </c>
      <c r="V62" s="738">
        <v>9</v>
      </c>
      <c r="W62" s="738">
        <v>471</v>
      </c>
      <c r="X62" s="738">
        <v>82</v>
      </c>
      <c r="Y62" s="739">
        <v>389</v>
      </c>
      <c r="AA62" s="593"/>
      <c r="AB62" s="748">
        <v>72</v>
      </c>
      <c r="AC62" s="744">
        <v>91607</v>
      </c>
      <c r="AD62" s="744">
        <v>103875</v>
      </c>
      <c r="AE62" s="744">
        <v>69477</v>
      </c>
      <c r="AF62" s="744">
        <v>104701</v>
      </c>
      <c r="AG62" s="744">
        <v>105207</v>
      </c>
      <c r="AH62" s="744">
        <v>68930</v>
      </c>
      <c r="AI62" s="744">
        <v>73677</v>
      </c>
      <c r="AJ62" s="744">
        <v>93543</v>
      </c>
      <c r="AK62" s="745">
        <v>69489</v>
      </c>
      <c r="AL62" s="635"/>
    </row>
    <row r="63" spans="8:38">
      <c r="H63" s="628"/>
      <c r="I63" s="628"/>
      <c r="J63" s="629"/>
      <c r="K63" s="629"/>
      <c r="L63" s="629"/>
      <c r="M63" s="629"/>
      <c r="P63" s="749">
        <v>73</v>
      </c>
      <c r="Q63" s="738">
        <v>1145</v>
      </c>
      <c r="R63" s="738">
        <v>704</v>
      </c>
      <c r="S63" s="738">
        <v>441</v>
      </c>
      <c r="T63" s="738">
        <v>621</v>
      </c>
      <c r="U63" s="738">
        <v>609</v>
      </c>
      <c r="V63" s="738">
        <v>12</v>
      </c>
      <c r="W63" s="738">
        <v>524</v>
      </c>
      <c r="X63" s="738">
        <v>95</v>
      </c>
      <c r="Y63" s="739">
        <v>429</v>
      </c>
      <c r="AA63" s="593"/>
      <c r="AB63" s="749">
        <v>73</v>
      </c>
      <c r="AC63" s="744">
        <v>87341</v>
      </c>
      <c r="AD63" s="744">
        <v>100511</v>
      </c>
      <c r="AE63" s="744">
        <v>66316</v>
      </c>
      <c r="AF63" s="744">
        <v>101238</v>
      </c>
      <c r="AG63" s="744">
        <v>102059</v>
      </c>
      <c r="AH63" s="744">
        <v>59547</v>
      </c>
      <c r="AI63" s="744">
        <v>70872</v>
      </c>
      <c r="AJ63" s="744">
        <v>90589</v>
      </c>
      <c r="AK63" s="745">
        <v>66505</v>
      </c>
      <c r="AL63" s="635"/>
    </row>
    <row r="64" spans="8:38">
      <c r="H64" s="628"/>
      <c r="I64" s="628"/>
      <c r="J64" s="629"/>
      <c r="K64" s="629"/>
      <c r="L64" s="629"/>
      <c r="M64" s="629"/>
      <c r="P64" s="748">
        <v>74</v>
      </c>
      <c r="Q64" s="738">
        <v>1169</v>
      </c>
      <c r="R64" s="738">
        <v>720</v>
      </c>
      <c r="S64" s="738">
        <v>449</v>
      </c>
      <c r="T64" s="738">
        <v>622</v>
      </c>
      <c r="U64" s="738">
        <v>617</v>
      </c>
      <c r="V64" s="738">
        <v>5</v>
      </c>
      <c r="W64" s="738">
        <v>547</v>
      </c>
      <c r="X64" s="738">
        <v>103</v>
      </c>
      <c r="Y64" s="739">
        <v>444</v>
      </c>
      <c r="AA64" s="593"/>
      <c r="AB64" s="748">
        <v>74</v>
      </c>
      <c r="AC64" s="744">
        <v>87623</v>
      </c>
      <c r="AD64" s="744">
        <v>99715</v>
      </c>
      <c r="AE64" s="744">
        <v>68233</v>
      </c>
      <c r="AF64" s="744">
        <v>100091</v>
      </c>
      <c r="AG64" s="744">
        <v>100358</v>
      </c>
      <c r="AH64" s="744">
        <v>67065</v>
      </c>
      <c r="AI64" s="744">
        <v>73446</v>
      </c>
      <c r="AJ64" s="744">
        <v>95863</v>
      </c>
      <c r="AK64" s="745">
        <v>68246</v>
      </c>
      <c r="AL64" s="635"/>
    </row>
    <row r="65" spans="8:38">
      <c r="H65" s="628"/>
      <c r="I65" s="628"/>
      <c r="J65" s="629"/>
      <c r="K65" s="629"/>
      <c r="L65" s="629"/>
      <c r="M65" s="629"/>
      <c r="P65" s="749">
        <v>75</v>
      </c>
      <c r="Q65" s="738">
        <v>1260</v>
      </c>
      <c r="R65" s="738">
        <v>749</v>
      </c>
      <c r="S65" s="738">
        <v>511</v>
      </c>
      <c r="T65" s="738">
        <v>669</v>
      </c>
      <c r="U65" s="738">
        <v>662</v>
      </c>
      <c r="V65" s="738">
        <v>7</v>
      </c>
      <c r="W65" s="738">
        <v>591</v>
      </c>
      <c r="X65" s="738">
        <v>87</v>
      </c>
      <c r="Y65" s="739">
        <v>504</v>
      </c>
      <c r="AA65" s="593"/>
      <c r="AB65" s="749">
        <v>75</v>
      </c>
      <c r="AC65" s="744">
        <v>88063</v>
      </c>
      <c r="AD65" s="744">
        <v>99932</v>
      </c>
      <c r="AE65" s="744">
        <v>70666</v>
      </c>
      <c r="AF65" s="744">
        <v>101438</v>
      </c>
      <c r="AG65" s="744">
        <v>101975</v>
      </c>
      <c r="AH65" s="744">
        <v>50574</v>
      </c>
      <c r="AI65" s="744">
        <v>72923</v>
      </c>
      <c r="AJ65" s="744">
        <v>84381</v>
      </c>
      <c r="AK65" s="745">
        <v>70945</v>
      </c>
      <c r="AL65" s="635"/>
    </row>
    <row r="66" spans="8:38">
      <c r="H66" s="628"/>
      <c r="I66" s="628"/>
      <c r="J66" s="629"/>
      <c r="K66" s="629"/>
      <c r="L66" s="629"/>
      <c r="M66" s="629"/>
      <c r="P66" s="748">
        <v>76</v>
      </c>
      <c r="Q66" s="738">
        <v>1340</v>
      </c>
      <c r="R66" s="738">
        <v>786</v>
      </c>
      <c r="S66" s="738">
        <v>554</v>
      </c>
      <c r="T66" s="738">
        <v>710</v>
      </c>
      <c r="U66" s="738">
        <v>704</v>
      </c>
      <c r="V66" s="738">
        <v>6</v>
      </c>
      <c r="W66" s="738">
        <v>630</v>
      </c>
      <c r="X66" s="738">
        <v>82</v>
      </c>
      <c r="Y66" s="739">
        <v>548</v>
      </c>
      <c r="AA66" s="593"/>
      <c r="AB66" s="748">
        <v>76</v>
      </c>
      <c r="AC66" s="744">
        <v>86413</v>
      </c>
      <c r="AD66" s="744">
        <v>98175</v>
      </c>
      <c r="AE66" s="744">
        <v>69726</v>
      </c>
      <c r="AF66" s="744">
        <v>98985</v>
      </c>
      <c r="AG66" s="744">
        <v>99463</v>
      </c>
      <c r="AH66" s="744">
        <v>42876</v>
      </c>
      <c r="AI66" s="744">
        <v>72245</v>
      </c>
      <c r="AJ66" s="744">
        <v>87115</v>
      </c>
      <c r="AK66" s="745">
        <v>70020</v>
      </c>
      <c r="AL66" s="635"/>
    </row>
    <row r="67" spans="8:38">
      <c r="H67" s="628"/>
      <c r="I67" s="628"/>
      <c r="J67" s="629"/>
      <c r="K67" s="629"/>
      <c r="L67" s="629"/>
      <c r="M67" s="629"/>
      <c r="P67" s="749">
        <v>77</v>
      </c>
      <c r="Q67" s="738">
        <v>1319</v>
      </c>
      <c r="R67" s="738">
        <v>741</v>
      </c>
      <c r="S67" s="738">
        <v>578</v>
      </c>
      <c r="T67" s="738">
        <v>646</v>
      </c>
      <c r="U67" s="738">
        <v>642</v>
      </c>
      <c r="V67" s="738">
        <v>4</v>
      </c>
      <c r="W67" s="738">
        <v>673</v>
      </c>
      <c r="X67" s="738">
        <v>99</v>
      </c>
      <c r="Y67" s="739">
        <v>574</v>
      </c>
      <c r="AA67" s="593"/>
      <c r="AB67" s="749">
        <v>77</v>
      </c>
      <c r="AC67" s="744">
        <v>87272</v>
      </c>
      <c r="AD67" s="744">
        <v>100197</v>
      </c>
      <c r="AE67" s="744">
        <v>70702</v>
      </c>
      <c r="AF67" s="744">
        <v>102614</v>
      </c>
      <c r="AG67" s="744">
        <v>102916</v>
      </c>
      <c r="AH67" s="744">
        <v>54090</v>
      </c>
      <c r="AI67" s="744">
        <v>72546</v>
      </c>
      <c r="AJ67" s="744">
        <v>82567</v>
      </c>
      <c r="AK67" s="745">
        <v>70818</v>
      </c>
      <c r="AL67" s="635"/>
    </row>
    <row r="68" spans="8:38" ht="15" customHeight="1">
      <c r="H68" s="628"/>
      <c r="I68" s="628"/>
      <c r="J68" s="629"/>
      <c r="K68" s="629"/>
      <c r="L68" s="629"/>
      <c r="M68" s="629"/>
      <c r="P68" s="748">
        <v>78</v>
      </c>
      <c r="Q68" s="738">
        <v>1239</v>
      </c>
      <c r="R68" s="738">
        <v>645</v>
      </c>
      <c r="S68" s="738">
        <v>594</v>
      </c>
      <c r="T68" s="738">
        <v>579</v>
      </c>
      <c r="U68" s="738">
        <v>575</v>
      </c>
      <c r="V68" s="738">
        <v>4</v>
      </c>
      <c r="W68" s="738">
        <v>660</v>
      </c>
      <c r="X68" s="738">
        <v>70</v>
      </c>
      <c r="Y68" s="739">
        <v>590</v>
      </c>
      <c r="AA68" s="593"/>
      <c r="AB68" s="748">
        <v>78</v>
      </c>
      <c r="AC68" s="744">
        <v>87726</v>
      </c>
      <c r="AD68" s="744">
        <v>102728</v>
      </c>
      <c r="AE68" s="744">
        <v>71435</v>
      </c>
      <c r="AF68" s="744">
        <v>103888</v>
      </c>
      <c r="AG68" s="744">
        <v>104262</v>
      </c>
      <c r="AH68" s="744">
        <v>50057</v>
      </c>
      <c r="AI68" s="744">
        <v>73547</v>
      </c>
      <c r="AJ68" s="744">
        <v>90121</v>
      </c>
      <c r="AK68" s="745">
        <v>71580</v>
      </c>
      <c r="AL68" s="635"/>
    </row>
    <row r="69" spans="8:38">
      <c r="H69" s="628"/>
      <c r="I69" s="628"/>
      <c r="J69" s="629"/>
      <c r="K69" s="629"/>
      <c r="L69" s="629"/>
      <c r="M69" s="629"/>
      <c r="P69" s="749">
        <v>79</v>
      </c>
      <c r="Q69" s="738">
        <v>1182</v>
      </c>
      <c r="R69" s="738">
        <v>581</v>
      </c>
      <c r="S69" s="738">
        <v>601</v>
      </c>
      <c r="T69" s="738">
        <v>532</v>
      </c>
      <c r="U69" s="738">
        <v>525</v>
      </c>
      <c r="V69" s="738">
        <v>7</v>
      </c>
      <c r="W69" s="738">
        <v>650</v>
      </c>
      <c r="X69" s="738">
        <v>56</v>
      </c>
      <c r="Y69" s="739">
        <v>594</v>
      </c>
      <c r="AA69" s="593"/>
      <c r="AB69" s="749">
        <v>79</v>
      </c>
      <c r="AC69" s="744">
        <v>85747</v>
      </c>
      <c r="AD69" s="744">
        <v>99765</v>
      </c>
      <c r="AE69" s="744">
        <v>72196</v>
      </c>
      <c r="AF69" s="744">
        <v>101040</v>
      </c>
      <c r="AG69" s="744">
        <v>101564</v>
      </c>
      <c r="AH69" s="744">
        <v>61748</v>
      </c>
      <c r="AI69" s="744">
        <v>73231</v>
      </c>
      <c r="AJ69" s="744">
        <v>82895</v>
      </c>
      <c r="AK69" s="745">
        <v>72319</v>
      </c>
      <c r="AL69" s="635"/>
    </row>
    <row r="70" spans="8:38">
      <c r="P70" s="748">
        <v>80</v>
      </c>
      <c r="Q70" s="738">
        <v>1208</v>
      </c>
      <c r="R70" s="738">
        <v>587</v>
      </c>
      <c r="S70" s="738">
        <v>621</v>
      </c>
      <c r="T70" s="738">
        <v>536</v>
      </c>
      <c r="U70" s="738">
        <v>529</v>
      </c>
      <c r="V70" s="738">
        <v>7</v>
      </c>
      <c r="W70" s="738">
        <v>672</v>
      </c>
      <c r="X70" s="738">
        <v>58</v>
      </c>
      <c r="Y70" s="739">
        <v>614</v>
      </c>
      <c r="AA70" s="593"/>
      <c r="AB70" s="748">
        <v>80</v>
      </c>
      <c r="AC70" s="744">
        <v>85626</v>
      </c>
      <c r="AD70" s="744">
        <v>99406</v>
      </c>
      <c r="AE70" s="744">
        <v>72601</v>
      </c>
      <c r="AF70" s="744">
        <v>99796</v>
      </c>
      <c r="AG70" s="744">
        <v>100178</v>
      </c>
      <c r="AH70" s="744">
        <v>70884</v>
      </c>
      <c r="AI70" s="744">
        <v>74325</v>
      </c>
      <c r="AJ70" s="744">
        <v>92365</v>
      </c>
      <c r="AK70" s="745">
        <v>72620</v>
      </c>
      <c r="AL70" s="635"/>
    </row>
    <row r="71" spans="8:38">
      <c r="P71" s="749">
        <v>81</v>
      </c>
      <c r="Q71" s="738">
        <v>1345</v>
      </c>
      <c r="R71" s="738">
        <v>608</v>
      </c>
      <c r="S71" s="738">
        <v>737</v>
      </c>
      <c r="T71" s="738">
        <v>535</v>
      </c>
      <c r="U71" s="738">
        <v>531</v>
      </c>
      <c r="V71" s="738">
        <v>4</v>
      </c>
      <c r="W71" s="738">
        <v>810</v>
      </c>
      <c r="X71" s="738">
        <v>77</v>
      </c>
      <c r="Y71" s="739">
        <v>733</v>
      </c>
      <c r="AA71" s="593"/>
      <c r="AB71" s="749">
        <v>81</v>
      </c>
      <c r="AC71" s="744">
        <v>86110</v>
      </c>
      <c r="AD71" s="744">
        <v>102575</v>
      </c>
      <c r="AE71" s="744">
        <v>72527</v>
      </c>
      <c r="AF71" s="744">
        <v>104307</v>
      </c>
      <c r="AG71" s="744">
        <v>104713</v>
      </c>
      <c r="AH71" s="744">
        <v>50520</v>
      </c>
      <c r="AI71" s="744">
        <v>74091</v>
      </c>
      <c r="AJ71" s="744">
        <v>87835</v>
      </c>
      <c r="AK71" s="745">
        <v>72647</v>
      </c>
      <c r="AL71" s="635"/>
    </row>
    <row r="72" spans="8:38">
      <c r="N72" s="634"/>
      <c r="O72" s="634"/>
      <c r="P72" s="748">
        <v>82</v>
      </c>
      <c r="Q72" s="738">
        <v>1191</v>
      </c>
      <c r="R72" s="738">
        <v>521</v>
      </c>
      <c r="S72" s="738">
        <v>670</v>
      </c>
      <c r="T72" s="738">
        <v>472</v>
      </c>
      <c r="U72" s="738">
        <v>464</v>
      </c>
      <c r="V72" s="738">
        <v>8</v>
      </c>
      <c r="W72" s="738">
        <v>719</v>
      </c>
      <c r="X72" s="738">
        <v>57</v>
      </c>
      <c r="Y72" s="739">
        <v>662</v>
      </c>
      <c r="AA72" s="634"/>
      <c r="AB72" s="748">
        <v>82</v>
      </c>
      <c r="AC72" s="744">
        <v>87461</v>
      </c>
      <c r="AD72" s="744">
        <v>104836</v>
      </c>
      <c r="AE72" s="744">
        <v>73950</v>
      </c>
      <c r="AF72" s="744">
        <v>105105</v>
      </c>
      <c r="AG72" s="744">
        <v>106013</v>
      </c>
      <c r="AH72" s="744">
        <v>52401</v>
      </c>
      <c r="AI72" s="744">
        <v>75879</v>
      </c>
      <c r="AJ72" s="744">
        <v>95257</v>
      </c>
      <c r="AK72" s="745">
        <v>74211</v>
      </c>
    </row>
    <row r="73" spans="8:38">
      <c r="P73" s="749">
        <v>83</v>
      </c>
      <c r="Q73" s="738">
        <v>1141</v>
      </c>
      <c r="R73" s="738">
        <v>480</v>
      </c>
      <c r="S73" s="738">
        <v>661</v>
      </c>
      <c r="T73" s="738">
        <v>426</v>
      </c>
      <c r="U73" s="738">
        <v>416</v>
      </c>
      <c r="V73" s="738">
        <v>10</v>
      </c>
      <c r="W73" s="738">
        <v>715</v>
      </c>
      <c r="X73" s="738">
        <v>64</v>
      </c>
      <c r="Y73" s="739">
        <v>651</v>
      </c>
      <c r="AA73" s="593"/>
      <c r="AB73" s="749">
        <v>83</v>
      </c>
      <c r="AC73" s="744">
        <v>87834</v>
      </c>
      <c r="AD73" s="744">
        <v>107652</v>
      </c>
      <c r="AE73" s="744">
        <v>73442</v>
      </c>
      <c r="AF73" s="744">
        <v>109398</v>
      </c>
      <c r="AG73" s="744">
        <v>110300</v>
      </c>
      <c r="AH73" s="744">
        <v>71857</v>
      </c>
      <c r="AI73" s="744">
        <v>74986</v>
      </c>
      <c r="AJ73" s="744">
        <v>90435</v>
      </c>
      <c r="AK73" s="745">
        <v>73467</v>
      </c>
    </row>
    <row r="74" spans="8:38">
      <c r="P74" s="748">
        <v>84</v>
      </c>
      <c r="Q74" s="738">
        <v>1105</v>
      </c>
      <c r="R74" s="738">
        <v>449</v>
      </c>
      <c r="S74" s="738">
        <v>656</v>
      </c>
      <c r="T74" s="738">
        <v>400</v>
      </c>
      <c r="U74" s="738">
        <v>391</v>
      </c>
      <c r="V74" s="738">
        <v>9</v>
      </c>
      <c r="W74" s="738">
        <v>705</v>
      </c>
      <c r="X74" s="738">
        <v>58</v>
      </c>
      <c r="Y74" s="739">
        <v>647</v>
      </c>
      <c r="AA74" s="593"/>
      <c r="AB74" s="748">
        <v>84</v>
      </c>
      <c r="AC74" s="744">
        <v>86823</v>
      </c>
      <c r="AD74" s="744">
        <v>107687</v>
      </c>
      <c r="AE74" s="744">
        <v>72543</v>
      </c>
      <c r="AF74" s="744">
        <v>109717</v>
      </c>
      <c r="AG74" s="744">
        <v>110598</v>
      </c>
      <c r="AH74" s="744">
        <v>71428</v>
      </c>
      <c r="AI74" s="744">
        <v>73834</v>
      </c>
      <c r="AJ74" s="744">
        <v>88058</v>
      </c>
      <c r="AK74" s="745">
        <v>72559</v>
      </c>
    </row>
    <row r="75" spans="8:38">
      <c r="P75" s="749">
        <v>85</v>
      </c>
      <c r="Q75" s="738">
        <v>1072</v>
      </c>
      <c r="R75" s="738">
        <v>401</v>
      </c>
      <c r="S75" s="738">
        <v>671</v>
      </c>
      <c r="T75" s="738">
        <v>338</v>
      </c>
      <c r="U75" s="738">
        <v>334</v>
      </c>
      <c r="V75" s="738">
        <v>4</v>
      </c>
      <c r="W75" s="738">
        <v>734</v>
      </c>
      <c r="X75" s="738">
        <v>67</v>
      </c>
      <c r="Y75" s="739">
        <v>667</v>
      </c>
      <c r="AA75" s="593"/>
      <c r="AB75" s="749">
        <v>85</v>
      </c>
      <c r="AC75" s="744">
        <v>86508</v>
      </c>
      <c r="AD75" s="744">
        <v>108539</v>
      </c>
      <c r="AE75" s="744">
        <v>73342</v>
      </c>
      <c r="AF75" s="744">
        <v>110603</v>
      </c>
      <c r="AG75" s="744">
        <v>111306</v>
      </c>
      <c r="AH75" s="744">
        <v>51961</v>
      </c>
      <c r="AI75" s="744">
        <v>75413</v>
      </c>
      <c r="AJ75" s="744">
        <v>94744</v>
      </c>
      <c r="AK75" s="745">
        <v>73471</v>
      </c>
    </row>
    <row r="76" spans="8:38">
      <c r="P76" s="748">
        <v>86</v>
      </c>
      <c r="Q76" s="738">
        <v>1032</v>
      </c>
      <c r="R76" s="738">
        <v>410</v>
      </c>
      <c r="S76" s="738">
        <v>622</v>
      </c>
      <c r="T76" s="738">
        <v>361</v>
      </c>
      <c r="U76" s="738">
        <v>358</v>
      </c>
      <c r="V76" s="738">
        <v>3</v>
      </c>
      <c r="W76" s="738">
        <v>671</v>
      </c>
      <c r="X76" s="738">
        <v>52</v>
      </c>
      <c r="Y76" s="739">
        <v>619</v>
      </c>
      <c r="AA76" s="593"/>
      <c r="AB76" s="748">
        <v>86</v>
      </c>
      <c r="AC76" s="744">
        <v>87463</v>
      </c>
      <c r="AD76" s="744">
        <v>107568</v>
      </c>
      <c r="AE76" s="744">
        <v>74210</v>
      </c>
      <c r="AF76" s="744">
        <v>110265</v>
      </c>
      <c r="AG76" s="744">
        <v>110526</v>
      </c>
      <c r="AH76" s="744">
        <v>79150</v>
      </c>
      <c r="AI76" s="744">
        <v>75195</v>
      </c>
      <c r="AJ76" s="744">
        <v>87205</v>
      </c>
      <c r="AK76" s="745">
        <v>74186</v>
      </c>
    </row>
    <row r="77" spans="8:38">
      <c r="P77" s="749">
        <v>87</v>
      </c>
      <c r="Q77" s="738">
        <v>915</v>
      </c>
      <c r="R77" s="738">
        <v>326</v>
      </c>
      <c r="S77" s="738">
        <v>589</v>
      </c>
      <c r="T77" s="738">
        <v>279</v>
      </c>
      <c r="U77" s="738">
        <v>275</v>
      </c>
      <c r="V77" s="738">
        <v>4</v>
      </c>
      <c r="W77" s="738">
        <v>636</v>
      </c>
      <c r="X77" s="738">
        <v>51</v>
      </c>
      <c r="Y77" s="739">
        <v>585</v>
      </c>
      <c r="AA77" s="593"/>
      <c r="AB77" s="749">
        <v>87</v>
      </c>
      <c r="AC77" s="744">
        <v>87506</v>
      </c>
      <c r="AD77" s="744">
        <v>114620</v>
      </c>
      <c r="AE77" s="744">
        <v>72499</v>
      </c>
      <c r="AF77" s="744">
        <v>118085</v>
      </c>
      <c r="AG77" s="744">
        <v>118889</v>
      </c>
      <c r="AH77" s="744">
        <v>62850</v>
      </c>
      <c r="AI77" s="744">
        <v>74091</v>
      </c>
      <c r="AJ77" s="744">
        <v>91601</v>
      </c>
      <c r="AK77" s="745">
        <v>72565</v>
      </c>
    </row>
    <row r="78" spans="8:38">
      <c r="P78" s="748">
        <v>88</v>
      </c>
      <c r="Q78" s="738">
        <v>845</v>
      </c>
      <c r="R78" s="738">
        <v>298</v>
      </c>
      <c r="S78" s="738">
        <v>547</v>
      </c>
      <c r="T78" s="738">
        <v>268</v>
      </c>
      <c r="U78" s="738">
        <v>265</v>
      </c>
      <c r="V78" s="738">
        <v>3</v>
      </c>
      <c r="W78" s="738">
        <v>577</v>
      </c>
      <c r="X78" s="738">
        <v>33</v>
      </c>
      <c r="Y78" s="739">
        <v>544</v>
      </c>
      <c r="AA78" s="593"/>
      <c r="AB78" s="748">
        <v>88</v>
      </c>
      <c r="AC78" s="744">
        <v>85116</v>
      </c>
      <c r="AD78" s="744">
        <v>109998</v>
      </c>
      <c r="AE78" s="744">
        <v>71561</v>
      </c>
      <c r="AF78" s="744">
        <v>112510</v>
      </c>
      <c r="AG78" s="744">
        <v>113153</v>
      </c>
      <c r="AH78" s="744">
        <v>55694</v>
      </c>
      <c r="AI78" s="744">
        <v>72393</v>
      </c>
      <c r="AJ78" s="744">
        <v>84662</v>
      </c>
      <c r="AK78" s="745">
        <v>71649</v>
      </c>
    </row>
    <row r="79" spans="8:38" ht="14.45" customHeight="1">
      <c r="P79" s="749">
        <v>89</v>
      </c>
      <c r="Q79" s="738">
        <v>802</v>
      </c>
      <c r="R79" s="738">
        <v>284</v>
      </c>
      <c r="S79" s="738">
        <v>518</v>
      </c>
      <c r="T79" s="738">
        <v>254</v>
      </c>
      <c r="U79" s="738">
        <v>252</v>
      </c>
      <c r="V79" s="738">
        <v>2</v>
      </c>
      <c r="W79" s="738">
        <v>548</v>
      </c>
      <c r="X79" s="738">
        <v>32</v>
      </c>
      <c r="Y79" s="739">
        <v>516</v>
      </c>
      <c r="AA79" s="593"/>
      <c r="AB79" s="749">
        <v>89</v>
      </c>
      <c r="AC79" s="744">
        <v>87046</v>
      </c>
      <c r="AD79" s="744">
        <v>113749</v>
      </c>
      <c r="AE79" s="744">
        <v>72406</v>
      </c>
      <c r="AF79" s="744">
        <v>116607</v>
      </c>
      <c r="AG79" s="744">
        <v>117041</v>
      </c>
      <c r="AH79" s="744">
        <v>61891</v>
      </c>
      <c r="AI79" s="744">
        <v>73345</v>
      </c>
      <c r="AJ79" s="744">
        <v>87823</v>
      </c>
      <c r="AK79" s="745">
        <v>72447</v>
      </c>
    </row>
    <row r="80" spans="8:38">
      <c r="P80" s="748">
        <v>90</v>
      </c>
      <c r="Q80" s="738">
        <v>748</v>
      </c>
      <c r="R80" s="738">
        <v>260</v>
      </c>
      <c r="S80" s="738">
        <v>488</v>
      </c>
      <c r="T80" s="738">
        <v>224</v>
      </c>
      <c r="U80" s="738">
        <v>222</v>
      </c>
      <c r="V80" s="738">
        <v>2</v>
      </c>
      <c r="W80" s="738">
        <v>524</v>
      </c>
      <c r="X80" s="738">
        <v>38</v>
      </c>
      <c r="Y80" s="739">
        <v>486</v>
      </c>
      <c r="AA80" s="593"/>
      <c r="AB80" s="748">
        <v>90</v>
      </c>
      <c r="AC80" s="744">
        <v>87801</v>
      </c>
      <c r="AD80" s="744">
        <v>113033</v>
      </c>
      <c r="AE80" s="744">
        <v>74358</v>
      </c>
      <c r="AF80" s="744">
        <v>117026</v>
      </c>
      <c r="AG80" s="744">
        <v>117292</v>
      </c>
      <c r="AH80" s="744">
        <v>87503</v>
      </c>
      <c r="AI80" s="744">
        <v>75308</v>
      </c>
      <c r="AJ80" s="744">
        <v>88147</v>
      </c>
      <c r="AK80" s="745">
        <v>74304</v>
      </c>
    </row>
    <row r="81" spans="1:38">
      <c r="P81" s="749">
        <v>91</v>
      </c>
      <c r="Q81" s="738">
        <v>637</v>
      </c>
      <c r="R81" s="738">
        <v>189</v>
      </c>
      <c r="S81" s="738">
        <v>448</v>
      </c>
      <c r="T81" s="738">
        <v>167</v>
      </c>
      <c r="U81" s="738">
        <v>161</v>
      </c>
      <c r="V81" s="738">
        <v>6</v>
      </c>
      <c r="W81" s="738">
        <v>470</v>
      </c>
      <c r="X81" s="738">
        <v>28</v>
      </c>
      <c r="Y81" s="739">
        <v>442</v>
      </c>
      <c r="AA81" s="593"/>
      <c r="AB81" s="749">
        <v>91</v>
      </c>
      <c r="AC81" s="744">
        <v>83122</v>
      </c>
      <c r="AD81" s="744">
        <v>112834</v>
      </c>
      <c r="AE81" s="744">
        <v>70587</v>
      </c>
      <c r="AF81" s="744">
        <v>113246</v>
      </c>
      <c r="AG81" s="744">
        <v>115319</v>
      </c>
      <c r="AH81" s="744">
        <v>57630</v>
      </c>
      <c r="AI81" s="744">
        <v>72418</v>
      </c>
      <c r="AJ81" s="744">
        <v>98546</v>
      </c>
      <c r="AK81" s="745">
        <v>70763</v>
      </c>
    </row>
    <row r="82" spans="1:38">
      <c r="C82" s="636"/>
      <c r="D82" s="637"/>
      <c r="E82" s="637"/>
      <c r="F82" s="638"/>
      <c r="G82" s="637"/>
      <c r="H82" s="637"/>
      <c r="I82" s="637"/>
      <c r="J82" s="637"/>
      <c r="K82" s="637"/>
      <c r="L82" s="637"/>
      <c r="M82" s="637"/>
      <c r="P82" s="748">
        <v>92</v>
      </c>
      <c r="Q82" s="738">
        <v>464</v>
      </c>
      <c r="R82" s="738">
        <v>129</v>
      </c>
      <c r="S82" s="738">
        <v>335</v>
      </c>
      <c r="T82" s="738">
        <v>114</v>
      </c>
      <c r="U82" s="738">
        <v>111</v>
      </c>
      <c r="V82" s="738">
        <v>3</v>
      </c>
      <c r="W82" s="738">
        <v>350</v>
      </c>
      <c r="X82" s="738">
        <v>18</v>
      </c>
      <c r="Y82" s="739">
        <v>332</v>
      </c>
      <c r="AA82" s="593"/>
      <c r="AB82" s="748">
        <v>92</v>
      </c>
      <c r="AC82" s="744">
        <v>82480</v>
      </c>
      <c r="AD82" s="744">
        <v>112291</v>
      </c>
      <c r="AE82" s="744">
        <v>71001</v>
      </c>
      <c r="AF82" s="744">
        <v>115231</v>
      </c>
      <c r="AG82" s="744">
        <v>116544</v>
      </c>
      <c r="AH82" s="744">
        <v>66653</v>
      </c>
      <c r="AI82" s="744">
        <v>71813</v>
      </c>
      <c r="AJ82" s="744">
        <v>86063</v>
      </c>
      <c r="AK82" s="745">
        <v>71040</v>
      </c>
    </row>
    <row r="83" spans="1:38">
      <c r="A83" s="633"/>
      <c r="C83" s="636"/>
      <c r="D83" s="637"/>
      <c r="E83" s="637"/>
      <c r="F83" s="638"/>
      <c r="G83" s="637"/>
      <c r="H83" s="637"/>
      <c r="I83" s="637"/>
      <c r="J83" s="637"/>
      <c r="K83" s="637"/>
      <c r="L83" s="637"/>
      <c r="M83" s="637"/>
      <c r="P83" s="749">
        <v>93</v>
      </c>
      <c r="Q83" s="738">
        <v>333</v>
      </c>
      <c r="R83" s="738">
        <v>82</v>
      </c>
      <c r="S83" s="738">
        <v>251</v>
      </c>
      <c r="T83" s="738">
        <v>72</v>
      </c>
      <c r="U83" s="738">
        <v>72</v>
      </c>
      <c r="V83" s="738">
        <v>0</v>
      </c>
      <c r="W83" s="738">
        <v>261</v>
      </c>
      <c r="X83" s="738">
        <v>10</v>
      </c>
      <c r="Y83" s="739">
        <v>251</v>
      </c>
      <c r="AA83" s="593"/>
      <c r="AB83" s="749">
        <v>93</v>
      </c>
      <c r="AC83" s="744">
        <v>82482</v>
      </c>
      <c r="AD83" s="744">
        <v>119897</v>
      </c>
      <c r="AE83" s="744">
        <v>70259</v>
      </c>
      <c r="AF83" s="744">
        <v>121685</v>
      </c>
      <c r="AG83" s="744">
        <v>121685</v>
      </c>
      <c r="AH83" s="744">
        <v>0</v>
      </c>
      <c r="AI83" s="744">
        <v>71668</v>
      </c>
      <c r="AJ83" s="744">
        <v>107023</v>
      </c>
      <c r="AK83" s="745">
        <v>70259</v>
      </c>
      <c r="AL83" s="606"/>
    </row>
    <row r="84" spans="1:38">
      <c r="C84" s="625"/>
      <c r="D84" s="606"/>
      <c r="P84" s="748">
        <v>94</v>
      </c>
      <c r="Q84" s="738">
        <v>250</v>
      </c>
      <c r="R84" s="738">
        <v>58</v>
      </c>
      <c r="S84" s="738">
        <v>192</v>
      </c>
      <c r="T84" s="738">
        <v>51</v>
      </c>
      <c r="U84" s="738">
        <v>49</v>
      </c>
      <c r="V84" s="738">
        <v>2</v>
      </c>
      <c r="W84" s="738">
        <v>199</v>
      </c>
      <c r="X84" s="738">
        <v>9</v>
      </c>
      <c r="Y84" s="739">
        <v>190</v>
      </c>
      <c r="AA84" s="593"/>
      <c r="AB84" s="748">
        <v>94</v>
      </c>
      <c r="AC84" s="744">
        <v>77913</v>
      </c>
      <c r="AD84" s="744">
        <v>105184</v>
      </c>
      <c r="AE84" s="744">
        <v>69675</v>
      </c>
      <c r="AF84" s="744">
        <v>105653</v>
      </c>
      <c r="AG84" s="744">
        <v>107910</v>
      </c>
      <c r="AH84" s="744">
        <v>50371</v>
      </c>
      <c r="AI84" s="744">
        <v>70803</v>
      </c>
      <c r="AJ84" s="744">
        <v>90340</v>
      </c>
      <c r="AK84" s="745">
        <v>69878</v>
      </c>
      <c r="AL84" s="606"/>
    </row>
    <row r="85" spans="1:38">
      <c r="O85" s="614"/>
      <c r="P85" s="748" t="s">
        <v>13</v>
      </c>
      <c r="Q85" s="738">
        <v>616</v>
      </c>
      <c r="R85" s="738">
        <v>143</v>
      </c>
      <c r="S85" s="738">
        <v>473</v>
      </c>
      <c r="T85" s="738">
        <v>120</v>
      </c>
      <c r="U85" s="738">
        <v>118</v>
      </c>
      <c r="V85" s="738">
        <v>2</v>
      </c>
      <c r="W85" s="738">
        <v>496</v>
      </c>
      <c r="X85" s="738">
        <v>25</v>
      </c>
      <c r="Y85" s="739">
        <v>471</v>
      </c>
      <c r="AA85" s="614"/>
      <c r="AB85" s="749" t="s">
        <v>13</v>
      </c>
      <c r="AC85" s="744">
        <v>76080</v>
      </c>
      <c r="AD85" s="744">
        <v>99714</v>
      </c>
      <c r="AE85" s="744">
        <v>68934</v>
      </c>
      <c r="AF85" s="744">
        <v>103146</v>
      </c>
      <c r="AG85" s="744">
        <v>104142</v>
      </c>
      <c r="AH85" s="744">
        <v>44378</v>
      </c>
      <c r="AI85" s="744">
        <v>69531</v>
      </c>
      <c r="AJ85" s="744">
        <v>78816</v>
      </c>
      <c r="AK85" s="745">
        <v>69038</v>
      </c>
      <c r="AL85" s="606"/>
    </row>
    <row r="86" spans="1:38">
      <c r="O86" s="614"/>
      <c r="P86" s="748" t="s">
        <v>3</v>
      </c>
      <c r="Q86" s="738">
        <v>0</v>
      </c>
      <c r="R86" s="738">
        <v>0</v>
      </c>
      <c r="S86" s="738">
        <v>0</v>
      </c>
      <c r="T86" s="738">
        <v>0</v>
      </c>
      <c r="U86" s="738">
        <v>0</v>
      </c>
      <c r="V86" s="738">
        <v>0</v>
      </c>
      <c r="W86" s="738">
        <v>0</v>
      </c>
      <c r="X86" s="738">
        <v>0</v>
      </c>
      <c r="Y86" s="739">
        <v>0</v>
      </c>
      <c r="AA86" s="614"/>
      <c r="AB86" s="749" t="s">
        <v>3</v>
      </c>
      <c r="AC86" s="744">
        <v>0</v>
      </c>
      <c r="AD86" s="744">
        <v>0</v>
      </c>
      <c r="AE86" s="744">
        <v>0</v>
      </c>
      <c r="AF86" s="744">
        <v>0</v>
      </c>
      <c r="AG86" s="744">
        <v>0</v>
      </c>
      <c r="AH86" s="744">
        <v>0</v>
      </c>
      <c r="AI86" s="744">
        <v>0</v>
      </c>
      <c r="AJ86" s="744">
        <v>0</v>
      </c>
      <c r="AK86" s="745">
        <v>0</v>
      </c>
      <c r="AL86" s="606"/>
    </row>
    <row r="87" spans="1:38">
      <c r="AA87" s="593"/>
      <c r="AL87" s="606"/>
    </row>
    <row r="88" spans="1:38">
      <c r="AA88" s="593"/>
      <c r="AL88" s="606"/>
    </row>
    <row r="89" spans="1:38">
      <c r="P89" s="630" t="s">
        <v>6</v>
      </c>
      <c r="AA89" s="593"/>
      <c r="AB89" s="630" t="s">
        <v>6</v>
      </c>
      <c r="AL89" s="606"/>
    </row>
    <row r="90" spans="1:38">
      <c r="P90" s="639" t="s">
        <v>471</v>
      </c>
      <c r="AA90" s="593"/>
      <c r="AB90" s="631" t="s">
        <v>470</v>
      </c>
      <c r="AL90" s="606"/>
    </row>
    <row r="91" spans="1:38">
      <c r="AA91" s="593"/>
      <c r="AB91" s="633" t="s">
        <v>472</v>
      </c>
      <c r="AL91" s="606"/>
    </row>
    <row r="92" spans="1:38">
      <c r="P92" s="633" t="s">
        <v>194</v>
      </c>
      <c r="AA92" s="593"/>
      <c r="AL92" s="606"/>
    </row>
    <row r="93" spans="1:38">
      <c r="N93" s="640"/>
      <c r="O93" s="640"/>
      <c r="P93" s="638"/>
      <c r="Q93" s="638"/>
      <c r="AA93" s="640"/>
      <c r="AB93" s="633" t="s">
        <v>194</v>
      </c>
      <c r="AL93" s="606"/>
    </row>
    <row r="94" spans="1:38">
      <c r="N94" s="640"/>
      <c r="O94" s="640"/>
      <c r="P94" s="638"/>
      <c r="Q94" s="638"/>
      <c r="AL94" s="606"/>
    </row>
    <row r="95" spans="1:38">
      <c r="AL95" s="606"/>
    </row>
    <row r="96" spans="1:38">
      <c r="AL96" s="606"/>
    </row>
    <row r="97" spans="1:38">
      <c r="AL97" s="606"/>
    </row>
    <row r="98" spans="1:38">
      <c r="AL98" s="606"/>
    </row>
    <row r="99" spans="1:38" ht="15" customHeight="1">
      <c r="AL99" s="606"/>
    </row>
    <row r="100" spans="1:38">
      <c r="AJ100" s="641"/>
      <c r="AK100" s="641"/>
    </row>
    <row r="105" spans="1:38">
      <c r="A105" s="633"/>
      <c r="C105" s="636"/>
      <c r="D105" s="643"/>
      <c r="E105" s="643"/>
      <c r="F105" s="643"/>
      <c r="G105" s="643"/>
      <c r="H105" s="643"/>
      <c r="I105" s="643"/>
      <c r="J105" s="643"/>
      <c r="K105" s="643"/>
      <c r="L105" s="643"/>
      <c r="M105" s="643"/>
      <c r="AB105" s="642"/>
      <c r="AC105" s="642"/>
      <c r="AE105" s="642"/>
      <c r="AF105" s="642"/>
      <c r="AG105" s="642"/>
      <c r="AH105" s="642"/>
      <c r="AI105" s="642"/>
    </row>
    <row r="106" spans="1:38">
      <c r="C106" s="636"/>
      <c r="D106" s="643"/>
      <c r="E106" s="643"/>
      <c r="F106" s="643"/>
      <c r="G106" s="643"/>
      <c r="H106" s="643"/>
      <c r="I106" s="643"/>
      <c r="J106" s="643"/>
      <c r="K106" s="643"/>
      <c r="L106" s="643"/>
      <c r="M106" s="643"/>
      <c r="X106" s="642"/>
      <c r="Y106" s="642"/>
      <c r="Z106" s="642"/>
      <c r="AA106" s="642"/>
    </row>
    <row r="108" spans="1:38" ht="15" customHeight="1">
      <c r="A108" s="633"/>
      <c r="W108" s="644"/>
    </row>
    <row r="116" spans="14:19">
      <c r="N116" s="645"/>
      <c r="O116" s="645"/>
      <c r="P116" s="643"/>
      <c r="Q116" s="646"/>
    </row>
    <row r="117" spans="14:19">
      <c r="N117" s="645"/>
      <c r="O117" s="645"/>
      <c r="P117" s="643"/>
      <c r="Q117" s="646"/>
    </row>
    <row r="119" spans="14:19">
      <c r="N119" s="634"/>
      <c r="O119" s="634"/>
    </row>
    <row r="123" spans="14:19">
      <c r="S123" s="597"/>
    </row>
    <row r="124" spans="14:19">
      <c r="S124" s="597"/>
    </row>
    <row r="125" spans="14:19">
      <c r="S125" s="597"/>
    </row>
    <row r="126" spans="14:19">
      <c r="S126" s="597"/>
    </row>
    <row r="127" spans="14:19">
      <c r="S127" s="597"/>
    </row>
    <row r="128" spans="14:19">
      <c r="S128" s="597"/>
    </row>
    <row r="129" spans="19:20">
      <c r="S129" s="597"/>
    </row>
    <row r="130" spans="19:20">
      <c r="S130" s="597"/>
    </row>
    <row r="131" spans="19:20">
      <c r="S131" s="597"/>
    </row>
    <row r="132" spans="19:20">
      <c r="S132" s="597"/>
    </row>
    <row r="133" spans="19:20">
      <c r="S133" s="597"/>
    </row>
    <row r="134" spans="19:20">
      <c r="S134" s="597"/>
    </row>
    <row r="135" spans="19:20">
      <c r="S135" s="597"/>
    </row>
    <row r="136" spans="19:20" ht="15" customHeight="1">
      <c r="S136" s="597"/>
    </row>
    <row r="137" spans="19:20">
      <c r="S137" s="597"/>
    </row>
    <row r="138" spans="19:20">
      <c r="S138" s="597"/>
    </row>
    <row r="139" spans="19:20">
      <c r="S139" s="597"/>
    </row>
    <row r="140" spans="19:20">
      <c r="S140" s="597"/>
    </row>
    <row r="141" spans="19:20">
      <c r="S141" s="597"/>
      <c r="T141" s="628"/>
    </row>
    <row r="142" spans="19:20" ht="23.45" customHeight="1">
      <c r="T142" s="638"/>
    </row>
    <row r="143" spans="19:20" ht="37.15" customHeight="1"/>
    <row r="144" spans="19:20" ht="15" customHeight="1"/>
    <row r="145" spans="19:19" ht="15" customHeight="1"/>
    <row r="148" spans="19:19">
      <c r="S148" s="597"/>
    </row>
    <row r="149" spans="19:19">
      <c r="S149" s="597"/>
    </row>
    <row r="150" spans="19:19">
      <c r="S150" s="597"/>
    </row>
    <row r="151" spans="19:19">
      <c r="S151" s="597"/>
    </row>
    <row r="152" spans="19:19">
      <c r="S152" s="597"/>
    </row>
    <row r="153" spans="19:19">
      <c r="S153" s="597"/>
    </row>
    <row r="154" spans="19:19">
      <c r="S154" s="597"/>
    </row>
    <row r="155" spans="19:19">
      <c r="S155" s="597"/>
    </row>
    <row r="156" spans="19:19">
      <c r="S156" s="597"/>
    </row>
    <row r="157" spans="19:19">
      <c r="S157" s="597"/>
    </row>
    <row r="158" spans="19:19">
      <c r="S158" s="597"/>
    </row>
    <row r="159" spans="19:19">
      <c r="S159" s="597"/>
    </row>
    <row r="160" spans="19:19">
      <c r="S160" s="597"/>
    </row>
    <row r="161" spans="19:19">
      <c r="S161" s="597"/>
    </row>
    <row r="162" spans="19:19">
      <c r="S162" s="597"/>
    </row>
    <row r="163" spans="19:19">
      <c r="S163" s="597"/>
    </row>
    <row r="164" spans="19:19">
      <c r="S164" s="597"/>
    </row>
    <row r="165" spans="19:19">
      <c r="S165" s="597"/>
    </row>
    <row r="167" spans="19:19" ht="22.15" customHeight="1"/>
    <row r="168" spans="19:19" ht="31.15" customHeight="1"/>
  </sheetData>
  <mergeCells count="13">
    <mergeCell ref="A5:A7"/>
    <mergeCell ref="B5:G5"/>
    <mergeCell ref="H5:M5"/>
    <mergeCell ref="A1:M1"/>
    <mergeCell ref="H8:M15"/>
    <mergeCell ref="P5:P6"/>
    <mergeCell ref="AB5:AB6"/>
    <mergeCell ref="B6:C6"/>
    <mergeCell ref="D6:E6"/>
    <mergeCell ref="F6:G6"/>
    <mergeCell ref="H6:I6"/>
    <mergeCell ref="J6:K6"/>
    <mergeCell ref="L6:M6"/>
  </mergeCells>
  <hyperlinks>
    <hyperlink ref="N1" location="Indice!Área_de_impresión" display="volver al índice"/>
    <hyperlink ref="Z1" location="Indice!Área_de_impresión" display="volver al índice"/>
    <hyperlink ref="AL1" location="Indice!Área_de_impresión" display="volver al índice"/>
  </hyperlinks>
  <printOptions horizontalCentered="1" verticalCentered="1"/>
  <pageMargins left="0.70866141732283472" right="0.70866141732283472" top="0.74803149606299213" bottom="0.74803149606299213" header="0.31496062992125984" footer="0.31496062992125984"/>
  <pageSetup paperSize="9" scale="24" orientation="landscape" r:id="rId1"/>
  <headerFooter>
    <oddFooter>&amp;RBoletín Estadístico de la Seguridad Social</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AP168"/>
  <sheetViews>
    <sheetView showGridLines="0" topLeftCell="L1" zoomScale="85" zoomScaleNormal="85" workbookViewId="0">
      <selection activeCell="P1" sqref="P1"/>
    </sheetView>
  </sheetViews>
  <sheetFormatPr baseColWidth="10" defaultRowHeight="15"/>
  <cols>
    <col min="1" max="2" width="14.28515625" style="592" customWidth="1"/>
    <col min="3" max="3" width="16.140625" style="592" customWidth="1"/>
    <col min="4" max="13" width="14.28515625" style="592" customWidth="1"/>
    <col min="14" max="15" width="14.28515625" style="593" customWidth="1"/>
    <col min="16" max="16" width="15.85546875" style="755" customWidth="1"/>
    <col min="17" max="25" width="15.85546875" style="592" customWidth="1"/>
    <col min="26" max="27" width="11.42578125" style="592"/>
    <col min="28" max="28" width="17.42578125" style="755" customWidth="1"/>
    <col min="29" max="37" width="17.42578125" style="592" customWidth="1"/>
    <col min="38" max="38" width="11.42578125" style="592"/>
    <col min="39" max="52" width="37.85546875" style="592" bestFit="1" customWidth="1"/>
    <col min="53" max="53" width="12.5703125" style="592" bestFit="1" customWidth="1"/>
    <col min="54" max="16384" width="11.42578125" style="592"/>
  </cols>
  <sheetData>
    <row r="1" spans="1:38" s="726" customFormat="1" ht="24" customHeight="1" thickBot="1">
      <c r="A1" s="996" t="s">
        <v>480</v>
      </c>
      <c r="B1" s="996"/>
      <c r="C1" s="996"/>
      <c r="D1" s="996"/>
      <c r="E1" s="996"/>
      <c r="F1" s="996"/>
      <c r="G1" s="996"/>
      <c r="H1" s="996"/>
      <c r="I1" s="996"/>
      <c r="J1" s="996"/>
      <c r="K1" s="996"/>
      <c r="L1" s="996"/>
      <c r="M1" s="996"/>
      <c r="N1" s="401" t="s">
        <v>77</v>
      </c>
      <c r="O1" s="440"/>
      <c r="P1" s="727" t="s">
        <v>481</v>
      </c>
      <c r="Q1" s="594"/>
      <c r="R1" s="594"/>
      <c r="S1" s="594"/>
      <c r="T1" s="594"/>
      <c r="U1" s="594"/>
      <c r="V1" s="594"/>
      <c r="W1" s="594"/>
      <c r="X1" s="594"/>
      <c r="Y1" s="594"/>
      <c r="Z1" s="401" t="s">
        <v>77</v>
      </c>
      <c r="AB1" s="728" t="s">
        <v>482</v>
      </c>
      <c r="AC1" s="595"/>
      <c r="AD1" s="596"/>
      <c r="AE1" s="596"/>
      <c r="AF1" s="596"/>
      <c r="AG1" s="596"/>
      <c r="AH1" s="596"/>
      <c r="AI1" s="596"/>
      <c r="AJ1" s="596"/>
      <c r="AK1" s="596"/>
      <c r="AL1" s="401" t="s">
        <v>77</v>
      </c>
    </row>
    <row r="2" spans="1:38" s="726" customFormat="1">
      <c r="A2" s="597"/>
      <c r="N2" s="593"/>
      <c r="O2" s="593"/>
      <c r="P2" s="754"/>
      <c r="Q2" s="599"/>
      <c r="R2" s="599"/>
      <c r="S2" s="599"/>
      <c r="T2" s="599"/>
      <c r="U2" s="599"/>
      <c r="V2" s="599"/>
      <c r="W2" s="599"/>
      <c r="X2" s="599"/>
      <c r="Y2" s="599"/>
      <c r="AB2" s="754"/>
      <c r="AC2" s="599"/>
      <c r="AD2" s="599"/>
      <c r="AE2" s="599"/>
      <c r="AF2" s="598"/>
      <c r="AG2" s="598"/>
      <c r="AH2" s="598"/>
      <c r="AI2" s="598"/>
      <c r="AJ2" s="598"/>
      <c r="AK2" s="598"/>
    </row>
    <row r="3" spans="1:38" s="726" customFormat="1">
      <c r="N3" s="593"/>
      <c r="O3" s="593"/>
      <c r="P3" s="754"/>
      <c r="Q3" s="600"/>
      <c r="R3" s="600"/>
      <c r="S3" s="600"/>
      <c r="T3" s="600"/>
      <c r="U3" s="600"/>
      <c r="V3" s="600"/>
      <c r="W3" s="600"/>
      <c r="X3" s="600"/>
      <c r="Y3" s="600"/>
      <c r="AB3" s="754"/>
      <c r="AC3" s="598"/>
      <c r="AD3" s="598"/>
      <c r="AE3" s="598"/>
      <c r="AF3" s="598"/>
      <c r="AG3" s="598"/>
      <c r="AH3" s="598"/>
      <c r="AI3" s="598"/>
      <c r="AJ3" s="598"/>
      <c r="AK3" s="598"/>
    </row>
    <row r="4" spans="1:38" s="726" customFormat="1">
      <c r="N4" s="593"/>
      <c r="O4" s="593"/>
      <c r="P4" s="754"/>
      <c r="Q4" s="598"/>
      <c r="R4" s="598"/>
      <c r="S4" s="598"/>
      <c r="T4" s="593"/>
      <c r="U4" s="598"/>
      <c r="V4" s="598"/>
      <c r="W4" s="593"/>
      <c r="X4" s="598"/>
      <c r="Y4" s="598"/>
      <c r="AA4" s="593"/>
      <c r="AB4" s="754"/>
      <c r="AC4" s="598"/>
      <c r="AD4" s="598"/>
      <c r="AE4" s="598"/>
      <c r="AF4" s="593"/>
      <c r="AG4" s="598"/>
      <c r="AH4" s="598"/>
      <c r="AI4" s="593"/>
      <c r="AJ4" s="598"/>
      <c r="AK4" s="598"/>
    </row>
    <row r="5" spans="1:38" s="726" customFormat="1" ht="15.75" thickBot="1">
      <c r="A5" s="989" t="s">
        <v>459</v>
      </c>
      <c r="B5" s="991" t="s">
        <v>460</v>
      </c>
      <c r="C5" s="992"/>
      <c r="D5" s="992"/>
      <c r="E5" s="992"/>
      <c r="F5" s="992"/>
      <c r="G5" s="993"/>
      <c r="H5" s="994" t="s">
        <v>461</v>
      </c>
      <c r="I5" s="992"/>
      <c r="J5" s="992"/>
      <c r="K5" s="992"/>
      <c r="L5" s="992"/>
      <c r="M5" s="995"/>
      <c r="N5" s="593"/>
      <c r="O5" s="593"/>
      <c r="P5" s="979" t="s">
        <v>103</v>
      </c>
      <c r="Q5" s="729" t="s">
        <v>7</v>
      </c>
      <c r="R5" s="729"/>
      <c r="S5" s="729"/>
      <c r="T5" s="729" t="s">
        <v>47</v>
      </c>
      <c r="U5" s="729"/>
      <c r="V5" s="729"/>
      <c r="W5" s="729" t="s">
        <v>48</v>
      </c>
      <c r="X5" s="729"/>
      <c r="Y5" s="730"/>
      <c r="AA5" s="593"/>
      <c r="AB5" s="1002" t="s">
        <v>103</v>
      </c>
      <c r="AC5" s="731" t="s">
        <v>7</v>
      </c>
      <c r="AD5" s="731"/>
      <c r="AE5" s="731"/>
      <c r="AF5" s="731" t="s">
        <v>47</v>
      </c>
      <c r="AG5" s="731"/>
      <c r="AH5" s="731"/>
      <c r="AI5" s="731" t="s">
        <v>48</v>
      </c>
      <c r="AJ5" s="731"/>
      <c r="AK5" s="732"/>
    </row>
    <row r="6" spans="1:38" s="726" customFormat="1" ht="42" customHeight="1" thickBot="1">
      <c r="A6" s="989"/>
      <c r="B6" s="983" t="s">
        <v>0</v>
      </c>
      <c r="C6" s="984"/>
      <c r="D6" s="985" t="s">
        <v>24</v>
      </c>
      <c r="E6" s="985"/>
      <c r="F6" s="985" t="s">
        <v>25</v>
      </c>
      <c r="G6" s="983"/>
      <c r="H6" s="986" t="s">
        <v>0</v>
      </c>
      <c r="I6" s="987"/>
      <c r="J6" s="985" t="s">
        <v>24</v>
      </c>
      <c r="K6" s="985"/>
      <c r="L6" s="985" t="s">
        <v>25</v>
      </c>
      <c r="M6" s="988"/>
      <c r="N6" s="593"/>
      <c r="O6" s="593"/>
      <c r="P6" s="980"/>
      <c r="Q6" s="601" t="s">
        <v>462</v>
      </c>
      <c r="R6" s="601" t="s">
        <v>24</v>
      </c>
      <c r="S6" s="601" t="s">
        <v>25</v>
      </c>
      <c r="T6" s="601" t="s">
        <v>462</v>
      </c>
      <c r="U6" s="601" t="s">
        <v>24</v>
      </c>
      <c r="V6" s="601" t="s">
        <v>25</v>
      </c>
      <c r="W6" s="601" t="s">
        <v>462</v>
      </c>
      <c r="X6" s="601" t="s">
        <v>24</v>
      </c>
      <c r="Y6" s="602" t="s">
        <v>25</v>
      </c>
      <c r="AA6" s="593"/>
      <c r="AB6" s="1003"/>
      <c r="AC6" s="603" t="s">
        <v>463</v>
      </c>
      <c r="AD6" s="603" t="s">
        <v>464</v>
      </c>
      <c r="AE6" s="603" t="s">
        <v>465</v>
      </c>
      <c r="AF6" s="603" t="s">
        <v>463</v>
      </c>
      <c r="AG6" s="603" t="s">
        <v>464</v>
      </c>
      <c r="AH6" s="603" t="s">
        <v>465</v>
      </c>
      <c r="AI6" s="603" t="s">
        <v>463</v>
      </c>
      <c r="AJ6" s="603" t="s">
        <v>464</v>
      </c>
      <c r="AK6" s="604" t="s">
        <v>465</v>
      </c>
    </row>
    <row r="7" spans="1:38" ht="40.5" thickBot="1">
      <c r="A7" s="990"/>
      <c r="B7" s="601" t="s">
        <v>466</v>
      </c>
      <c r="C7" s="601" t="s">
        <v>467</v>
      </c>
      <c r="D7" s="601" t="s">
        <v>466</v>
      </c>
      <c r="E7" s="601" t="s">
        <v>467</v>
      </c>
      <c r="F7" s="601" t="s">
        <v>466</v>
      </c>
      <c r="G7" s="602" t="s">
        <v>467</v>
      </c>
      <c r="H7" s="605" t="s">
        <v>466</v>
      </c>
      <c r="I7" s="601" t="s">
        <v>467</v>
      </c>
      <c r="J7" s="601" t="s">
        <v>466</v>
      </c>
      <c r="K7" s="601" t="s">
        <v>467</v>
      </c>
      <c r="L7" s="601" t="s">
        <v>466</v>
      </c>
      <c r="M7" s="602" t="s">
        <v>467</v>
      </c>
      <c r="P7" s="746" t="s">
        <v>468</v>
      </c>
      <c r="Q7" s="733">
        <v>8261</v>
      </c>
      <c r="R7" s="733">
        <v>7244</v>
      </c>
      <c r="S7" s="733">
        <v>1017</v>
      </c>
      <c r="T7" s="733">
        <v>3489</v>
      </c>
      <c r="U7" s="733">
        <v>3333</v>
      </c>
      <c r="V7" s="733">
        <v>156</v>
      </c>
      <c r="W7" s="733">
        <v>4772</v>
      </c>
      <c r="X7" s="733">
        <v>3911</v>
      </c>
      <c r="Y7" s="734">
        <v>861</v>
      </c>
      <c r="AA7" s="593"/>
      <c r="AB7" s="750" t="s">
        <v>469</v>
      </c>
      <c r="AC7" s="742">
        <v>151360</v>
      </c>
      <c r="AD7" s="742">
        <v>158984</v>
      </c>
      <c r="AE7" s="742">
        <v>97055</v>
      </c>
      <c r="AF7" s="742">
        <v>161107</v>
      </c>
      <c r="AG7" s="742">
        <v>163652</v>
      </c>
      <c r="AH7" s="742">
        <v>106737</v>
      </c>
      <c r="AI7" s="742">
        <v>144234</v>
      </c>
      <c r="AJ7" s="742">
        <v>155006</v>
      </c>
      <c r="AK7" s="743">
        <v>95301</v>
      </c>
    </row>
    <row r="8" spans="1:38">
      <c r="A8" s="607">
        <v>2010</v>
      </c>
      <c r="B8" s="608">
        <v>3083</v>
      </c>
      <c r="C8" s="608">
        <v>6500</v>
      </c>
      <c r="D8" s="609">
        <v>2481</v>
      </c>
      <c r="E8" s="609">
        <v>7029</v>
      </c>
      <c r="F8" s="609">
        <v>602</v>
      </c>
      <c r="G8" s="609">
        <v>4318</v>
      </c>
      <c r="H8" s="997" t="s">
        <v>338</v>
      </c>
      <c r="I8" s="998"/>
      <c r="J8" s="998"/>
      <c r="K8" s="998"/>
      <c r="L8" s="998"/>
      <c r="M8" s="998"/>
      <c r="N8" s="610"/>
      <c r="O8" s="610"/>
      <c r="P8" s="747"/>
      <c r="Q8" s="735"/>
      <c r="R8" s="736"/>
      <c r="S8" s="735"/>
      <c r="T8" s="735"/>
      <c r="U8" s="736"/>
      <c r="V8" s="736"/>
      <c r="W8" s="735"/>
      <c r="X8" s="736"/>
      <c r="Y8" s="737"/>
      <c r="AA8" s="610"/>
      <c r="AB8" s="751"/>
      <c r="AC8" s="735"/>
      <c r="AD8" s="736"/>
      <c r="AE8" s="735"/>
      <c r="AF8" s="735"/>
      <c r="AG8" s="736"/>
      <c r="AH8" s="736"/>
      <c r="AI8" s="735"/>
      <c r="AJ8" s="736"/>
      <c r="AK8" s="737"/>
    </row>
    <row r="9" spans="1:38">
      <c r="A9" s="612">
        <v>2011</v>
      </c>
      <c r="B9" s="613">
        <v>3457</v>
      </c>
      <c r="C9" s="608">
        <v>8863</v>
      </c>
      <c r="D9" s="609">
        <v>2812</v>
      </c>
      <c r="E9" s="609">
        <v>9607</v>
      </c>
      <c r="F9" s="609">
        <v>645</v>
      </c>
      <c r="G9" s="609">
        <v>5620</v>
      </c>
      <c r="H9" s="999"/>
      <c r="I9" s="1000"/>
      <c r="J9" s="1000"/>
      <c r="K9" s="1000"/>
      <c r="L9" s="1000"/>
      <c r="M9" s="1000"/>
      <c r="O9" s="614"/>
      <c r="P9" s="748" t="s">
        <v>4</v>
      </c>
      <c r="Q9" s="738">
        <v>0</v>
      </c>
      <c r="R9" s="738">
        <v>0</v>
      </c>
      <c r="S9" s="738">
        <v>0</v>
      </c>
      <c r="T9" s="738">
        <v>0</v>
      </c>
      <c r="U9" s="738">
        <v>0</v>
      </c>
      <c r="V9" s="738">
        <v>0</v>
      </c>
      <c r="W9" s="738">
        <v>0</v>
      </c>
      <c r="X9" s="738">
        <v>0</v>
      </c>
      <c r="Y9" s="739">
        <v>0</v>
      </c>
      <c r="AA9" s="614"/>
      <c r="AB9" s="748" t="s">
        <v>4</v>
      </c>
      <c r="AC9" s="744">
        <v>0</v>
      </c>
      <c r="AD9" s="744">
        <v>0</v>
      </c>
      <c r="AE9" s="744">
        <v>0</v>
      </c>
      <c r="AF9" s="744">
        <v>0</v>
      </c>
      <c r="AG9" s="744">
        <v>0</v>
      </c>
      <c r="AH9" s="744">
        <v>0</v>
      </c>
      <c r="AI9" s="744">
        <v>0</v>
      </c>
      <c r="AJ9" s="744">
        <v>0</v>
      </c>
      <c r="AK9" s="745">
        <v>0</v>
      </c>
    </row>
    <row r="10" spans="1:38">
      <c r="A10" s="612">
        <v>2012</v>
      </c>
      <c r="B10" s="613">
        <v>3848</v>
      </c>
      <c r="C10" s="608">
        <v>12169</v>
      </c>
      <c r="D10" s="609">
        <v>3156</v>
      </c>
      <c r="E10" s="609">
        <v>13156</v>
      </c>
      <c r="F10" s="609">
        <v>692</v>
      </c>
      <c r="G10" s="609">
        <v>7665</v>
      </c>
      <c r="H10" s="999"/>
      <c r="I10" s="1000"/>
      <c r="J10" s="1000"/>
      <c r="K10" s="1000"/>
      <c r="L10" s="1000"/>
      <c r="M10" s="1000"/>
      <c r="N10" s="610"/>
      <c r="O10" s="610"/>
      <c r="P10" s="748">
        <v>20</v>
      </c>
      <c r="Q10" s="738">
        <v>0</v>
      </c>
      <c r="R10" s="738">
        <v>0</v>
      </c>
      <c r="S10" s="738">
        <v>0</v>
      </c>
      <c r="T10" s="738">
        <v>0</v>
      </c>
      <c r="U10" s="738">
        <v>0</v>
      </c>
      <c r="V10" s="738">
        <v>0</v>
      </c>
      <c r="W10" s="738">
        <v>0</v>
      </c>
      <c r="X10" s="738">
        <v>0</v>
      </c>
      <c r="Y10" s="739">
        <v>0</v>
      </c>
      <c r="AA10" s="610"/>
      <c r="AB10" s="748">
        <v>20</v>
      </c>
      <c r="AC10" s="744">
        <v>0</v>
      </c>
      <c r="AD10" s="744">
        <v>0</v>
      </c>
      <c r="AE10" s="744">
        <v>0</v>
      </c>
      <c r="AF10" s="744">
        <v>0</v>
      </c>
      <c r="AG10" s="744">
        <v>0</v>
      </c>
      <c r="AH10" s="744">
        <v>0</v>
      </c>
      <c r="AI10" s="744">
        <v>0</v>
      </c>
      <c r="AJ10" s="744">
        <v>0</v>
      </c>
      <c r="AK10" s="745">
        <v>0</v>
      </c>
    </row>
    <row r="11" spans="1:38">
      <c r="A11" s="612">
        <v>2013</v>
      </c>
      <c r="B11" s="613">
        <v>4379</v>
      </c>
      <c r="C11" s="608">
        <v>16210</v>
      </c>
      <c r="D11" s="609">
        <v>3632</v>
      </c>
      <c r="E11" s="609">
        <v>17451</v>
      </c>
      <c r="F11" s="609">
        <v>747</v>
      </c>
      <c r="G11" s="609">
        <v>10174</v>
      </c>
      <c r="H11" s="999"/>
      <c r="I11" s="1000"/>
      <c r="J11" s="1000"/>
      <c r="K11" s="1000"/>
      <c r="L11" s="1000"/>
      <c r="M11" s="1000"/>
      <c r="N11" s="610"/>
      <c r="O11" s="610"/>
      <c r="P11" s="749">
        <v>21</v>
      </c>
      <c r="Q11" s="738">
        <v>0</v>
      </c>
      <c r="R11" s="738">
        <v>0</v>
      </c>
      <c r="S11" s="738">
        <v>0</v>
      </c>
      <c r="T11" s="738">
        <v>0</v>
      </c>
      <c r="U11" s="738">
        <v>0</v>
      </c>
      <c r="V11" s="738">
        <v>0</v>
      </c>
      <c r="W11" s="738">
        <v>0</v>
      </c>
      <c r="X11" s="738">
        <v>0</v>
      </c>
      <c r="Y11" s="739">
        <v>0</v>
      </c>
      <c r="AA11" s="610"/>
      <c r="AB11" s="749">
        <v>21</v>
      </c>
      <c r="AC11" s="744">
        <v>0</v>
      </c>
      <c r="AD11" s="744">
        <v>0</v>
      </c>
      <c r="AE11" s="744">
        <v>0</v>
      </c>
      <c r="AF11" s="744">
        <v>0</v>
      </c>
      <c r="AG11" s="744">
        <v>0</v>
      </c>
      <c r="AH11" s="744">
        <v>0</v>
      </c>
      <c r="AI11" s="744">
        <v>0</v>
      </c>
      <c r="AJ11" s="744">
        <v>0</v>
      </c>
      <c r="AK11" s="745">
        <v>0</v>
      </c>
    </row>
    <row r="12" spans="1:38">
      <c r="A12" s="612">
        <v>2014</v>
      </c>
      <c r="B12" s="613">
        <v>4976</v>
      </c>
      <c r="C12" s="608">
        <v>21433</v>
      </c>
      <c r="D12" s="609">
        <v>4174</v>
      </c>
      <c r="E12" s="609">
        <v>22994</v>
      </c>
      <c r="F12" s="609">
        <v>802</v>
      </c>
      <c r="G12" s="609">
        <v>13308</v>
      </c>
      <c r="H12" s="999"/>
      <c r="I12" s="1000"/>
      <c r="J12" s="1000"/>
      <c r="K12" s="1000"/>
      <c r="L12" s="1000"/>
      <c r="M12" s="1000"/>
      <c r="N12" s="610"/>
      <c r="O12" s="610"/>
      <c r="P12" s="748">
        <v>22</v>
      </c>
      <c r="Q12" s="738">
        <v>0</v>
      </c>
      <c r="R12" s="738">
        <v>0</v>
      </c>
      <c r="S12" s="738">
        <v>0</v>
      </c>
      <c r="T12" s="738">
        <v>0</v>
      </c>
      <c r="U12" s="738">
        <v>0</v>
      </c>
      <c r="V12" s="738">
        <v>0</v>
      </c>
      <c r="W12" s="738">
        <v>0</v>
      </c>
      <c r="X12" s="738">
        <v>0</v>
      </c>
      <c r="Y12" s="739">
        <v>0</v>
      </c>
      <c r="AA12" s="610"/>
      <c r="AB12" s="748">
        <v>22</v>
      </c>
      <c r="AC12" s="744">
        <v>0</v>
      </c>
      <c r="AD12" s="744">
        <v>0</v>
      </c>
      <c r="AE12" s="744">
        <v>0</v>
      </c>
      <c r="AF12" s="744">
        <v>0</v>
      </c>
      <c r="AG12" s="744">
        <v>0</v>
      </c>
      <c r="AH12" s="744">
        <v>0</v>
      </c>
      <c r="AI12" s="744">
        <v>0</v>
      </c>
      <c r="AJ12" s="744">
        <v>0</v>
      </c>
      <c r="AK12" s="745">
        <v>0</v>
      </c>
    </row>
    <row r="13" spans="1:38">
      <c r="A13" s="612">
        <v>2015</v>
      </c>
      <c r="B13" s="613">
        <v>5557</v>
      </c>
      <c r="C13" s="608">
        <v>29249</v>
      </c>
      <c r="D13" s="609">
        <v>4700</v>
      </c>
      <c r="E13" s="609">
        <v>31248</v>
      </c>
      <c r="F13" s="609">
        <v>857</v>
      </c>
      <c r="G13" s="609">
        <v>18289</v>
      </c>
      <c r="H13" s="999"/>
      <c r="I13" s="1000"/>
      <c r="J13" s="1000"/>
      <c r="K13" s="1000"/>
      <c r="L13" s="1000"/>
      <c r="M13" s="1000"/>
      <c r="N13" s="610"/>
      <c r="O13" s="610"/>
      <c r="P13" s="749">
        <v>23</v>
      </c>
      <c r="Q13" s="738">
        <v>0</v>
      </c>
      <c r="R13" s="738">
        <v>0</v>
      </c>
      <c r="S13" s="738">
        <v>0</v>
      </c>
      <c r="T13" s="738">
        <v>0</v>
      </c>
      <c r="U13" s="738">
        <v>0</v>
      </c>
      <c r="V13" s="738">
        <v>0</v>
      </c>
      <c r="W13" s="738">
        <v>0</v>
      </c>
      <c r="X13" s="738">
        <v>0</v>
      </c>
      <c r="Y13" s="739">
        <v>0</v>
      </c>
      <c r="AA13" s="610"/>
      <c r="AB13" s="749">
        <v>23</v>
      </c>
      <c r="AC13" s="744">
        <v>0</v>
      </c>
      <c r="AD13" s="744">
        <v>0</v>
      </c>
      <c r="AE13" s="744">
        <v>0</v>
      </c>
      <c r="AF13" s="744">
        <v>0</v>
      </c>
      <c r="AG13" s="744">
        <v>0</v>
      </c>
      <c r="AH13" s="744">
        <v>0</v>
      </c>
      <c r="AI13" s="744">
        <v>0</v>
      </c>
      <c r="AJ13" s="744">
        <v>0</v>
      </c>
      <c r="AK13" s="745">
        <v>0</v>
      </c>
    </row>
    <row r="14" spans="1:38">
      <c r="A14" s="612">
        <v>2016</v>
      </c>
      <c r="B14" s="613">
        <v>5991</v>
      </c>
      <c r="C14" s="608">
        <v>38529</v>
      </c>
      <c r="D14" s="609">
        <v>5091</v>
      </c>
      <c r="E14" s="609">
        <v>41084</v>
      </c>
      <c r="F14" s="609">
        <v>900</v>
      </c>
      <c r="G14" s="609">
        <v>24079</v>
      </c>
      <c r="H14" s="999"/>
      <c r="I14" s="1000"/>
      <c r="J14" s="1000"/>
      <c r="K14" s="1000"/>
      <c r="L14" s="1000"/>
      <c r="M14" s="1000"/>
      <c r="N14" s="610"/>
      <c r="O14" s="610"/>
      <c r="P14" s="748">
        <v>24</v>
      </c>
      <c r="Q14" s="738">
        <v>0</v>
      </c>
      <c r="R14" s="738">
        <v>0</v>
      </c>
      <c r="S14" s="738">
        <v>0</v>
      </c>
      <c r="T14" s="738">
        <v>0</v>
      </c>
      <c r="U14" s="738">
        <v>0</v>
      </c>
      <c r="V14" s="738">
        <v>0</v>
      </c>
      <c r="W14" s="738">
        <v>0</v>
      </c>
      <c r="X14" s="738">
        <v>0</v>
      </c>
      <c r="Y14" s="739">
        <v>0</v>
      </c>
      <c r="AA14" s="610"/>
      <c r="AB14" s="748">
        <v>24</v>
      </c>
      <c r="AC14" s="744">
        <v>0</v>
      </c>
      <c r="AD14" s="744">
        <v>0</v>
      </c>
      <c r="AE14" s="744">
        <v>0</v>
      </c>
      <c r="AF14" s="744">
        <v>0</v>
      </c>
      <c r="AG14" s="744">
        <v>0</v>
      </c>
      <c r="AH14" s="744">
        <v>0</v>
      </c>
      <c r="AI14" s="744">
        <v>0</v>
      </c>
      <c r="AJ14" s="744">
        <v>0</v>
      </c>
      <c r="AK14" s="745">
        <v>0</v>
      </c>
    </row>
    <row r="15" spans="1:38">
      <c r="A15" s="612">
        <v>2017</v>
      </c>
      <c r="B15" s="613">
        <v>6568</v>
      </c>
      <c r="C15" s="608">
        <v>50648</v>
      </c>
      <c r="D15" s="609">
        <v>5619</v>
      </c>
      <c r="E15" s="609">
        <v>53773</v>
      </c>
      <c r="F15" s="609">
        <v>949</v>
      </c>
      <c r="G15" s="609">
        <v>32148</v>
      </c>
      <c r="H15" s="999"/>
      <c r="I15" s="1000"/>
      <c r="J15" s="1000"/>
      <c r="K15" s="1000"/>
      <c r="L15" s="1000"/>
      <c r="M15" s="1000"/>
      <c r="N15" s="610"/>
      <c r="O15" s="610"/>
      <c r="P15" s="749">
        <v>25</v>
      </c>
      <c r="Q15" s="738">
        <v>0</v>
      </c>
      <c r="R15" s="738">
        <v>0</v>
      </c>
      <c r="S15" s="738">
        <v>0</v>
      </c>
      <c r="T15" s="738">
        <v>0</v>
      </c>
      <c r="U15" s="738">
        <v>0</v>
      </c>
      <c r="V15" s="738">
        <v>0</v>
      </c>
      <c r="W15" s="738">
        <v>0</v>
      </c>
      <c r="X15" s="738">
        <v>0</v>
      </c>
      <c r="Y15" s="739">
        <v>0</v>
      </c>
      <c r="AA15" s="610"/>
      <c r="AB15" s="749">
        <v>25</v>
      </c>
      <c r="AC15" s="744">
        <v>0</v>
      </c>
      <c r="AD15" s="744">
        <v>0</v>
      </c>
      <c r="AE15" s="744">
        <v>0</v>
      </c>
      <c r="AF15" s="744">
        <v>0</v>
      </c>
      <c r="AG15" s="744">
        <v>0</v>
      </c>
      <c r="AH15" s="744">
        <v>0</v>
      </c>
      <c r="AI15" s="744">
        <v>0</v>
      </c>
      <c r="AJ15" s="744">
        <v>0</v>
      </c>
      <c r="AK15" s="745">
        <v>0</v>
      </c>
    </row>
    <row r="16" spans="1:38">
      <c r="A16" s="612">
        <v>2018</v>
      </c>
      <c r="B16" s="613">
        <v>7258</v>
      </c>
      <c r="C16" s="608">
        <v>63599</v>
      </c>
      <c r="D16" s="609">
        <v>6278</v>
      </c>
      <c r="E16" s="609">
        <v>67156</v>
      </c>
      <c r="F16" s="609">
        <v>980</v>
      </c>
      <c r="G16" s="609">
        <v>40813</v>
      </c>
      <c r="H16" s="999"/>
      <c r="I16" s="1000"/>
      <c r="J16" s="1000"/>
      <c r="K16" s="1000"/>
      <c r="L16" s="1000"/>
      <c r="M16" s="1000"/>
      <c r="N16" s="610"/>
      <c r="O16" s="610"/>
      <c r="P16" s="748">
        <v>26</v>
      </c>
      <c r="Q16" s="738">
        <v>0</v>
      </c>
      <c r="R16" s="738">
        <v>0</v>
      </c>
      <c r="S16" s="738">
        <v>0</v>
      </c>
      <c r="T16" s="738">
        <v>0</v>
      </c>
      <c r="U16" s="738">
        <v>0</v>
      </c>
      <c r="V16" s="738">
        <v>0</v>
      </c>
      <c r="W16" s="738">
        <v>0</v>
      </c>
      <c r="X16" s="738">
        <v>0</v>
      </c>
      <c r="Y16" s="739">
        <v>0</v>
      </c>
      <c r="AA16" s="610"/>
      <c r="AB16" s="748">
        <v>26</v>
      </c>
      <c r="AC16" s="744">
        <v>0</v>
      </c>
      <c r="AD16" s="744">
        <v>0</v>
      </c>
      <c r="AE16" s="744">
        <v>0</v>
      </c>
      <c r="AF16" s="744">
        <v>0</v>
      </c>
      <c r="AG16" s="744">
        <v>0</v>
      </c>
      <c r="AH16" s="744">
        <v>0</v>
      </c>
      <c r="AI16" s="744">
        <v>0</v>
      </c>
      <c r="AJ16" s="744">
        <v>0</v>
      </c>
      <c r="AK16" s="745">
        <v>0</v>
      </c>
    </row>
    <row r="17" spans="1:37">
      <c r="A17" s="612">
        <v>2019</v>
      </c>
      <c r="B17" s="613">
        <v>7935</v>
      </c>
      <c r="C17" s="608">
        <v>88749</v>
      </c>
      <c r="D17" s="609">
        <v>6921</v>
      </c>
      <c r="E17" s="609">
        <v>93426</v>
      </c>
      <c r="F17" s="609">
        <v>1014</v>
      </c>
      <c r="G17" s="617">
        <v>56830</v>
      </c>
      <c r="H17" s="618">
        <v>7893</v>
      </c>
      <c r="I17" s="619">
        <v>93427</v>
      </c>
      <c r="J17" s="620">
        <v>6904</v>
      </c>
      <c r="K17" s="620">
        <v>98251</v>
      </c>
      <c r="L17" s="620">
        <v>989</v>
      </c>
      <c r="M17" s="621">
        <v>59750</v>
      </c>
      <c r="N17" s="610"/>
      <c r="O17" s="610"/>
      <c r="P17" s="749">
        <v>27</v>
      </c>
      <c r="Q17" s="738">
        <v>0</v>
      </c>
      <c r="R17" s="738">
        <v>0</v>
      </c>
      <c r="S17" s="738">
        <v>0</v>
      </c>
      <c r="T17" s="738">
        <v>0</v>
      </c>
      <c r="U17" s="738">
        <v>0</v>
      </c>
      <c r="V17" s="738">
        <v>0</v>
      </c>
      <c r="W17" s="738">
        <v>0</v>
      </c>
      <c r="X17" s="738">
        <v>0</v>
      </c>
      <c r="Y17" s="739">
        <v>0</v>
      </c>
      <c r="AA17" s="610"/>
      <c r="AB17" s="749">
        <v>27</v>
      </c>
      <c r="AC17" s="744">
        <v>0</v>
      </c>
      <c r="AD17" s="744">
        <v>0</v>
      </c>
      <c r="AE17" s="744">
        <v>0</v>
      </c>
      <c r="AF17" s="744">
        <v>0</v>
      </c>
      <c r="AG17" s="744">
        <v>0</v>
      </c>
      <c r="AH17" s="744">
        <v>0</v>
      </c>
      <c r="AI17" s="744">
        <v>0</v>
      </c>
      <c r="AJ17" s="744">
        <v>0</v>
      </c>
      <c r="AK17" s="745">
        <v>0</v>
      </c>
    </row>
    <row r="18" spans="1:37">
      <c r="A18" s="612">
        <v>2020</v>
      </c>
      <c r="B18" s="613">
        <v>8281</v>
      </c>
      <c r="C18" s="608">
        <v>123639</v>
      </c>
      <c r="D18" s="609">
        <v>7258</v>
      </c>
      <c r="E18" s="609">
        <v>129922</v>
      </c>
      <c r="F18" s="609">
        <v>1023</v>
      </c>
      <c r="G18" s="617">
        <v>79061</v>
      </c>
      <c r="H18" s="618">
        <v>8152</v>
      </c>
      <c r="I18" s="619">
        <v>123934</v>
      </c>
      <c r="J18" s="620">
        <v>7159</v>
      </c>
      <c r="K18" s="620">
        <v>130155</v>
      </c>
      <c r="L18" s="620">
        <v>993</v>
      </c>
      <c r="M18" s="621">
        <v>79084</v>
      </c>
      <c r="N18" s="610"/>
      <c r="O18" s="610"/>
      <c r="P18" s="748">
        <v>28</v>
      </c>
      <c r="Q18" s="738">
        <v>0</v>
      </c>
      <c r="R18" s="738">
        <v>0</v>
      </c>
      <c r="S18" s="738">
        <v>0</v>
      </c>
      <c r="T18" s="738">
        <v>0</v>
      </c>
      <c r="U18" s="738">
        <v>0</v>
      </c>
      <c r="V18" s="738">
        <v>0</v>
      </c>
      <c r="W18" s="738">
        <v>0</v>
      </c>
      <c r="X18" s="738">
        <v>0</v>
      </c>
      <c r="Y18" s="739">
        <v>0</v>
      </c>
      <c r="AA18" s="610"/>
      <c r="AB18" s="748">
        <v>28</v>
      </c>
      <c r="AC18" s="744">
        <v>0</v>
      </c>
      <c r="AD18" s="744">
        <v>0</v>
      </c>
      <c r="AE18" s="744">
        <v>0</v>
      </c>
      <c r="AF18" s="744">
        <v>0</v>
      </c>
      <c r="AG18" s="744">
        <v>0</v>
      </c>
      <c r="AH18" s="744">
        <v>0</v>
      </c>
      <c r="AI18" s="744">
        <v>0</v>
      </c>
      <c r="AJ18" s="744">
        <v>0</v>
      </c>
      <c r="AK18" s="745">
        <v>0</v>
      </c>
    </row>
    <row r="19" spans="1:37">
      <c r="A19" s="623">
        <v>44197</v>
      </c>
      <c r="B19" s="613">
        <v>8387</v>
      </c>
      <c r="C19" s="608">
        <v>139829</v>
      </c>
      <c r="D19" s="609">
        <v>7352</v>
      </c>
      <c r="E19" s="609">
        <v>146924</v>
      </c>
      <c r="F19" s="609">
        <v>1035</v>
      </c>
      <c r="G19" s="617">
        <v>89434</v>
      </c>
      <c r="H19" s="618">
        <v>8223</v>
      </c>
      <c r="I19" s="619">
        <v>140330</v>
      </c>
      <c r="J19" s="620">
        <v>7219</v>
      </c>
      <c r="K19" s="620">
        <v>147331</v>
      </c>
      <c r="L19" s="620">
        <v>1004</v>
      </c>
      <c r="M19" s="621">
        <v>89995</v>
      </c>
      <c r="N19" s="610"/>
      <c r="O19" s="610"/>
      <c r="P19" s="749">
        <v>29</v>
      </c>
      <c r="Q19" s="738">
        <v>0</v>
      </c>
      <c r="R19" s="738">
        <v>0</v>
      </c>
      <c r="S19" s="738">
        <v>0</v>
      </c>
      <c r="T19" s="738">
        <v>0</v>
      </c>
      <c r="U19" s="738">
        <v>0</v>
      </c>
      <c r="V19" s="738">
        <v>0</v>
      </c>
      <c r="W19" s="738">
        <v>0</v>
      </c>
      <c r="X19" s="738">
        <v>0</v>
      </c>
      <c r="Y19" s="739">
        <v>0</v>
      </c>
      <c r="AA19" s="610"/>
      <c r="AB19" s="749">
        <v>29</v>
      </c>
      <c r="AC19" s="744">
        <v>0</v>
      </c>
      <c r="AD19" s="744">
        <v>0</v>
      </c>
      <c r="AE19" s="744">
        <v>0</v>
      </c>
      <c r="AF19" s="744">
        <v>0</v>
      </c>
      <c r="AG19" s="744">
        <v>0</v>
      </c>
      <c r="AH19" s="744">
        <v>0</v>
      </c>
      <c r="AI19" s="744">
        <v>0</v>
      </c>
      <c r="AJ19" s="744">
        <v>0</v>
      </c>
      <c r="AK19" s="745">
        <v>0</v>
      </c>
    </row>
    <row r="20" spans="1:37">
      <c r="A20" s="624">
        <v>44228</v>
      </c>
      <c r="B20" s="613">
        <v>8416</v>
      </c>
      <c r="C20" s="608">
        <v>141187</v>
      </c>
      <c r="D20" s="609">
        <v>7374</v>
      </c>
      <c r="E20" s="609">
        <v>148403</v>
      </c>
      <c r="F20" s="609">
        <v>1042</v>
      </c>
      <c r="G20" s="617">
        <v>90122</v>
      </c>
      <c r="H20" s="618">
        <v>8256</v>
      </c>
      <c r="I20" s="619">
        <v>141601</v>
      </c>
      <c r="J20" s="620">
        <v>7243</v>
      </c>
      <c r="K20" s="620">
        <v>148744</v>
      </c>
      <c r="L20" s="620">
        <v>1013</v>
      </c>
      <c r="M20" s="621">
        <v>90529</v>
      </c>
      <c r="P20" s="748">
        <v>30</v>
      </c>
      <c r="Q20" s="738">
        <v>0</v>
      </c>
      <c r="R20" s="738">
        <v>0</v>
      </c>
      <c r="S20" s="738">
        <v>0</v>
      </c>
      <c r="T20" s="738">
        <v>0</v>
      </c>
      <c r="U20" s="738">
        <v>0</v>
      </c>
      <c r="V20" s="738">
        <v>0</v>
      </c>
      <c r="W20" s="738">
        <v>0</v>
      </c>
      <c r="X20" s="738">
        <v>0</v>
      </c>
      <c r="Y20" s="739">
        <v>0</v>
      </c>
      <c r="AA20" s="593"/>
      <c r="AB20" s="748">
        <v>30</v>
      </c>
      <c r="AC20" s="744">
        <v>0</v>
      </c>
      <c r="AD20" s="744">
        <v>0</v>
      </c>
      <c r="AE20" s="744">
        <v>0</v>
      </c>
      <c r="AF20" s="744">
        <v>0</v>
      </c>
      <c r="AG20" s="744">
        <v>0</v>
      </c>
      <c r="AH20" s="744">
        <v>0</v>
      </c>
      <c r="AI20" s="744">
        <v>0</v>
      </c>
      <c r="AJ20" s="744">
        <v>0</v>
      </c>
      <c r="AK20" s="745">
        <v>0</v>
      </c>
    </row>
    <row r="21" spans="1:37">
      <c r="A21" s="648">
        <v>44256</v>
      </c>
      <c r="B21" s="613">
        <v>8423</v>
      </c>
      <c r="C21" s="608">
        <v>150951</v>
      </c>
      <c r="D21" s="609">
        <v>7382</v>
      </c>
      <c r="E21" s="609">
        <v>158610</v>
      </c>
      <c r="F21" s="609">
        <v>1041</v>
      </c>
      <c r="G21" s="617">
        <v>96640</v>
      </c>
      <c r="H21" s="618">
        <v>8261</v>
      </c>
      <c r="I21" s="619">
        <v>151360</v>
      </c>
      <c r="J21" s="620">
        <v>7244</v>
      </c>
      <c r="K21" s="620">
        <v>158984</v>
      </c>
      <c r="L21" s="620">
        <v>1017</v>
      </c>
      <c r="M21" s="621">
        <v>97055</v>
      </c>
      <c r="N21" s="626"/>
      <c r="O21" s="626"/>
      <c r="P21" s="749">
        <v>31</v>
      </c>
      <c r="Q21" s="738">
        <v>2</v>
      </c>
      <c r="R21" s="738">
        <v>0</v>
      </c>
      <c r="S21" s="738">
        <v>2</v>
      </c>
      <c r="T21" s="738">
        <v>0</v>
      </c>
      <c r="U21" s="738">
        <v>0</v>
      </c>
      <c r="V21" s="738">
        <v>0</v>
      </c>
      <c r="W21" s="738">
        <v>2</v>
      </c>
      <c r="X21" s="738">
        <v>0</v>
      </c>
      <c r="Y21" s="739">
        <v>2</v>
      </c>
      <c r="AA21" s="626"/>
      <c r="AB21" s="749">
        <v>31</v>
      </c>
      <c r="AC21" s="744">
        <v>112662</v>
      </c>
      <c r="AD21" s="744">
        <v>0</v>
      </c>
      <c r="AE21" s="744">
        <v>112662</v>
      </c>
      <c r="AF21" s="744">
        <v>0</v>
      </c>
      <c r="AG21" s="744">
        <v>0</v>
      </c>
      <c r="AH21" s="744">
        <v>0</v>
      </c>
      <c r="AI21" s="744">
        <v>112662</v>
      </c>
      <c r="AJ21" s="744">
        <v>0</v>
      </c>
      <c r="AK21" s="745">
        <v>112662</v>
      </c>
    </row>
    <row r="22" spans="1:37">
      <c r="B22" s="627"/>
      <c r="H22" s="628"/>
      <c r="I22" s="628"/>
      <c r="J22" s="629"/>
      <c r="K22" s="629"/>
      <c r="L22" s="629"/>
      <c r="M22" s="629"/>
      <c r="P22" s="748">
        <v>32</v>
      </c>
      <c r="Q22" s="738">
        <v>0</v>
      </c>
      <c r="R22" s="738">
        <v>0</v>
      </c>
      <c r="S22" s="738">
        <v>0</v>
      </c>
      <c r="T22" s="738">
        <v>0</v>
      </c>
      <c r="U22" s="738">
        <v>0</v>
      </c>
      <c r="V22" s="738">
        <v>0</v>
      </c>
      <c r="W22" s="738">
        <v>0</v>
      </c>
      <c r="X22" s="738">
        <v>0</v>
      </c>
      <c r="Y22" s="739">
        <v>0</v>
      </c>
      <c r="AA22" s="593"/>
      <c r="AB22" s="748">
        <v>32</v>
      </c>
      <c r="AC22" s="744">
        <v>0</v>
      </c>
      <c r="AD22" s="744">
        <v>0</v>
      </c>
      <c r="AE22" s="744">
        <v>0</v>
      </c>
      <c r="AF22" s="744">
        <v>0</v>
      </c>
      <c r="AG22" s="744">
        <v>0</v>
      </c>
      <c r="AH22" s="744">
        <v>0</v>
      </c>
      <c r="AI22" s="744">
        <v>0</v>
      </c>
      <c r="AJ22" s="744">
        <v>0</v>
      </c>
      <c r="AK22" s="745">
        <v>0</v>
      </c>
    </row>
    <row r="23" spans="1:37">
      <c r="A23" s="630" t="s">
        <v>6</v>
      </c>
      <c r="H23" s="628"/>
      <c r="I23" s="628"/>
      <c r="J23" s="629"/>
      <c r="K23" s="629"/>
      <c r="L23" s="629"/>
      <c r="M23" s="629"/>
      <c r="P23" s="749">
        <v>33</v>
      </c>
      <c r="Q23" s="738">
        <v>0</v>
      </c>
      <c r="R23" s="738">
        <v>0</v>
      </c>
      <c r="S23" s="738">
        <v>0</v>
      </c>
      <c r="T23" s="738">
        <v>0</v>
      </c>
      <c r="U23" s="738">
        <v>0</v>
      </c>
      <c r="V23" s="738">
        <v>0</v>
      </c>
      <c r="W23" s="738">
        <v>0</v>
      </c>
      <c r="X23" s="738">
        <v>0</v>
      </c>
      <c r="Y23" s="739">
        <v>0</v>
      </c>
      <c r="AA23" s="593"/>
      <c r="AB23" s="749">
        <v>33</v>
      </c>
      <c r="AC23" s="744">
        <v>0</v>
      </c>
      <c r="AD23" s="744">
        <v>0</v>
      </c>
      <c r="AE23" s="744">
        <v>0</v>
      </c>
      <c r="AF23" s="744">
        <v>0</v>
      </c>
      <c r="AG23" s="744">
        <v>0</v>
      </c>
      <c r="AH23" s="744">
        <v>0</v>
      </c>
      <c r="AI23" s="744">
        <v>0</v>
      </c>
      <c r="AJ23" s="744">
        <v>0</v>
      </c>
      <c r="AK23" s="745">
        <v>0</v>
      </c>
    </row>
    <row r="24" spans="1:37">
      <c r="A24" s="631" t="s">
        <v>470</v>
      </c>
      <c r="H24" s="628"/>
      <c r="I24" s="628"/>
      <c r="J24" s="629"/>
      <c r="K24" s="629"/>
      <c r="L24" s="629"/>
      <c r="M24" s="629"/>
      <c r="P24" s="748">
        <v>34</v>
      </c>
      <c r="Q24" s="738">
        <v>0</v>
      </c>
      <c r="R24" s="738">
        <v>0</v>
      </c>
      <c r="S24" s="738">
        <v>0</v>
      </c>
      <c r="T24" s="738">
        <v>0</v>
      </c>
      <c r="U24" s="738">
        <v>0</v>
      </c>
      <c r="V24" s="738">
        <v>0</v>
      </c>
      <c r="W24" s="738">
        <v>0</v>
      </c>
      <c r="X24" s="738">
        <v>0</v>
      </c>
      <c r="Y24" s="739">
        <v>0</v>
      </c>
      <c r="AA24" s="593"/>
      <c r="AB24" s="748">
        <v>34</v>
      </c>
      <c r="AC24" s="744">
        <v>0</v>
      </c>
      <c r="AD24" s="744">
        <v>0</v>
      </c>
      <c r="AE24" s="744">
        <v>0</v>
      </c>
      <c r="AF24" s="744">
        <v>0</v>
      </c>
      <c r="AG24" s="744">
        <v>0</v>
      </c>
      <c r="AH24" s="744">
        <v>0</v>
      </c>
      <c r="AI24" s="744">
        <v>0</v>
      </c>
      <c r="AJ24" s="744">
        <v>0</v>
      </c>
      <c r="AK24" s="745">
        <v>0</v>
      </c>
    </row>
    <row r="25" spans="1:37" ht="15" customHeight="1">
      <c r="A25" s="647" t="s">
        <v>348</v>
      </c>
      <c r="H25" s="628"/>
      <c r="I25" s="628"/>
      <c r="J25" s="629"/>
      <c r="K25" s="629"/>
      <c r="L25" s="629"/>
      <c r="M25" s="629"/>
      <c r="P25" s="749">
        <v>35</v>
      </c>
      <c r="Q25" s="738">
        <v>0</v>
      </c>
      <c r="R25" s="738">
        <v>0</v>
      </c>
      <c r="S25" s="738">
        <v>0</v>
      </c>
      <c r="T25" s="738">
        <v>0</v>
      </c>
      <c r="U25" s="738">
        <v>0</v>
      </c>
      <c r="V25" s="738">
        <v>0</v>
      </c>
      <c r="W25" s="738">
        <v>0</v>
      </c>
      <c r="X25" s="738">
        <v>0</v>
      </c>
      <c r="Y25" s="739">
        <v>0</v>
      </c>
      <c r="AA25" s="593"/>
      <c r="AB25" s="749">
        <v>35</v>
      </c>
      <c r="AC25" s="744">
        <v>0</v>
      </c>
      <c r="AD25" s="744">
        <v>0</v>
      </c>
      <c r="AE25" s="744">
        <v>0</v>
      </c>
      <c r="AF25" s="744">
        <v>0</v>
      </c>
      <c r="AG25" s="744">
        <v>0</v>
      </c>
      <c r="AH25" s="744">
        <v>0</v>
      </c>
      <c r="AI25" s="744">
        <v>0</v>
      </c>
      <c r="AJ25" s="744">
        <v>0</v>
      </c>
      <c r="AK25" s="745">
        <v>0</v>
      </c>
    </row>
    <row r="26" spans="1:37">
      <c r="H26" s="628"/>
      <c r="I26" s="628"/>
      <c r="J26" s="629"/>
      <c r="K26" s="629"/>
      <c r="L26" s="629"/>
      <c r="M26" s="629"/>
      <c r="P26" s="748">
        <v>36</v>
      </c>
      <c r="Q26" s="738">
        <v>1</v>
      </c>
      <c r="R26" s="738">
        <v>0</v>
      </c>
      <c r="S26" s="738">
        <v>1</v>
      </c>
      <c r="T26" s="738">
        <v>1</v>
      </c>
      <c r="U26" s="738">
        <v>0</v>
      </c>
      <c r="V26" s="738">
        <v>1</v>
      </c>
      <c r="W26" s="738">
        <v>0</v>
      </c>
      <c r="X26" s="738">
        <v>0</v>
      </c>
      <c r="Y26" s="739">
        <v>0</v>
      </c>
      <c r="AA26" s="593"/>
      <c r="AB26" s="748">
        <v>36</v>
      </c>
      <c r="AC26" s="744">
        <v>131305</v>
      </c>
      <c r="AD26" s="744">
        <v>0</v>
      </c>
      <c r="AE26" s="744">
        <v>131305</v>
      </c>
      <c r="AF26" s="744">
        <v>131305</v>
      </c>
      <c r="AG26" s="744">
        <v>0</v>
      </c>
      <c r="AH26" s="744">
        <v>131305</v>
      </c>
      <c r="AI26" s="744">
        <v>0</v>
      </c>
      <c r="AJ26" s="744">
        <v>0</v>
      </c>
      <c r="AK26" s="745">
        <v>0</v>
      </c>
    </row>
    <row r="27" spans="1:37">
      <c r="A27" s="633" t="s">
        <v>194</v>
      </c>
      <c r="H27" s="628"/>
      <c r="I27" s="628"/>
      <c r="J27" s="629"/>
      <c r="K27" s="629"/>
      <c r="L27" s="629"/>
      <c r="M27" s="629"/>
      <c r="P27" s="749">
        <v>37</v>
      </c>
      <c r="Q27" s="738">
        <v>0</v>
      </c>
      <c r="R27" s="738">
        <v>0</v>
      </c>
      <c r="S27" s="738">
        <v>0</v>
      </c>
      <c r="T27" s="738">
        <v>0</v>
      </c>
      <c r="U27" s="738">
        <v>0</v>
      </c>
      <c r="V27" s="738">
        <v>0</v>
      </c>
      <c r="W27" s="738">
        <v>0</v>
      </c>
      <c r="X27" s="738">
        <v>0</v>
      </c>
      <c r="Y27" s="739">
        <v>0</v>
      </c>
      <c r="AA27" s="593"/>
      <c r="AB27" s="749">
        <v>37</v>
      </c>
      <c r="AC27" s="744">
        <v>0</v>
      </c>
      <c r="AD27" s="744">
        <v>0</v>
      </c>
      <c r="AE27" s="744">
        <v>0</v>
      </c>
      <c r="AF27" s="744">
        <v>0</v>
      </c>
      <c r="AG27" s="744">
        <v>0</v>
      </c>
      <c r="AH27" s="744">
        <v>0</v>
      </c>
      <c r="AI27" s="744">
        <v>0</v>
      </c>
      <c r="AJ27" s="744">
        <v>0</v>
      </c>
      <c r="AK27" s="745">
        <v>0</v>
      </c>
    </row>
    <row r="28" spans="1:37">
      <c r="H28" s="628"/>
      <c r="I28" s="628"/>
      <c r="J28" s="629"/>
      <c r="K28" s="629"/>
      <c r="L28" s="629"/>
      <c r="M28" s="629"/>
      <c r="P28" s="748">
        <v>38</v>
      </c>
      <c r="Q28" s="738">
        <v>1</v>
      </c>
      <c r="R28" s="738">
        <v>0</v>
      </c>
      <c r="S28" s="738">
        <v>1</v>
      </c>
      <c r="T28" s="738">
        <v>0</v>
      </c>
      <c r="U28" s="738">
        <v>0</v>
      </c>
      <c r="V28" s="738">
        <v>0</v>
      </c>
      <c r="W28" s="738">
        <v>1</v>
      </c>
      <c r="X28" s="738">
        <v>0</v>
      </c>
      <c r="Y28" s="739">
        <v>1</v>
      </c>
      <c r="AA28" s="593"/>
      <c r="AB28" s="748">
        <v>38</v>
      </c>
      <c r="AC28" s="744">
        <v>130393</v>
      </c>
      <c r="AD28" s="744">
        <v>0</v>
      </c>
      <c r="AE28" s="744">
        <v>130393</v>
      </c>
      <c r="AF28" s="744">
        <v>0</v>
      </c>
      <c r="AG28" s="744">
        <v>0</v>
      </c>
      <c r="AH28" s="744">
        <v>0</v>
      </c>
      <c r="AI28" s="744">
        <v>130393</v>
      </c>
      <c r="AJ28" s="744">
        <v>0</v>
      </c>
      <c r="AK28" s="745">
        <v>130393</v>
      </c>
    </row>
    <row r="29" spans="1:37">
      <c r="H29" s="628"/>
      <c r="I29" s="628"/>
      <c r="J29" s="629"/>
      <c r="K29" s="629"/>
      <c r="L29" s="629"/>
      <c r="M29" s="629"/>
      <c r="P29" s="749">
        <v>39</v>
      </c>
      <c r="Q29" s="738">
        <v>0</v>
      </c>
      <c r="R29" s="738">
        <v>0</v>
      </c>
      <c r="S29" s="738">
        <v>0</v>
      </c>
      <c r="T29" s="738">
        <v>0</v>
      </c>
      <c r="U29" s="738">
        <v>0</v>
      </c>
      <c r="V29" s="738">
        <v>0</v>
      </c>
      <c r="W29" s="738">
        <v>0</v>
      </c>
      <c r="X29" s="738">
        <v>0</v>
      </c>
      <c r="Y29" s="739">
        <v>0</v>
      </c>
      <c r="AA29" s="593"/>
      <c r="AB29" s="749">
        <v>39</v>
      </c>
      <c r="AC29" s="744">
        <v>0</v>
      </c>
      <c r="AD29" s="744">
        <v>0</v>
      </c>
      <c r="AE29" s="744">
        <v>0</v>
      </c>
      <c r="AF29" s="744">
        <v>0</v>
      </c>
      <c r="AG29" s="744">
        <v>0</v>
      </c>
      <c r="AH29" s="744">
        <v>0</v>
      </c>
      <c r="AI29" s="744">
        <v>0</v>
      </c>
      <c r="AJ29" s="744">
        <v>0</v>
      </c>
      <c r="AK29" s="745">
        <v>0</v>
      </c>
    </row>
    <row r="30" spans="1:37">
      <c r="H30" s="628"/>
      <c r="I30" s="628"/>
      <c r="J30" s="629"/>
      <c r="K30" s="629"/>
      <c r="L30" s="629"/>
      <c r="M30" s="629"/>
      <c r="P30" s="748">
        <v>40</v>
      </c>
      <c r="Q30" s="738">
        <v>1</v>
      </c>
      <c r="R30" s="738">
        <v>0</v>
      </c>
      <c r="S30" s="738">
        <v>1</v>
      </c>
      <c r="T30" s="738">
        <v>1</v>
      </c>
      <c r="U30" s="738">
        <v>0</v>
      </c>
      <c r="V30" s="738">
        <v>1</v>
      </c>
      <c r="W30" s="738">
        <v>0</v>
      </c>
      <c r="X30" s="738">
        <v>0</v>
      </c>
      <c r="Y30" s="739">
        <v>0</v>
      </c>
      <c r="AA30" s="593"/>
      <c r="AB30" s="748">
        <v>40</v>
      </c>
      <c r="AC30" s="744">
        <v>86873</v>
      </c>
      <c r="AD30" s="744">
        <v>0</v>
      </c>
      <c r="AE30" s="744">
        <v>86873</v>
      </c>
      <c r="AF30" s="744">
        <v>86873</v>
      </c>
      <c r="AG30" s="744">
        <v>0</v>
      </c>
      <c r="AH30" s="744">
        <v>86873</v>
      </c>
      <c r="AI30" s="744">
        <v>0</v>
      </c>
      <c r="AJ30" s="744">
        <v>0</v>
      </c>
      <c r="AK30" s="745">
        <v>0</v>
      </c>
    </row>
    <row r="31" spans="1:37" ht="15" customHeight="1">
      <c r="A31" s="633"/>
      <c r="H31" s="628"/>
      <c r="I31" s="628"/>
      <c r="J31" s="629"/>
      <c r="K31" s="629"/>
      <c r="L31" s="629"/>
      <c r="M31" s="629"/>
      <c r="P31" s="749">
        <v>41</v>
      </c>
      <c r="Q31" s="738">
        <v>0</v>
      </c>
      <c r="R31" s="738">
        <v>0</v>
      </c>
      <c r="S31" s="738">
        <v>0</v>
      </c>
      <c r="T31" s="738">
        <v>0</v>
      </c>
      <c r="U31" s="738">
        <v>0</v>
      </c>
      <c r="V31" s="738">
        <v>0</v>
      </c>
      <c r="W31" s="738">
        <v>0</v>
      </c>
      <c r="X31" s="738">
        <v>0</v>
      </c>
      <c r="Y31" s="739">
        <v>0</v>
      </c>
      <c r="AA31" s="593"/>
      <c r="AB31" s="749">
        <v>41</v>
      </c>
      <c r="AC31" s="744">
        <v>0</v>
      </c>
      <c r="AD31" s="744">
        <v>0</v>
      </c>
      <c r="AE31" s="744">
        <v>0</v>
      </c>
      <c r="AF31" s="744">
        <v>0</v>
      </c>
      <c r="AG31" s="744">
        <v>0</v>
      </c>
      <c r="AH31" s="744">
        <v>0</v>
      </c>
      <c r="AI31" s="744">
        <v>0</v>
      </c>
      <c r="AJ31" s="744">
        <v>0</v>
      </c>
      <c r="AK31" s="745">
        <v>0</v>
      </c>
    </row>
    <row r="32" spans="1:37">
      <c r="H32" s="628"/>
      <c r="I32" s="628"/>
      <c r="J32" s="629"/>
      <c r="K32" s="629"/>
      <c r="L32" s="629"/>
      <c r="M32" s="629"/>
      <c r="P32" s="748">
        <v>42</v>
      </c>
      <c r="Q32" s="738">
        <v>1</v>
      </c>
      <c r="R32" s="738">
        <v>1</v>
      </c>
      <c r="S32" s="738">
        <v>0</v>
      </c>
      <c r="T32" s="738">
        <v>1</v>
      </c>
      <c r="U32" s="738">
        <v>1</v>
      </c>
      <c r="V32" s="738">
        <v>0</v>
      </c>
      <c r="W32" s="738">
        <v>0</v>
      </c>
      <c r="X32" s="738">
        <v>0</v>
      </c>
      <c r="Y32" s="739">
        <v>0</v>
      </c>
      <c r="AA32" s="593"/>
      <c r="AB32" s="748">
        <v>42</v>
      </c>
      <c r="AC32" s="744">
        <v>81567</v>
      </c>
      <c r="AD32" s="744">
        <v>81567</v>
      </c>
      <c r="AE32" s="744">
        <v>0</v>
      </c>
      <c r="AF32" s="744">
        <v>81567</v>
      </c>
      <c r="AG32" s="744">
        <v>81567</v>
      </c>
      <c r="AH32" s="744">
        <v>0</v>
      </c>
      <c r="AI32" s="744">
        <v>0</v>
      </c>
      <c r="AJ32" s="744">
        <v>0</v>
      </c>
      <c r="AK32" s="745">
        <v>0</v>
      </c>
    </row>
    <row r="33" spans="8:42">
      <c r="H33" s="628"/>
      <c r="I33" s="628"/>
      <c r="J33" s="629"/>
      <c r="K33" s="629"/>
      <c r="L33" s="629"/>
      <c r="M33" s="629"/>
      <c r="P33" s="749">
        <v>43</v>
      </c>
      <c r="Q33" s="738">
        <v>2</v>
      </c>
      <c r="R33" s="738">
        <v>0</v>
      </c>
      <c r="S33" s="738">
        <v>2</v>
      </c>
      <c r="T33" s="738">
        <v>1</v>
      </c>
      <c r="U33" s="738">
        <v>0</v>
      </c>
      <c r="V33" s="738">
        <v>1</v>
      </c>
      <c r="W33" s="738">
        <v>1</v>
      </c>
      <c r="X33" s="738">
        <v>0</v>
      </c>
      <c r="Y33" s="739">
        <v>1</v>
      </c>
      <c r="AA33" s="593"/>
      <c r="AB33" s="749">
        <v>43</v>
      </c>
      <c r="AC33" s="744">
        <v>88038</v>
      </c>
      <c r="AD33" s="744">
        <v>0</v>
      </c>
      <c r="AE33" s="744">
        <v>88038</v>
      </c>
      <c r="AF33" s="744">
        <v>119489</v>
      </c>
      <c r="AG33" s="744">
        <v>0</v>
      </c>
      <c r="AH33" s="744">
        <v>119489</v>
      </c>
      <c r="AI33" s="744">
        <v>56586</v>
      </c>
      <c r="AJ33" s="744">
        <v>0</v>
      </c>
      <c r="AK33" s="745">
        <v>56586</v>
      </c>
    </row>
    <row r="34" spans="8:42">
      <c r="H34" s="628"/>
      <c r="I34" s="628"/>
      <c r="J34" s="629"/>
      <c r="K34" s="629"/>
      <c r="L34" s="629"/>
      <c r="M34" s="629"/>
      <c r="P34" s="748">
        <v>44</v>
      </c>
      <c r="Q34" s="738">
        <v>2</v>
      </c>
      <c r="R34" s="738">
        <v>0</v>
      </c>
      <c r="S34" s="738">
        <v>2</v>
      </c>
      <c r="T34" s="738">
        <v>1</v>
      </c>
      <c r="U34" s="738">
        <v>0</v>
      </c>
      <c r="V34" s="738">
        <v>1</v>
      </c>
      <c r="W34" s="738">
        <v>1</v>
      </c>
      <c r="X34" s="738">
        <v>0</v>
      </c>
      <c r="Y34" s="739">
        <v>1</v>
      </c>
      <c r="AA34" s="593"/>
      <c r="AB34" s="748">
        <v>44</v>
      </c>
      <c r="AC34" s="744">
        <v>130065</v>
      </c>
      <c r="AD34" s="744">
        <v>0</v>
      </c>
      <c r="AE34" s="744">
        <v>130065</v>
      </c>
      <c r="AF34" s="744">
        <v>88694</v>
      </c>
      <c r="AG34" s="744">
        <v>0</v>
      </c>
      <c r="AH34" s="744">
        <v>88694</v>
      </c>
      <c r="AI34" s="744">
        <v>171435</v>
      </c>
      <c r="AJ34" s="744">
        <v>0</v>
      </c>
      <c r="AK34" s="745">
        <v>171435</v>
      </c>
    </row>
    <row r="35" spans="8:42">
      <c r="H35" s="628"/>
      <c r="I35" s="628"/>
      <c r="J35" s="629"/>
      <c r="K35" s="629"/>
      <c r="L35" s="629"/>
      <c r="M35" s="629"/>
      <c r="P35" s="749">
        <v>45</v>
      </c>
      <c r="Q35" s="738">
        <v>3</v>
      </c>
      <c r="R35" s="738">
        <v>1</v>
      </c>
      <c r="S35" s="738">
        <v>2</v>
      </c>
      <c r="T35" s="738">
        <v>0</v>
      </c>
      <c r="U35" s="738">
        <v>0</v>
      </c>
      <c r="V35" s="738">
        <v>0</v>
      </c>
      <c r="W35" s="738">
        <v>3</v>
      </c>
      <c r="X35" s="738">
        <v>1</v>
      </c>
      <c r="Y35" s="739">
        <v>2</v>
      </c>
      <c r="AA35" s="593"/>
      <c r="AB35" s="749">
        <v>45</v>
      </c>
      <c r="AC35" s="744">
        <v>83909</v>
      </c>
      <c r="AD35" s="744">
        <v>83460</v>
      </c>
      <c r="AE35" s="744">
        <v>84134</v>
      </c>
      <c r="AF35" s="744">
        <v>0</v>
      </c>
      <c r="AG35" s="744">
        <v>0</v>
      </c>
      <c r="AH35" s="744">
        <v>0</v>
      </c>
      <c r="AI35" s="744">
        <v>83909</v>
      </c>
      <c r="AJ35" s="744">
        <v>83460</v>
      </c>
      <c r="AK35" s="745">
        <v>84134</v>
      </c>
    </row>
    <row r="36" spans="8:42">
      <c r="H36" s="628"/>
      <c r="I36" s="628"/>
      <c r="J36" s="629"/>
      <c r="K36" s="629"/>
      <c r="L36" s="629"/>
      <c r="M36" s="629"/>
      <c r="P36" s="748">
        <v>46</v>
      </c>
      <c r="Q36" s="738">
        <v>3</v>
      </c>
      <c r="R36" s="738">
        <v>1</v>
      </c>
      <c r="S36" s="738">
        <v>2</v>
      </c>
      <c r="T36" s="738">
        <v>3</v>
      </c>
      <c r="U36" s="738">
        <v>1</v>
      </c>
      <c r="V36" s="738">
        <v>2</v>
      </c>
      <c r="W36" s="738">
        <v>0</v>
      </c>
      <c r="X36" s="738">
        <v>0</v>
      </c>
      <c r="Y36" s="739">
        <v>0</v>
      </c>
      <c r="AA36" s="593"/>
      <c r="AB36" s="748">
        <v>46</v>
      </c>
      <c r="AC36" s="744">
        <v>122503</v>
      </c>
      <c r="AD36" s="744">
        <v>140996</v>
      </c>
      <c r="AE36" s="744">
        <v>113257</v>
      </c>
      <c r="AF36" s="744">
        <v>122503</v>
      </c>
      <c r="AG36" s="744">
        <v>140996</v>
      </c>
      <c r="AH36" s="744">
        <v>113257</v>
      </c>
      <c r="AI36" s="744">
        <v>0</v>
      </c>
      <c r="AJ36" s="744">
        <v>0</v>
      </c>
      <c r="AK36" s="745">
        <v>0</v>
      </c>
    </row>
    <row r="37" spans="8:42">
      <c r="H37" s="628"/>
      <c r="I37" s="628"/>
      <c r="J37" s="629"/>
      <c r="K37" s="629"/>
      <c r="L37" s="629"/>
      <c r="M37" s="629"/>
      <c r="P37" s="749">
        <v>47</v>
      </c>
      <c r="Q37" s="738">
        <v>8</v>
      </c>
      <c r="R37" s="738">
        <v>0</v>
      </c>
      <c r="S37" s="738">
        <v>8</v>
      </c>
      <c r="T37" s="738">
        <v>3</v>
      </c>
      <c r="U37" s="738">
        <v>0</v>
      </c>
      <c r="V37" s="738">
        <v>3</v>
      </c>
      <c r="W37" s="738">
        <v>5</v>
      </c>
      <c r="X37" s="738">
        <v>0</v>
      </c>
      <c r="Y37" s="739">
        <v>5</v>
      </c>
      <c r="AA37" s="593"/>
      <c r="AB37" s="749">
        <v>47</v>
      </c>
      <c r="AC37" s="744">
        <v>107596</v>
      </c>
      <c r="AD37" s="744">
        <v>0</v>
      </c>
      <c r="AE37" s="744">
        <v>107596</v>
      </c>
      <c r="AF37" s="744">
        <v>105755</v>
      </c>
      <c r="AG37" s="744">
        <v>0</v>
      </c>
      <c r="AH37" s="744">
        <v>105755</v>
      </c>
      <c r="AI37" s="744">
        <v>108700</v>
      </c>
      <c r="AJ37" s="744">
        <v>0</v>
      </c>
      <c r="AK37" s="745">
        <v>108700</v>
      </c>
    </row>
    <row r="38" spans="8:42">
      <c r="H38" s="628"/>
      <c r="I38" s="628"/>
      <c r="J38" s="629"/>
      <c r="K38" s="629"/>
      <c r="L38" s="629"/>
      <c r="M38" s="629"/>
      <c r="P38" s="748">
        <v>48</v>
      </c>
      <c r="Q38" s="738">
        <v>5</v>
      </c>
      <c r="R38" s="738">
        <v>1</v>
      </c>
      <c r="S38" s="738">
        <v>4</v>
      </c>
      <c r="T38" s="738">
        <v>3</v>
      </c>
      <c r="U38" s="738">
        <v>1</v>
      </c>
      <c r="V38" s="738">
        <v>2</v>
      </c>
      <c r="W38" s="738">
        <v>2</v>
      </c>
      <c r="X38" s="738">
        <v>0</v>
      </c>
      <c r="Y38" s="739">
        <v>2</v>
      </c>
      <c r="AA38" s="593"/>
      <c r="AB38" s="748">
        <v>48</v>
      </c>
      <c r="AC38" s="744">
        <v>101843</v>
      </c>
      <c r="AD38" s="744">
        <v>118879</v>
      </c>
      <c r="AE38" s="744">
        <v>97584</v>
      </c>
      <c r="AF38" s="744">
        <v>92764</v>
      </c>
      <c r="AG38" s="744">
        <v>118879</v>
      </c>
      <c r="AH38" s="744">
        <v>79706</v>
      </c>
      <c r="AI38" s="744">
        <v>115462</v>
      </c>
      <c r="AJ38" s="744">
        <v>0</v>
      </c>
      <c r="AK38" s="745">
        <v>115462</v>
      </c>
      <c r="AP38" s="633"/>
    </row>
    <row r="39" spans="8:42">
      <c r="H39" s="628"/>
      <c r="I39" s="628"/>
      <c r="J39" s="629"/>
      <c r="K39" s="629"/>
      <c r="L39" s="629"/>
      <c r="M39" s="629"/>
      <c r="P39" s="749">
        <v>49</v>
      </c>
      <c r="Q39" s="738">
        <v>6</v>
      </c>
      <c r="R39" s="738">
        <v>0</v>
      </c>
      <c r="S39" s="738">
        <v>6</v>
      </c>
      <c r="T39" s="738">
        <v>2</v>
      </c>
      <c r="U39" s="738">
        <v>0</v>
      </c>
      <c r="V39" s="738">
        <v>2</v>
      </c>
      <c r="W39" s="738">
        <v>4</v>
      </c>
      <c r="X39" s="738">
        <v>0</v>
      </c>
      <c r="Y39" s="739">
        <v>4</v>
      </c>
      <c r="AA39" s="593"/>
      <c r="AB39" s="749">
        <v>49</v>
      </c>
      <c r="AC39" s="744">
        <v>117280</v>
      </c>
      <c r="AD39" s="744">
        <v>0</v>
      </c>
      <c r="AE39" s="744">
        <v>117280</v>
      </c>
      <c r="AF39" s="744">
        <v>131104</v>
      </c>
      <c r="AG39" s="744">
        <v>0</v>
      </c>
      <c r="AH39" s="744">
        <v>131104</v>
      </c>
      <c r="AI39" s="744">
        <v>110368</v>
      </c>
      <c r="AJ39" s="744">
        <v>0</v>
      </c>
      <c r="AK39" s="745">
        <v>110368</v>
      </c>
    </row>
    <row r="40" spans="8:42">
      <c r="H40" s="628"/>
      <c r="I40" s="628"/>
      <c r="J40" s="629"/>
      <c r="K40" s="629"/>
      <c r="L40" s="629"/>
      <c r="M40" s="629"/>
      <c r="P40" s="748">
        <v>50</v>
      </c>
      <c r="Q40" s="738">
        <v>4</v>
      </c>
      <c r="R40" s="738">
        <v>0</v>
      </c>
      <c r="S40" s="738">
        <v>4</v>
      </c>
      <c r="T40" s="738">
        <v>0</v>
      </c>
      <c r="U40" s="738">
        <v>0</v>
      </c>
      <c r="V40" s="738">
        <v>0</v>
      </c>
      <c r="W40" s="738">
        <v>4</v>
      </c>
      <c r="X40" s="738">
        <v>0</v>
      </c>
      <c r="Y40" s="739">
        <v>4</v>
      </c>
      <c r="AA40" s="593"/>
      <c r="AB40" s="748">
        <v>50</v>
      </c>
      <c r="AC40" s="744">
        <v>108826</v>
      </c>
      <c r="AD40" s="744">
        <v>0</v>
      </c>
      <c r="AE40" s="744">
        <v>108826</v>
      </c>
      <c r="AF40" s="744">
        <v>0</v>
      </c>
      <c r="AG40" s="744">
        <v>0</v>
      </c>
      <c r="AH40" s="744">
        <v>0</v>
      </c>
      <c r="AI40" s="744">
        <v>108826</v>
      </c>
      <c r="AJ40" s="744">
        <v>0</v>
      </c>
      <c r="AK40" s="745">
        <v>108826</v>
      </c>
    </row>
    <row r="41" spans="8:42">
      <c r="H41" s="628"/>
      <c r="I41" s="628"/>
      <c r="J41" s="629"/>
      <c r="K41" s="629"/>
      <c r="L41" s="629"/>
      <c r="M41" s="629"/>
      <c r="N41" s="634"/>
      <c r="O41" s="634"/>
      <c r="P41" s="749">
        <v>51</v>
      </c>
      <c r="Q41" s="738">
        <v>4</v>
      </c>
      <c r="R41" s="738">
        <v>0</v>
      </c>
      <c r="S41" s="738">
        <v>4</v>
      </c>
      <c r="T41" s="738">
        <v>2</v>
      </c>
      <c r="U41" s="738">
        <v>0</v>
      </c>
      <c r="V41" s="738">
        <v>2</v>
      </c>
      <c r="W41" s="738">
        <v>2</v>
      </c>
      <c r="X41" s="738">
        <v>0</v>
      </c>
      <c r="Y41" s="739">
        <v>2</v>
      </c>
      <c r="AA41" s="634"/>
      <c r="AB41" s="749">
        <v>51</v>
      </c>
      <c r="AC41" s="744">
        <v>78149</v>
      </c>
      <c r="AD41" s="744">
        <v>0</v>
      </c>
      <c r="AE41" s="744">
        <v>78149</v>
      </c>
      <c r="AF41" s="744">
        <v>83633</v>
      </c>
      <c r="AG41" s="744">
        <v>0</v>
      </c>
      <c r="AH41" s="744">
        <v>83633</v>
      </c>
      <c r="AI41" s="744">
        <v>72665</v>
      </c>
      <c r="AJ41" s="744">
        <v>0</v>
      </c>
      <c r="AK41" s="745">
        <v>72665</v>
      </c>
    </row>
    <row r="42" spans="8:42">
      <c r="H42" s="628"/>
      <c r="I42" s="628"/>
      <c r="J42" s="629"/>
      <c r="K42" s="629"/>
      <c r="L42" s="629"/>
      <c r="M42" s="629"/>
      <c r="P42" s="748">
        <v>52</v>
      </c>
      <c r="Q42" s="738">
        <v>7</v>
      </c>
      <c r="R42" s="738">
        <v>0</v>
      </c>
      <c r="S42" s="738">
        <v>7</v>
      </c>
      <c r="T42" s="738">
        <v>0</v>
      </c>
      <c r="U42" s="738">
        <v>0</v>
      </c>
      <c r="V42" s="738">
        <v>0</v>
      </c>
      <c r="W42" s="738">
        <v>7</v>
      </c>
      <c r="X42" s="738">
        <v>0</v>
      </c>
      <c r="Y42" s="739">
        <v>7</v>
      </c>
      <c r="AA42" s="593"/>
      <c r="AB42" s="748">
        <v>52</v>
      </c>
      <c r="AC42" s="744">
        <v>113706</v>
      </c>
      <c r="AD42" s="744">
        <v>0</v>
      </c>
      <c r="AE42" s="744">
        <v>113706</v>
      </c>
      <c r="AF42" s="744">
        <v>0</v>
      </c>
      <c r="AG42" s="744">
        <v>0</v>
      </c>
      <c r="AH42" s="744">
        <v>0</v>
      </c>
      <c r="AI42" s="744">
        <v>113706</v>
      </c>
      <c r="AJ42" s="744">
        <v>0</v>
      </c>
      <c r="AK42" s="745">
        <v>113706</v>
      </c>
    </row>
    <row r="43" spans="8:42">
      <c r="H43" s="628"/>
      <c r="I43" s="628"/>
      <c r="J43" s="629"/>
      <c r="K43" s="629"/>
      <c r="L43" s="629"/>
      <c r="M43" s="629"/>
      <c r="P43" s="749">
        <v>53</v>
      </c>
      <c r="Q43" s="738">
        <v>6</v>
      </c>
      <c r="R43" s="738">
        <v>0</v>
      </c>
      <c r="S43" s="738">
        <v>6</v>
      </c>
      <c r="T43" s="738">
        <v>1</v>
      </c>
      <c r="U43" s="738">
        <v>0</v>
      </c>
      <c r="V43" s="738">
        <v>1</v>
      </c>
      <c r="W43" s="738">
        <v>5</v>
      </c>
      <c r="X43" s="738">
        <v>0</v>
      </c>
      <c r="Y43" s="739">
        <v>5</v>
      </c>
      <c r="AA43" s="593"/>
      <c r="AB43" s="749">
        <v>53</v>
      </c>
      <c r="AC43" s="744">
        <v>115809</v>
      </c>
      <c r="AD43" s="744">
        <v>0</v>
      </c>
      <c r="AE43" s="744">
        <v>115809</v>
      </c>
      <c r="AF43" s="744">
        <v>93363</v>
      </c>
      <c r="AG43" s="744">
        <v>0</v>
      </c>
      <c r="AH43" s="744">
        <v>93363</v>
      </c>
      <c r="AI43" s="744">
        <v>120298</v>
      </c>
      <c r="AJ43" s="744">
        <v>0</v>
      </c>
      <c r="AK43" s="745">
        <v>120298</v>
      </c>
    </row>
    <row r="44" spans="8:42">
      <c r="H44" s="628"/>
      <c r="I44" s="628"/>
      <c r="J44" s="629"/>
      <c r="K44" s="629"/>
      <c r="L44" s="629"/>
      <c r="M44" s="629"/>
      <c r="P44" s="748">
        <v>54</v>
      </c>
      <c r="Q44" s="738">
        <v>5</v>
      </c>
      <c r="R44" s="738">
        <v>1</v>
      </c>
      <c r="S44" s="738">
        <v>4</v>
      </c>
      <c r="T44" s="738">
        <v>3</v>
      </c>
      <c r="U44" s="738">
        <v>1</v>
      </c>
      <c r="V44" s="738">
        <v>2</v>
      </c>
      <c r="W44" s="738">
        <v>2</v>
      </c>
      <c r="X44" s="738">
        <v>0</v>
      </c>
      <c r="Y44" s="739">
        <v>2</v>
      </c>
      <c r="AA44" s="593"/>
      <c r="AB44" s="748">
        <v>54</v>
      </c>
      <c r="AC44" s="744">
        <v>82580</v>
      </c>
      <c r="AD44" s="744">
        <v>149321</v>
      </c>
      <c r="AE44" s="744">
        <v>65894</v>
      </c>
      <c r="AF44" s="744">
        <v>86077</v>
      </c>
      <c r="AG44" s="744">
        <v>149321</v>
      </c>
      <c r="AH44" s="744">
        <v>54455</v>
      </c>
      <c r="AI44" s="744">
        <v>77334</v>
      </c>
      <c r="AJ44" s="744">
        <v>0</v>
      </c>
      <c r="AK44" s="745">
        <v>77334</v>
      </c>
    </row>
    <row r="45" spans="8:42">
      <c r="H45" s="628"/>
      <c r="I45" s="628"/>
      <c r="J45" s="629"/>
      <c r="K45" s="629"/>
      <c r="L45" s="629"/>
      <c r="M45" s="629"/>
      <c r="P45" s="749">
        <v>55</v>
      </c>
      <c r="Q45" s="738">
        <v>6</v>
      </c>
      <c r="R45" s="738">
        <v>0</v>
      </c>
      <c r="S45" s="738">
        <v>6</v>
      </c>
      <c r="T45" s="738">
        <v>0</v>
      </c>
      <c r="U45" s="738">
        <v>0</v>
      </c>
      <c r="V45" s="738">
        <v>0</v>
      </c>
      <c r="W45" s="738">
        <v>6</v>
      </c>
      <c r="X45" s="738">
        <v>0</v>
      </c>
      <c r="Y45" s="739">
        <v>6</v>
      </c>
      <c r="AA45" s="593"/>
      <c r="AB45" s="749">
        <v>55</v>
      </c>
      <c r="AC45" s="744">
        <v>82327</v>
      </c>
      <c r="AD45" s="744">
        <v>0</v>
      </c>
      <c r="AE45" s="744">
        <v>82327</v>
      </c>
      <c r="AF45" s="744">
        <v>0</v>
      </c>
      <c r="AG45" s="744">
        <v>0</v>
      </c>
      <c r="AH45" s="744">
        <v>0</v>
      </c>
      <c r="AI45" s="744">
        <v>82327</v>
      </c>
      <c r="AJ45" s="744">
        <v>0</v>
      </c>
      <c r="AK45" s="745">
        <v>82327</v>
      </c>
    </row>
    <row r="46" spans="8:42">
      <c r="H46" s="628"/>
      <c r="I46" s="628"/>
      <c r="J46" s="629"/>
      <c r="K46" s="629"/>
      <c r="L46" s="629"/>
      <c r="M46" s="629"/>
      <c r="P46" s="748">
        <v>56</v>
      </c>
      <c r="Q46" s="738">
        <v>6</v>
      </c>
      <c r="R46" s="738">
        <v>0</v>
      </c>
      <c r="S46" s="738">
        <v>6</v>
      </c>
      <c r="T46" s="738">
        <v>1</v>
      </c>
      <c r="U46" s="738">
        <v>0</v>
      </c>
      <c r="V46" s="738">
        <v>1</v>
      </c>
      <c r="W46" s="738">
        <v>5</v>
      </c>
      <c r="X46" s="738">
        <v>0</v>
      </c>
      <c r="Y46" s="739">
        <v>5</v>
      </c>
      <c r="AA46" s="593"/>
      <c r="AB46" s="748">
        <v>56</v>
      </c>
      <c r="AC46" s="744">
        <v>95590</v>
      </c>
      <c r="AD46" s="744">
        <v>0</v>
      </c>
      <c r="AE46" s="744">
        <v>95590</v>
      </c>
      <c r="AF46" s="744">
        <v>96956</v>
      </c>
      <c r="AG46" s="744">
        <v>0</v>
      </c>
      <c r="AH46" s="744">
        <v>96956</v>
      </c>
      <c r="AI46" s="744">
        <v>95316</v>
      </c>
      <c r="AJ46" s="744">
        <v>0</v>
      </c>
      <c r="AK46" s="745">
        <v>95316</v>
      </c>
    </row>
    <row r="47" spans="8:42">
      <c r="H47" s="628"/>
      <c r="I47" s="628"/>
      <c r="J47" s="629"/>
      <c r="K47" s="629"/>
      <c r="L47" s="629"/>
      <c r="M47" s="629"/>
      <c r="P47" s="749">
        <v>57</v>
      </c>
      <c r="Q47" s="738">
        <v>9</v>
      </c>
      <c r="R47" s="738">
        <v>3</v>
      </c>
      <c r="S47" s="738">
        <v>6</v>
      </c>
      <c r="T47" s="738">
        <v>3</v>
      </c>
      <c r="U47" s="738">
        <v>1</v>
      </c>
      <c r="V47" s="738">
        <v>2</v>
      </c>
      <c r="W47" s="738">
        <v>6</v>
      </c>
      <c r="X47" s="738">
        <v>2</v>
      </c>
      <c r="Y47" s="739">
        <v>4</v>
      </c>
      <c r="AA47" s="593"/>
      <c r="AB47" s="749">
        <v>57</v>
      </c>
      <c r="AC47" s="744">
        <v>128476</v>
      </c>
      <c r="AD47" s="744">
        <v>174435</v>
      </c>
      <c r="AE47" s="744">
        <v>105497</v>
      </c>
      <c r="AF47" s="744">
        <v>134374</v>
      </c>
      <c r="AG47" s="744">
        <v>174186</v>
      </c>
      <c r="AH47" s="744">
        <v>114468</v>
      </c>
      <c r="AI47" s="744">
        <v>125527</v>
      </c>
      <c r="AJ47" s="744">
        <v>174560</v>
      </c>
      <c r="AK47" s="745">
        <v>101011</v>
      </c>
    </row>
    <row r="48" spans="8:42">
      <c r="H48" s="628"/>
      <c r="I48" s="628"/>
      <c r="J48" s="629"/>
      <c r="K48" s="629"/>
      <c r="L48" s="629"/>
      <c r="M48" s="629"/>
      <c r="P48" s="748">
        <v>58</v>
      </c>
      <c r="Q48" s="738">
        <v>17</v>
      </c>
      <c r="R48" s="738">
        <v>0</v>
      </c>
      <c r="S48" s="738">
        <v>17</v>
      </c>
      <c r="T48" s="738">
        <v>4</v>
      </c>
      <c r="U48" s="738">
        <v>0</v>
      </c>
      <c r="V48" s="738">
        <v>4</v>
      </c>
      <c r="W48" s="738">
        <v>13</v>
      </c>
      <c r="X48" s="738">
        <v>0</v>
      </c>
      <c r="Y48" s="739">
        <v>13</v>
      </c>
      <c r="AA48" s="593"/>
      <c r="AB48" s="748">
        <v>58</v>
      </c>
      <c r="AC48" s="744">
        <v>99926</v>
      </c>
      <c r="AD48" s="744">
        <v>0</v>
      </c>
      <c r="AE48" s="744">
        <v>99926</v>
      </c>
      <c r="AF48" s="744">
        <v>71430</v>
      </c>
      <c r="AG48" s="744">
        <v>0</v>
      </c>
      <c r="AH48" s="744">
        <v>71430</v>
      </c>
      <c r="AI48" s="744">
        <v>108694</v>
      </c>
      <c r="AJ48" s="744">
        <v>0</v>
      </c>
      <c r="AK48" s="745">
        <v>108694</v>
      </c>
    </row>
    <row r="49" spans="8:38">
      <c r="H49" s="628"/>
      <c r="I49" s="628"/>
      <c r="J49" s="629"/>
      <c r="K49" s="629"/>
      <c r="L49" s="629"/>
      <c r="M49" s="629"/>
      <c r="P49" s="749">
        <v>59</v>
      </c>
      <c r="Q49" s="738">
        <v>18</v>
      </c>
      <c r="R49" s="738">
        <v>1</v>
      </c>
      <c r="S49" s="738">
        <v>17</v>
      </c>
      <c r="T49" s="738">
        <v>5</v>
      </c>
      <c r="U49" s="738">
        <v>1</v>
      </c>
      <c r="V49" s="738">
        <v>4</v>
      </c>
      <c r="W49" s="738">
        <v>13</v>
      </c>
      <c r="X49" s="738">
        <v>0</v>
      </c>
      <c r="Y49" s="739">
        <v>13</v>
      </c>
      <c r="AA49" s="593"/>
      <c r="AB49" s="749">
        <v>59</v>
      </c>
      <c r="AC49" s="744">
        <v>117682</v>
      </c>
      <c r="AD49" s="744">
        <v>122264</v>
      </c>
      <c r="AE49" s="744">
        <v>117412</v>
      </c>
      <c r="AF49" s="744">
        <v>96362</v>
      </c>
      <c r="AG49" s="744">
        <v>122264</v>
      </c>
      <c r="AH49" s="744">
        <v>89886</v>
      </c>
      <c r="AI49" s="744">
        <v>125882</v>
      </c>
      <c r="AJ49" s="744">
        <v>0</v>
      </c>
      <c r="AK49" s="745">
        <v>125882</v>
      </c>
    </row>
    <row r="50" spans="8:38" ht="14.45" customHeight="1">
      <c r="H50" s="628"/>
      <c r="I50" s="628"/>
      <c r="J50" s="629"/>
      <c r="K50" s="629"/>
      <c r="L50" s="629"/>
      <c r="M50" s="629"/>
      <c r="P50" s="748">
        <v>60</v>
      </c>
      <c r="Q50" s="738">
        <v>24</v>
      </c>
      <c r="R50" s="738">
        <v>11</v>
      </c>
      <c r="S50" s="738">
        <v>13</v>
      </c>
      <c r="T50" s="738">
        <v>6</v>
      </c>
      <c r="U50" s="738">
        <v>3</v>
      </c>
      <c r="V50" s="738">
        <v>3</v>
      </c>
      <c r="W50" s="738">
        <v>18</v>
      </c>
      <c r="X50" s="738">
        <v>8</v>
      </c>
      <c r="Y50" s="739">
        <v>10</v>
      </c>
      <c r="AA50" s="593"/>
      <c r="AB50" s="748">
        <v>60</v>
      </c>
      <c r="AC50" s="744">
        <v>128783</v>
      </c>
      <c r="AD50" s="744">
        <v>167650</v>
      </c>
      <c r="AE50" s="744">
        <v>95895</v>
      </c>
      <c r="AF50" s="744">
        <v>128553</v>
      </c>
      <c r="AG50" s="744">
        <v>147280</v>
      </c>
      <c r="AH50" s="744">
        <v>109827</v>
      </c>
      <c r="AI50" s="744">
        <v>128859</v>
      </c>
      <c r="AJ50" s="744">
        <v>175289</v>
      </c>
      <c r="AK50" s="745">
        <v>91715</v>
      </c>
    </row>
    <row r="51" spans="8:38">
      <c r="H51" s="628"/>
      <c r="I51" s="628"/>
      <c r="J51" s="629"/>
      <c r="K51" s="629"/>
      <c r="L51" s="629"/>
      <c r="M51" s="629"/>
      <c r="P51" s="749">
        <v>61</v>
      </c>
      <c r="Q51" s="738">
        <v>63</v>
      </c>
      <c r="R51" s="738">
        <v>47</v>
      </c>
      <c r="S51" s="738">
        <v>16</v>
      </c>
      <c r="T51" s="738">
        <v>9</v>
      </c>
      <c r="U51" s="738">
        <v>0</v>
      </c>
      <c r="V51" s="738">
        <v>9</v>
      </c>
      <c r="W51" s="738">
        <v>54</v>
      </c>
      <c r="X51" s="738">
        <v>47</v>
      </c>
      <c r="Y51" s="739">
        <v>7</v>
      </c>
      <c r="AA51" s="593"/>
      <c r="AB51" s="749">
        <v>61</v>
      </c>
      <c r="AC51" s="744">
        <v>144792</v>
      </c>
      <c r="AD51" s="744">
        <v>161544</v>
      </c>
      <c r="AE51" s="744">
        <v>95585</v>
      </c>
      <c r="AF51" s="744">
        <v>88854</v>
      </c>
      <c r="AG51" s="744">
        <v>0</v>
      </c>
      <c r="AH51" s="744">
        <v>88854</v>
      </c>
      <c r="AI51" s="744">
        <v>154116</v>
      </c>
      <c r="AJ51" s="744">
        <v>161544</v>
      </c>
      <c r="AK51" s="745">
        <v>104240</v>
      </c>
    </row>
    <row r="52" spans="8:38">
      <c r="H52" s="628"/>
      <c r="I52" s="628"/>
      <c r="J52" s="629"/>
      <c r="K52" s="629"/>
      <c r="L52" s="629"/>
      <c r="M52" s="629"/>
      <c r="P52" s="748">
        <v>62</v>
      </c>
      <c r="Q52" s="738">
        <v>135</v>
      </c>
      <c r="R52" s="738">
        <v>115</v>
      </c>
      <c r="S52" s="738">
        <v>20</v>
      </c>
      <c r="T52" s="738">
        <v>5</v>
      </c>
      <c r="U52" s="738">
        <v>2</v>
      </c>
      <c r="V52" s="738">
        <v>3</v>
      </c>
      <c r="W52" s="738">
        <v>130</v>
      </c>
      <c r="X52" s="738">
        <v>113</v>
      </c>
      <c r="Y52" s="739">
        <v>17</v>
      </c>
      <c r="AA52" s="593"/>
      <c r="AB52" s="748">
        <v>62</v>
      </c>
      <c r="AC52" s="744">
        <v>156766</v>
      </c>
      <c r="AD52" s="744">
        <v>166673</v>
      </c>
      <c r="AE52" s="744">
        <v>99802</v>
      </c>
      <c r="AF52" s="744">
        <v>118529</v>
      </c>
      <c r="AG52" s="744">
        <v>108270</v>
      </c>
      <c r="AH52" s="744">
        <v>125369</v>
      </c>
      <c r="AI52" s="744">
        <v>158237</v>
      </c>
      <c r="AJ52" s="744">
        <v>167707</v>
      </c>
      <c r="AK52" s="745">
        <v>95290</v>
      </c>
    </row>
    <row r="53" spans="8:38">
      <c r="H53" s="628"/>
      <c r="I53" s="628"/>
      <c r="J53" s="629"/>
      <c r="K53" s="629"/>
      <c r="L53" s="629"/>
      <c r="M53" s="629"/>
      <c r="P53" s="749">
        <v>63</v>
      </c>
      <c r="Q53" s="738">
        <v>183</v>
      </c>
      <c r="R53" s="738">
        <v>167</v>
      </c>
      <c r="S53" s="738">
        <v>16</v>
      </c>
      <c r="T53" s="738">
        <v>5</v>
      </c>
      <c r="U53" s="738">
        <v>2</v>
      </c>
      <c r="V53" s="738">
        <v>3</v>
      </c>
      <c r="W53" s="738">
        <v>178</v>
      </c>
      <c r="X53" s="738">
        <v>165</v>
      </c>
      <c r="Y53" s="739">
        <v>13</v>
      </c>
      <c r="AA53" s="593"/>
      <c r="AB53" s="749">
        <v>63</v>
      </c>
      <c r="AC53" s="744">
        <v>159069</v>
      </c>
      <c r="AD53" s="744">
        <v>163552</v>
      </c>
      <c r="AE53" s="744">
        <v>112273</v>
      </c>
      <c r="AF53" s="744">
        <v>146828</v>
      </c>
      <c r="AG53" s="744">
        <v>203848</v>
      </c>
      <c r="AH53" s="744">
        <v>108815</v>
      </c>
      <c r="AI53" s="744">
        <v>159412</v>
      </c>
      <c r="AJ53" s="744">
        <v>163064</v>
      </c>
      <c r="AK53" s="745">
        <v>113071</v>
      </c>
    </row>
    <row r="54" spans="8:38">
      <c r="H54" s="628"/>
      <c r="I54" s="628"/>
      <c r="J54" s="629"/>
      <c r="K54" s="629"/>
      <c r="L54" s="629"/>
      <c r="M54" s="629"/>
      <c r="P54" s="748">
        <v>64</v>
      </c>
      <c r="Q54" s="738">
        <v>208</v>
      </c>
      <c r="R54" s="738">
        <v>187</v>
      </c>
      <c r="S54" s="738">
        <v>21</v>
      </c>
      <c r="T54" s="738">
        <v>7</v>
      </c>
      <c r="U54" s="738">
        <v>2</v>
      </c>
      <c r="V54" s="738">
        <v>5</v>
      </c>
      <c r="W54" s="738">
        <v>201</v>
      </c>
      <c r="X54" s="738">
        <v>185</v>
      </c>
      <c r="Y54" s="739">
        <v>16</v>
      </c>
      <c r="AA54" s="593"/>
      <c r="AB54" s="748">
        <v>64</v>
      </c>
      <c r="AC54" s="744">
        <v>154461</v>
      </c>
      <c r="AD54" s="744">
        <v>161081</v>
      </c>
      <c r="AE54" s="744">
        <v>95508</v>
      </c>
      <c r="AF54" s="744">
        <v>108555</v>
      </c>
      <c r="AG54" s="744">
        <v>142112</v>
      </c>
      <c r="AH54" s="744">
        <v>95132</v>
      </c>
      <c r="AI54" s="744">
        <v>156060</v>
      </c>
      <c r="AJ54" s="744">
        <v>161286</v>
      </c>
      <c r="AK54" s="745">
        <v>95626</v>
      </c>
      <c r="AL54" s="635"/>
    </row>
    <row r="55" spans="8:38">
      <c r="H55" s="628"/>
      <c r="I55" s="628"/>
      <c r="J55" s="629"/>
      <c r="K55" s="629"/>
      <c r="L55" s="629"/>
      <c r="M55" s="629"/>
      <c r="P55" s="749">
        <v>65</v>
      </c>
      <c r="Q55" s="738">
        <v>227</v>
      </c>
      <c r="R55" s="738">
        <v>205</v>
      </c>
      <c r="S55" s="738">
        <v>22</v>
      </c>
      <c r="T55" s="738">
        <v>10</v>
      </c>
      <c r="U55" s="738">
        <v>6</v>
      </c>
      <c r="V55" s="738">
        <v>4</v>
      </c>
      <c r="W55" s="738">
        <v>217</v>
      </c>
      <c r="X55" s="738">
        <v>199</v>
      </c>
      <c r="Y55" s="739">
        <v>18</v>
      </c>
      <c r="AA55" s="593"/>
      <c r="AB55" s="749">
        <v>65</v>
      </c>
      <c r="AC55" s="744">
        <v>155335</v>
      </c>
      <c r="AD55" s="744">
        <v>160168</v>
      </c>
      <c r="AE55" s="744">
        <v>110297</v>
      </c>
      <c r="AF55" s="744">
        <v>130702</v>
      </c>
      <c r="AG55" s="744">
        <v>140858</v>
      </c>
      <c r="AH55" s="744">
        <v>115469</v>
      </c>
      <c r="AI55" s="744">
        <v>156470</v>
      </c>
      <c r="AJ55" s="744">
        <v>160750</v>
      </c>
      <c r="AK55" s="745">
        <v>109147</v>
      </c>
      <c r="AL55" s="635"/>
    </row>
    <row r="56" spans="8:38">
      <c r="H56" s="628"/>
      <c r="I56" s="628"/>
      <c r="J56" s="629"/>
      <c r="K56" s="629"/>
      <c r="L56" s="629"/>
      <c r="M56" s="629"/>
      <c r="P56" s="748">
        <v>66</v>
      </c>
      <c r="Q56" s="738">
        <v>296</v>
      </c>
      <c r="R56" s="738">
        <v>275</v>
      </c>
      <c r="S56" s="738">
        <v>21</v>
      </c>
      <c r="T56" s="738">
        <v>45</v>
      </c>
      <c r="U56" s="738">
        <v>42</v>
      </c>
      <c r="V56" s="738">
        <v>3</v>
      </c>
      <c r="W56" s="738">
        <v>251</v>
      </c>
      <c r="X56" s="738">
        <v>233</v>
      </c>
      <c r="Y56" s="739">
        <v>18</v>
      </c>
      <c r="AA56" s="593"/>
      <c r="AB56" s="748">
        <v>66</v>
      </c>
      <c r="AC56" s="744">
        <v>156857</v>
      </c>
      <c r="AD56" s="744">
        <v>159235</v>
      </c>
      <c r="AE56" s="744">
        <v>125707</v>
      </c>
      <c r="AF56" s="744">
        <v>161490</v>
      </c>
      <c r="AG56" s="744">
        <v>164186</v>
      </c>
      <c r="AH56" s="744">
        <v>123750</v>
      </c>
      <c r="AI56" s="744">
        <v>156026</v>
      </c>
      <c r="AJ56" s="744">
        <v>158343</v>
      </c>
      <c r="AK56" s="745">
        <v>126033</v>
      </c>
      <c r="AL56" s="635"/>
    </row>
    <row r="57" spans="8:38">
      <c r="H57" s="628"/>
      <c r="I57" s="628"/>
      <c r="J57" s="629"/>
      <c r="K57" s="629"/>
      <c r="L57" s="629"/>
      <c r="M57" s="629"/>
      <c r="P57" s="749">
        <v>67</v>
      </c>
      <c r="Q57" s="738">
        <v>408</v>
      </c>
      <c r="R57" s="738">
        <v>379</v>
      </c>
      <c r="S57" s="738">
        <v>29</v>
      </c>
      <c r="T57" s="738">
        <v>142</v>
      </c>
      <c r="U57" s="738">
        <v>137</v>
      </c>
      <c r="V57" s="738">
        <v>5</v>
      </c>
      <c r="W57" s="738">
        <v>266</v>
      </c>
      <c r="X57" s="738">
        <v>242</v>
      </c>
      <c r="Y57" s="739">
        <v>24</v>
      </c>
      <c r="AA57" s="593"/>
      <c r="AB57" s="749">
        <v>67</v>
      </c>
      <c r="AC57" s="744">
        <v>163181</v>
      </c>
      <c r="AD57" s="744">
        <v>167165</v>
      </c>
      <c r="AE57" s="744">
        <v>111114</v>
      </c>
      <c r="AF57" s="744">
        <v>184970</v>
      </c>
      <c r="AG57" s="744">
        <v>187712</v>
      </c>
      <c r="AH57" s="744">
        <v>109839</v>
      </c>
      <c r="AI57" s="744">
        <v>151549</v>
      </c>
      <c r="AJ57" s="744">
        <v>155533</v>
      </c>
      <c r="AK57" s="745">
        <v>111379</v>
      </c>
      <c r="AL57" s="635"/>
    </row>
    <row r="58" spans="8:38">
      <c r="H58" s="628"/>
      <c r="I58" s="628"/>
      <c r="J58" s="629"/>
      <c r="K58" s="629"/>
      <c r="L58" s="629"/>
      <c r="M58" s="629"/>
      <c r="P58" s="748">
        <v>68</v>
      </c>
      <c r="Q58" s="738">
        <v>409</v>
      </c>
      <c r="R58" s="738">
        <v>378</v>
      </c>
      <c r="S58" s="738">
        <v>31</v>
      </c>
      <c r="T58" s="738">
        <v>169</v>
      </c>
      <c r="U58" s="738">
        <v>165</v>
      </c>
      <c r="V58" s="738">
        <v>4</v>
      </c>
      <c r="W58" s="738">
        <v>240</v>
      </c>
      <c r="X58" s="738">
        <v>213</v>
      </c>
      <c r="Y58" s="739">
        <v>27</v>
      </c>
      <c r="AA58" s="593"/>
      <c r="AB58" s="748">
        <v>68</v>
      </c>
      <c r="AC58" s="744">
        <v>163911</v>
      </c>
      <c r="AD58" s="744">
        <v>167606</v>
      </c>
      <c r="AE58" s="744">
        <v>118851</v>
      </c>
      <c r="AF58" s="744">
        <v>176650</v>
      </c>
      <c r="AG58" s="744">
        <v>177555</v>
      </c>
      <c r="AH58" s="744">
        <v>139345</v>
      </c>
      <c r="AI58" s="744">
        <v>154940</v>
      </c>
      <c r="AJ58" s="744">
        <v>159900</v>
      </c>
      <c r="AK58" s="745">
        <v>115814</v>
      </c>
      <c r="AL58" s="635"/>
    </row>
    <row r="59" spans="8:38">
      <c r="H59" s="628"/>
      <c r="I59" s="628"/>
      <c r="J59" s="629"/>
      <c r="K59" s="629"/>
      <c r="L59" s="629"/>
      <c r="M59" s="629"/>
      <c r="P59" s="749">
        <v>69</v>
      </c>
      <c r="Q59" s="738">
        <v>458</v>
      </c>
      <c r="R59" s="738">
        <v>418</v>
      </c>
      <c r="S59" s="738">
        <v>40</v>
      </c>
      <c r="T59" s="738">
        <v>195</v>
      </c>
      <c r="U59" s="738">
        <v>191</v>
      </c>
      <c r="V59" s="738">
        <v>4</v>
      </c>
      <c r="W59" s="738">
        <v>263</v>
      </c>
      <c r="X59" s="738">
        <v>227</v>
      </c>
      <c r="Y59" s="739">
        <v>36</v>
      </c>
      <c r="AA59" s="593"/>
      <c r="AB59" s="749">
        <v>69</v>
      </c>
      <c r="AC59" s="744">
        <v>161414</v>
      </c>
      <c r="AD59" s="744">
        <v>167255</v>
      </c>
      <c r="AE59" s="744">
        <v>100384</v>
      </c>
      <c r="AF59" s="744">
        <v>177237</v>
      </c>
      <c r="AG59" s="744">
        <v>178563</v>
      </c>
      <c r="AH59" s="744">
        <v>113949</v>
      </c>
      <c r="AI59" s="744">
        <v>149683</v>
      </c>
      <c r="AJ59" s="744">
        <v>157740</v>
      </c>
      <c r="AK59" s="745">
        <v>98877</v>
      </c>
      <c r="AL59" s="635"/>
    </row>
    <row r="60" spans="8:38">
      <c r="H60" s="628"/>
      <c r="I60" s="628"/>
      <c r="J60" s="629"/>
      <c r="K60" s="629"/>
      <c r="L60" s="629"/>
      <c r="M60" s="629"/>
      <c r="P60" s="748">
        <v>70</v>
      </c>
      <c r="Q60" s="738">
        <v>503</v>
      </c>
      <c r="R60" s="738">
        <v>479</v>
      </c>
      <c r="S60" s="738">
        <v>24</v>
      </c>
      <c r="T60" s="738">
        <v>250</v>
      </c>
      <c r="U60" s="738">
        <v>248</v>
      </c>
      <c r="V60" s="738">
        <v>2</v>
      </c>
      <c r="W60" s="738">
        <v>253</v>
      </c>
      <c r="X60" s="738">
        <v>231</v>
      </c>
      <c r="Y60" s="739">
        <v>22</v>
      </c>
      <c r="AA60" s="593"/>
      <c r="AB60" s="748">
        <v>70</v>
      </c>
      <c r="AC60" s="744">
        <v>162532</v>
      </c>
      <c r="AD60" s="744">
        <v>165531</v>
      </c>
      <c r="AE60" s="744">
        <v>102666</v>
      </c>
      <c r="AF60" s="744">
        <v>171589</v>
      </c>
      <c r="AG60" s="744">
        <v>172011</v>
      </c>
      <c r="AH60" s="744">
        <v>119263</v>
      </c>
      <c r="AI60" s="744">
        <v>153582</v>
      </c>
      <c r="AJ60" s="744">
        <v>158574</v>
      </c>
      <c r="AK60" s="745">
        <v>101157</v>
      </c>
      <c r="AL60" s="635"/>
    </row>
    <row r="61" spans="8:38">
      <c r="H61" s="628"/>
      <c r="I61" s="628"/>
      <c r="J61" s="629"/>
      <c r="K61" s="629"/>
      <c r="L61" s="629"/>
      <c r="M61" s="629"/>
      <c r="P61" s="749">
        <v>71</v>
      </c>
      <c r="Q61" s="738">
        <v>487</v>
      </c>
      <c r="R61" s="738">
        <v>449</v>
      </c>
      <c r="S61" s="738">
        <v>38</v>
      </c>
      <c r="T61" s="738">
        <v>234</v>
      </c>
      <c r="U61" s="738">
        <v>224</v>
      </c>
      <c r="V61" s="738">
        <v>10</v>
      </c>
      <c r="W61" s="738">
        <v>253</v>
      </c>
      <c r="X61" s="738">
        <v>225</v>
      </c>
      <c r="Y61" s="739">
        <v>28</v>
      </c>
      <c r="AA61" s="593"/>
      <c r="AB61" s="749">
        <v>71</v>
      </c>
      <c r="AC61" s="744">
        <v>164088</v>
      </c>
      <c r="AD61" s="744">
        <v>168952</v>
      </c>
      <c r="AE61" s="744">
        <v>106613</v>
      </c>
      <c r="AF61" s="744">
        <v>167312</v>
      </c>
      <c r="AG61" s="744">
        <v>169425</v>
      </c>
      <c r="AH61" s="744">
        <v>119974</v>
      </c>
      <c r="AI61" s="744">
        <v>161106</v>
      </c>
      <c r="AJ61" s="744">
        <v>168481</v>
      </c>
      <c r="AK61" s="745">
        <v>101842</v>
      </c>
      <c r="AL61" s="635"/>
    </row>
    <row r="62" spans="8:38">
      <c r="H62" s="628"/>
      <c r="I62" s="628"/>
      <c r="J62" s="629"/>
      <c r="K62" s="629"/>
      <c r="L62" s="629"/>
      <c r="M62" s="629"/>
      <c r="P62" s="748">
        <v>72</v>
      </c>
      <c r="Q62" s="738">
        <v>456</v>
      </c>
      <c r="R62" s="738">
        <v>425</v>
      </c>
      <c r="S62" s="738">
        <v>31</v>
      </c>
      <c r="T62" s="738">
        <v>205</v>
      </c>
      <c r="U62" s="738">
        <v>201</v>
      </c>
      <c r="V62" s="738">
        <v>4</v>
      </c>
      <c r="W62" s="738">
        <v>251</v>
      </c>
      <c r="X62" s="738">
        <v>224</v>
      </c>
      <c r="Y62" s="739">
        <v>27</v>
      </c>
      <c r="AA62" s="593"/>
      <c r="AB62" s="748">
        <v>72</v>
      </c>
      <c r="AC62" s="744">
        <v>170008</v>
      </c>
      <c r="AD62" s="744">
        <v>173925</v>
      </c>
      <c r="AE62" s="744">
        <v>116303</v>
      </c>
      <c r="AF62" s="744">
        <v>178047</v>
      </c>
      <c r="AG62" s="744">
        <v>179447</v>
      </c>
      <c r="AH62" s="744">
        <v>107700</v>
      </c>
      <c r="AI62" s="744">
        <v>163443</v>
      </c>
      <c r="AJ62" s="744">
        <v>168971</v>
      </c>
      <c r="AK62" s="745">
        <v>117577</v>
      </c>
      <c r="AL62" s="635"/>
    </row>
    <row r="63" spans="8:38">
      <c r="H63" s="628"/>
      <c r="I63" s="628"/>
      <c r="J63" s="629"/>
      <c r="K63" s="629"/>
      <c r="L63" s="629"/>
      <c r="M63" s="629"/>
      <c r="P63" s="749">
        <v>73</v>
      </c>
      <c r="Q63" s="738">
        <v>478</v>
      </c>
      <c r="R63" s="738">
        <v>439</v>
      </c>
      <c r="S63" s="738">
        <v>39</v>
      </c>
      <c r="T63" s="738">
        <v>229</v>
      </c>
      <c r="U63" s="738">
        <v>225</v>
      </c>
      <c r="V63" s="738">
        <v>4</v>
      </c>
      <c r="W63" s="738">
        <v>249</v>
      </c>
      <c r="X63" s="738">
        <v>214</v>
      </c>
      <c r="Y63" s="739">
        <v>35</v>
      </c>
      <c r="AA63" s="593"/>
      <c r="AB63" s="749">
        <v>73</v>
      </c>
      <c r="AC63" s="744">
        <v>158246</v>
      </c>
      <c r="AD63" s="744">
        <v>162809</v>
      </c>
      <c r="AE63" s="744">
        <v>106890</v>
      </c>
      <c r="AF63" s="744">
        <v>166632</v>
      </c>
      <c r="AG63" s="744">
        <v>167209</v>
      </c>
      <c r="AH63" s="744">
        <v>134145</v>
      </c>
      <c r="AI63" s="744">
        <v>150534</v>
      </c>
      <c r="AJ63" s="744">
        <v>158182</v>
      </c>
      <c r="AK63" s="745">
        <v>103776</v>
      </c>
      <c r="AL63" s="635"/>
    </row>
    <row r="64" spans="8:38">
      <c r="H64" s="628"/>
      <c r="I64" s="628"/>
      <c r="J64" s="629"/>
      <c r="K64" s="629"/>
      <c r="L64" s="629"/>
      <c r="M64" s="629"/>
      <c r="P64" s="748">
        <v>74</v>
      </c>
      <c r="Q64" s="738">
        <v>440</v>
      </c>
      <c r="R64" s="738">
        <v>411</v>
      </c>
      <c r="S64" s="738">
        <v>29</v>
      </c>
      <c r="T64" s="738">
        <v>227</v>
      </c>
      <c r="U64" s="738">
        <v>223</v>
      </c>
      <c r="V64" s="738">
        <v>4</v>
      </c>
      <c r="W64" s="738">
        <v>213</v>
      </c>
      <c r="X64" s="738">
        <v>188</v>
      </c>
      <c r="Y64" s="739">
        <v>25</v>
      </c>
      <c r="AA64" s="593"/>
      <c r="AB64" s="748">
        <v>74</v>
      </c>
      <c r="AC64" s="744">
        <v>157962</v>
      </c>
      <c r="AD64" s="744">
        <v>162437</v>
      </c>
      <c r="AE64" s="744">
        <v>94541</v>
      </c>
      <c r="AF64" s="744">
        <v>161419</v>
      </c>
      <c r="AG64" s="744">
        <v>162381</v>
      </c>
      <c r="AH64" s="744">
        <v>107769</v>
      </c>
      <c r="AI64" s="744">
        <v>154278</v>
      </c>
      <c r="AJ64" s="744">
        <v>162504</v>
      </c>
      <c r="AK64" s="745">
        <v>92424</v>
      </c>
      <c r="AL64" s="635"/>
    </row>
    <row r="65" spans="8:38">
      <c r="H65" s="628"/>
      <c r="I65" s="628"/>
      <c r="J65" s="629"/>
      <c r="K65" s="629"/>
      <c r="L65" s="629"/>
      <c r="M65" s="629"/>
      <c r="P65" s="749">
        <v>75</v>
      </c>
      <c r="Q65" s="738">
        <v>472</v>
      </c>
      <c r="R65" s="738">
        <v>423</v>
      </c>
      <c r="S65" s="738">
        <v>49</v>
      </c>
      <c r="T65" s="738">
        <v>233</v>
      </c>
      <c r="U65" s="738">
        <v>222</v>
      </c>
      <c r="V65" s="738">
        <v>11</v>
      </c>
      <c r="W65" s="738">
        <v>239</v>
      </c>
      <c r="X65" s="738">
        <v>201</v>
      </c>
      <c r="Y65" s="739">
        <v>38</v>
      </c>
      <c r="AA65" s="593"/>
      <c r="AB65" s="749">
        <v>75</v>
      </c>
      <c r="AC65" s="744">
        <v>158160</v>
      </c>
      <c r="AD65" s="744">
        <v>163876</v>
      </c>
      <c r="AE65" s="744">
        <v>108816</v>
      </c>
      <c r="AF65" s="744">
        <v>165825</v>
      </c>
      <c r="AG65" s="744">
        <v>168071</v>
      </c>
      <c r="AH65" s="744">
        <v>120494</v>
      </c>
      <c r="AI65" s="744">
        <v>150687</v>
      </c>
      <c r="AJ65" s="744">
        <v>159243</v>
      </c>
      <c r="AK65" s="745">
        <v>105435</v>
      </c>
      <c r="AL65" s="635"/>
    </row>
    <row r="66" spans="8:38">
      <c r="H66" s="628"/>
      <c r="I66" s="628"/>
      <c r="J66" s="629"/>
      <c r="K66" s="629"/>
      <c r="L66" s="629"/>
      <c r="M66" s="629"/>
      <c r="P66" s="748">
        <v>76</v>
      </c>
      <c r="Q66" s="738">
        <v>414</v>
      </c>
      <c r="R66" s="738">
        <v>367</v>
      </c>
      <c r="S66" s="738">
        <v>47</v>
      </c>
      <c r="T66" s="738">
        <v>197</v>
      </c>
      <c r="U66" s="738">
        <v>190</v>
      </c>
      <c r="V66" s="738">
        <v>7</v>
      </c>
      <c r="W66" s="738">
        <v>217</v>
      </c>
      <c r="X66" s="738">
        <v>177</v>
      </c>
      <c r="Y66" s="739">
        <v>40</v>
      </c>
      <c r="AA66" s="593"/>
      <c r="AB66" s="748">
        <v>76</v>
      </c>
      <c r="AC66" s="744">
        <v>152983</v>
      </c>
      <c r="AD66" s="744">
        <v>159167</v>
      </c>
      <c r="AE66" s="744">
        <v>104697</v>
      </c>
      <c r="AF66" s="744">
        <v>159051</v>
      </c>
      <c r="AG66" s="744">
        <v>160422</v>
      </c>
      <c r="AH66" s="744">
        <v>121846</v>
      </c>
      <c r="AI66" s="744">
        <v>147475</v>
      </c>
      <c r="AJ66" s="744">
        <v>157820</v>
      </c>
      <c r="AK66" s="745">
        <v>101696</v>
      </c>
      <c r="AL66" s="635"/>
    </row>
    <row r="67" spans="8:38">
      <c r="H67" s="628"/>
      <c r="I67" s="628"/>
      <c r="J67" s="629"/>
      <c r="K67" s="629"/>
      <c r="L67" s="629"/>
      <c r="M67" s="629"/>
      <c r="P67" s="749">
        <v>77</v>
      </c>
      <c r="Q67" s="738">
        <v>418</v>
      </c>
      <c r="R67" s="738">
        <v>379</v>
      </c>
      <c r="S67" s="738">
        <v>39</v>
      </c>
      <c r="T67" s="738">
        <v>232</v>
      </c>
      <c r="U67" s="738">
        <v>225</v>
      </c>
      <c r="V67" s="738">
        <v>7</v>
      </c>
      <c r="W67" s="738">
        <v>186</v>
      </c>
      <c r="X67" s="738">
        <v>154</v>
      </c>
      <c r="Y67" s="739">
        <v>32</v>
      </c>
      <c r="AA67" s="593"/>
      <c r="AB67" s="749">
        <v>77</v>
      </c>
      <c r="AC67" s="744">
        <v>150960</v>
      </c>
      <c r="AD67" s="744">
        <v>157944</v>
      </c>
      <c r="AE67" s="744">
        <v>83087</v>
      </c>
      <c r="AF67" s="744">
        <v>163998</v>
      </c>
      <c r="AG67" s="744">
        <v>166861</v>
      </c>
      <c r="AH67" s="744">
        <v>71972</v>
      </c>
      <c r="AI67" s="744">
        <v>134698</v>
      </c>
      <c r="AJ67" s="744">
        <v>144917</v>
      </c>
      <c r="AK67" s="745">
        <v>85519</v>
      </c>
      <c r="AL67" s="635"/>
    </row>
    <row r="68" spans="8:38" ht="15" customHeight="1">
      <c r="H68" s="628"/>
      <c r="I68" s="628"/>
      <c r="J68" s="629"/>
      <c r="K68" s="629"/>
      <c r="L68" s="629"/>
      <c r="M68" s="629"/>
      <c r="P68" s="748">
        <v>78</v>
      </c>
      <c r="Q68" s="738">
        <v>342</v>
      </c>
      <c r="R68" s="738">
        <v>307</v>
      </c>
      <c r="S68" s="738">
        <v>35</v>
      </c>
      <c r="T68" s="738">
        <v>188</v>
      </c>
      <c r="U68" s="738">
        <v>181</v>
      </c>
      <c r="V68" s="738">
        <v>7</v>
      </c>
      <c r="W68" s="738">
        <v>154</v>
      </c>
      <c r="X68" s="738">
        <v>126</v>
      </c>
      <c r="Y68" s="739">
        <v>28</v>
      </c>
      <c r="AA68" s="593"/>
      <c r="AB68" s="748">
        <v>78</v>
      </c>
      <c r="AC68" s="744">
        <v>153642</v>
      </c>
      <c r="AD68" s="744">
        <v>160326</v>
      </c>
      <c r="AE68" s="744">
        <v>95006</v>
      </c>
      <c r="AF68" s="744">
        <v>161414</v>
      </c>
      <c r="AG68" s="744">
        <v>163436</v>
      </c>
      <c r="AH68" s="744">
        <v>109127</v>
      </c>
      <c r="AI68" s="744">
        <v>144154</v>
      </c>
      <c r="AJ68" s="744">
        <v>155860</v>
      </c>
      <c r="AK68" s="745">
        <v>91476</v>
      </c>
      <c r="AL68" s="635"/>
    </row>
    <row r="69" spans="8:38">
      <c r="H69" s="628"/>
      <c r="I69" s="628"/>
      <c r="J69" s="629"/>
      <c r="K69" s="629"/>
      <c r="L69" s="629"/>
      <c r="M69" s="629"/>
      <c r="P69" s="749">
        <v>79</v>
      </c>
      <c r="Q69" s="738">
        <v>302</v>
      </c>
      <c r="R69" s="738">
        <v>266</v>
      </c>
      <c r="S69" s="738">
        <v>36</v>
      </c>
      <c r="T69" s="738">
        <v>163</v>
      </c>
      <c r="U69" s="738">
        <v>158</v>
      </c>
      <c r="V69" s="738">
        <v>5</v>
      </c>
      <c r="W69" s="738">
        <v>139</v>
      </c>
      <c r="X69" s="738">
        <v>108</v>
      </c>
      <c r="Y69" s="739">
        <v>31</v>
      </c>
      <c r="AA69" s="593"/>
      <c r="AB69" s="749">
        <v>79</v>
      </c>
      <c r="AC69" s="744">
        <v>151530</v>
      </c>
      <c r="AD69" s="744">
        <v>159304</v>
      </c>
      <c r="AE69" s="744">
        <v>94092</v>
      </c>
      <c r="AF69" s="744">
        <v>169462</v>
      </c>
      <c r="AG69" s="744">
        <v>170407</v>
      </c>
      <c r="AH69" s="744">
        <v>139608</v>
      </c>
      <c r="AI69" s="744">
        <v>130502</v>
      </c>
      <c r="AJ69" s="744">
        <v>143060</v>
      </c>
      <c r="AK69" s="745">
        <v>86751</v>
      </c>
      <c r="AL69" s="635"/>
    </row>
    <row r="70" spans="8:38">
      <c r="H70" s="628"/>
      <c r="I70" s="628"/>
      <c r="J70" s="629"/>
      <c r="K70" s="629"/>
      <c r="L70" s="629"/>
      <c r="M70" s="629"/>
      <c r="P70" s="748">
        <v>80</v>
      </c>
      <c r="Q70" s="738">
        <v>251</v>
      </c>
      <c r="R70" s="738">
        <v>220</v>
      </c>
      <c r="S70" s="738">
        <v>31</v>
      </c>
      <c r="T70" s="738">
        <v>140</v>
      </c>
      <c r="U70" s="738">
        <v>135</v>
      </c>
      <c r="V70" s="738">
        <v>5</v>
      </c>
      <c r="W70" s="738">
        <v>111</v>
      </c>
      <c r="X70" s="738">
        <v>85</v>
      </c>
      <c r="Y70" s="739">
        <v>26</v>
      </c>
      <c r="AA70" s="593"/>
      <c r="AB70" s="748">
        <v>80</v>
      </c>
      <c r="AC70" s="744">
        <v>146466</v>
      </c>
      <c r="AD70" s="744">
        <v>153825</v>
      </c>
      <c r="AE70" s="744">
        <v>94236</v>
      </c>
      <c r="AF70" s="744">
        <v>159082</v>
      </c>
      <c r="AG70" s="744">
        <v>161632</v>
      </c>
      <c r="AH70" s="744">
        <v>90224</v>
      </c>
      <c r="AI70" s="744">
        <v>130554</v>
      </c>
      <c r="AJ70" s="744">
        <v>141427</v>
      </c>
      <c r="AK70" s="745">
        <v>95008</v>
      </c>
      <c r="AL70" s="635"/>
    </row>
    <row r="71" spans="8:38">
      <c r="P71" s="749">
        <v>81</v>
      </c>
      <c r="Q71" s="738">
        <v>199</v>
      </c>
      <c r="R71" s="738">
        <v>168</v>
      </c>
      <c r="S71" s="738">
        <v>31</v>
      </c>
      <c r="T71" s="738">
        <v>110</v>
      </c>
      <c r="U71" s="738">
        <v>105</v>
      </c>
      <c r="V71" s="738">
        <v>5</v>
      </c>
      <c r="W71" s="738">
        <v>89</v>
      </c>
      <c r="X71" s="738">
        <v>63</v>
      </c>
      <c r="Y71" s="739">
        <v>26</v>
      </c>
      <c r="AA71" s="593"/>
      <c r="AB71" s="749">
        <v>81</v>
      </c>
      <c r="AC71" s="744">
        <v>127844</v>
      </c>
      <c r="AD71" s="744">
        <v>135368</v>
      </c>
      <c r="AE71" s="744">
        <v>87068</v>
      </c>
      <c r="AF71" s="744">
        <v>136239</v>
      </c>
      <c r="AG71" s="744">
        <v>138702</v>
      </c>
      <c r="AH71" s="744">
        <v>84529</v>
      </c>
      <c r="AI71" s="744">
        <v>117467</v>
      </c>
      <c r="AJ71" s="744">
        <v>129811</v>
      </c>
      <c r="AK71" s="745">
        <v>87556</v>
      </c>
      <c r="AL71" s="635"/>
    </row>
    <row r="72" spans="8:38">
      <c r="N72" s="634"/>
      <c r="O72" s="634"/>
      <c r="P72" s="748">
        <v>82</v>
      </c>
      <c r="Q72" s="738">
        <v>165</v>
      </c>
      <c r="R72" s="738">
        <v>135</v>
      </c>
      <c r="S72" s="738">
        <v>30</v>
      </c>
      <c r="T72" s="738">
        <v>82</v>
      </c>
      <c r="U72" s="738">
        <v>81</v>
      </c>
      <c r="V72" s="738">
        <v>1</v>
      </c>
      <c r="W72" s="738">
        <v>83</v>
      </c>
      <c r="X72" s="738">
        <v>54</v>
      </c>
      <c r="Y72" s="739">
        <v>29</v>
      </c>
      <c r="AA72" s="634"/>
      <c r="AB72" s="748">
        <v>82</v>
      </c>
      <c r="AC72" s="744">
        <v>133021</v>
      </c>
      <c r="AD72" s="744">
        <v>144758</v>
      </c>
      <c r="AE72" s="744">
        <v>80205</v>
      </c>
      <c r="AF72" s="744">
        <v>160542</v>
      </c>
      <c r="AG72" s="744">
        <v>161748</v>
      </c>
      <c r="AH72" s="744">
        <v>62878</v>
      </c>
      <c r="AI72" s="744">
        <v>105831</v>
      </c>
      <c r="AJ72" s="744">
        <v>119272</v>
      </c>
      <c r="AK72" s="745">
        <v>80802</v>
      </c>
    </row>
    <row r="73" spans="8:38">
      <c r="P73" s="749">
        <v>83</v>
      </c>
      <c r="Q73" s="738">
        <v>120</v>
      </c>
      <c r="R73" s="738">
        <v>92</v>
      </c>
      <c r="S73" s="738">
        <v>28</v>
      </c>
      <c r="T73" s="738">
        <v>60</v>
      </c>
      <c r="U73" s="738">
        <v>59</v>
      </c>
      <c r="V73" s="738">
        <v>1</v>
      </c>
      <c r="W73" s="738">
        <v>60</v>
      </c>
      <c r="X73" s="738">
        <v>33</v>
      </c>
      <c r="Y73" s="739">
        <v>27</v>
      </c>
      <c r="AA73" s="593"/>
      <c r="AB73" s="749">
        <v>83</v>
      </c>
      <c r="AC73" s="744">
        <v>122396</v>
      </c>
      <c r="AD73" s="744">
        <v>139708</v>
      </c>
      <c r="AE73" s="744">
        <v>65516</v>
      </c>
      <c r="AF73" s="744">
        <v>141255</v>
      </c>
      <c r="AG73" s="744">
        <v>142513</v>
      </c>
      <c r="AH73" s="744">
        <v>66997</v>
      </c>
      <c r="AI73" s="744">
        <v>103538</v>
      </c>
      <c r="AJ73" s="744">
        <v>134692</v>
      </c>
      <c r="AK73" s="745">
        <v>65461</v>
      </c>
    </row>
    <row r="74" spans="8:38">
      <c r="P74" s="748">
        <v>84</v>
      </c>
      <c r="Q74" s="738">
        <v>86</v>
      </c>
      <c r="R74" s="738">
        <v>74</v>
      </c>
      <c r="S74" s="738">
        <v>12</v>
      </c>
      <c r="T74" s="738">
        <v>45</v>
      </c>
      <c r="U74" s="738">
        <v>45</v>
      </c>
      <c r="V74" s="738">
        <v>0</v>
      </c>
      <c r="W74" s="738">
        <v>41</v>
      </c>
      <c r="X74" s="738">
        <v>29</v>
      </c>
      <c r="Y74" s="739">
        <v>12</v>
      </c>
      <c r="AA74" s="593"/>
      <c r="AB74" s="748">
        <v>84</v>
      </c>
      <c r="AC74" s="744">
        <v>120138</v>
      </c>
      <c r="AD74" s="744">
        <v>126226</v>
      </c>
      <c r="AE74" s="744">
        <v>82591</v>
      </c>
      <c r="AF74" s="744">
        <v>126388</v>
      </c>
      <c r="AG74" s="744">
        <v>126388</v>
      </c>
      <c r="AH74" s="744">
        <v>0</v>
      </c>
      <c r="AI74" s="744">
        <v>113277</v>
      </c>
      <c r="AJ74" s="744">
        <v>125975</v>
      </c>
      <c r="AK74" s="745">
        <v>82591</v>
      </c>
    </row>
    <row r="75" spans="8:38">
      <c r="P75" s="749">
        <v>85</v>
      </c>
      <c r="Q75" s="738">
        <v>104</v>
      </c>
      <c r="R75" s="738">
        <v>77</v>
      </c>
      <c r="S75" s="738">
        <v>27</v>
      </c>
      <c r="T75" s="738">
        <v>59</v>
      </c>
      <c r="U75" s="738">
        <v>54</v>
      </c>
      <c r="V75" s="738">
        <v>5</v>
      </c>
      <c r="W75" s="738">
        <v>45</v>
      </c>
      <c r="X75" s="738">
        <v>23</v>
      </c>
      <c r="Y75" s="739">
        <v>22</v>
      </c>
      <c r="AA75" s="593"/>
      <c r="AB75" s="749">
        <v>85</v>
      </c>
      <c r="AC75" s="744">
        <v>104984</v>
      </c>
      <c r="AD75" s="744">
        <v>111597</v>
      </c>
      <c r="AE75" s="744">
        <v>86125</v>
      </c>
      <c r="AF75" s="744">
        <v>119219</v>
      </c>
      <c r="AG75" s="744">
        <v>120370</v>
      </c>
      <c r="AH75" s="744">
        <v>106785</v>
      </c>
      <c r="AI75" s="744">
        <v>86320</v>
      </c>
      <c r="AJ75" s="744">
        <v>90998</v>
      </c>
      <c r="AK75" s="745">
        <v>81429</v>
      </c>
    </row>
    <row r="76" spans="8:38">
      <c r="P76" s="748">
        <v>86</v>
      </c>
      <c r="Q76" s="738">
        <v>83</v>
      </c>
      <c r="R76" s="738">
        <v>63</v>
      </c>
      <c r="S76" s="738">
        <v>20</v>
      </c>
      <c r="T76" s="738">
        <v>42</v>
      </c>
      <c r="U76" s="738">
        <v>42</v>
      </c>
      <c r="V76" s="738">
        <v>0</v>
      </c>
      <c r="W76" s="738">
        <v>41</v>
      </c>
      <c r="X76" s="738">
        <v>21</v>
      </c>
      <c r="Y76" s="739">
        <v>20</v>
      </c>
      <c r="AA76" s="593"/>
      <c r="AB76" s="748">
        <v>86</v>
      </c>
      <c r="AC76" s="744">
        <v>107729</v>
      </c>
      <c r="AD76" s="744">
        <v>116673</v>
      </c>
      <c r="AE76" s="744">
        <v>79555</v>
      </c>
      <c r="AF76" s="744">
        <v>124527</v>
      </c>
      <c r="AG76" s="744">
        <v>124527</v>
      </c>
      <c r="AH76" s="744">
        <v>0</v>
      </c>
      <c r="AI76" s="744">
        <v>90522</v>
      </c>
      <c r="AJ76" s="744">
        <v>100966</v>
      </c>
      <c r="AK76" s="745">
        <v>79555</v>
      </c>
    </row>
    <row r="77" spans="8:38">
      <c r="P77" s="749">
        <v>87</v>
      </c>
      <c r="Q77" s="738">
        <v>65</v>
      </c>
      <c r="R77" s="738">
        <v>48</v>
      </c>
      <c r="S77" s="738">
        <v>17</v>
      </c>
      <c r="T77" s="738">
        <v>26</v>
      </c>
      <c r="U77" s="738">
        <v>26</v>
      </c>
      <c r="V77" s="738">
        <v>0</v>
      </c>
      <c r="W77" s="738">
        <v>39</v>
      </c>
      <c r="X77" s="738">
        <v>22</v>
      </c>
      <c r="Y77" s="739">
        <v>17</v>
      </c>
      <c r="AA77" s="593"/>
      <c r="AB77" s="749">
        <v>87</v>
      </c>
      <c r="AC77" s="744">
        <v>101329</v>
      </c>
      <c r="AD77" s="744">
        <v>109772</v>
      </c>
      <c r="AE77" s="744">
        <v>77489</v>
      </c>
      <c r="AF77" s="744">
        <v>114667</v>
      </c>
      <c r="AG77" s="744">
        <v>114667</v>
      </c>
      <c r="AH77" s="744">
        <v>0</v>
      </c>
      <c r="AI77" s="744">
        <v>92437</v>
      </c>
      <c r="AJ77" s="744">
        <v>103988</v>
      </c>
      <c r="AK77" s="745">
        <v>77489</v>
      </c>
    </row>
    <row r="78" spans="8:38">
      <c r="P78" s="748">
        <v>88</v>
      </c>
      <c r="Q78" s="738">
        <v>80</v>
      </c>
      <c r="R78" s="738">
        <v>56</v>
      </c>
      <c r="S78" s="738">
        <v>24</v>
      </c>
      <c r="T78" s="738">
        <v>35</v>
      </c>
      <c r="U78" s="738">
        <v>34</v>
      </c>
      <c r="V78" s="738">
        <v>1</v>
      </c>
      <c r="W78" s="738">
        <v>45</v>
      </c>
      <c r="X78" s="738">
        <v>22</v>
      </c>
      <c r="Y78" s="739">
        <v>23</v>
      </c>
      <c r="AA78" s="593"/>
      <c r="AB78" s="748">
        <v>88</v>
      </c>
      <c r="AC78" s="744">
        <v>99023</v>
      </c>
      <c r="AD78" s="744">
        <v>110705</v>
      </c>
      <c r="AE78" s="744">
        <v>71766</v>
      </c>
      <c r="AF78" s="744">
        <v>113974</v>
      </c>
      <c r="AG78" s="744">
        <v>115489</v>
      </c>
      <c r="AH78" s="744">
        <v>62453</v>
      </c>
      <c r="AI78" s="744">
        <v>87395</v>
      </c>
      <c r="AJ78" s="744">
        <v>103311</v>
      </c>
      <c r="AK78" s="745">
        <v>72171</v>
      </c>
    </row>
    <row r="79" spans="8:38" ht="14.45" customHeight="1">
      <c r="P79" s="749">
        <v>89</v>
      </c>
      <c r="Q79" s="738">
        <v>64</v>
      </c>
      <c r="R79" s="738">
        <v>49</v>
      </c>
      <c r="S79" s="738">
        <v>15</v>
      </c>
      <c r="T79" s="738">
        <v>27</v>
      </c>
      <c r="U79" s="738">
        <v>26</v>
      </c>
      <c r="V79" s="738">
        <v>1</v>
      </c>
      <c r="W79" s="738">
        <v>37</v>
      </c>
      <c r="X79" s="738">
        <v>23</v>
      </c>
      <c r="Y79" s="739">
        <v>14</v>
      </c>
      <c r="AA79" s="593"/>
      <c r="AB79" s="749">
        <v>89</v>
      </c>
      <c r="AC79" s="744">
        <v>109160</v>
      </c>
      <c r="AD79" s="744">
        <v>121382</v>
      </c>
      <c r="AE79" s="744">
        <v>69235</v>
      </c>
      <c r="AF79" s="744">
        <v>141973</v>
      </c>
      <c r="AG79" s="744">
        <v>143963</v>
      </c>
      <c r="AH79" s="744">
        <v>90241</v>
      </c>
      <c r="AI79" s="744">
        <v>85216</v>
      </c>
      <c r="AJ79" s="744">
        <v>95857</v>
      </c>
      <c r="AK79" s="745">
        <v>67734</v>
      </c>
    </row>
    <row r="80" spans="8:38">
      <c r="P80" s="748">
        <v>90</v>
      </c>
      <c r="Q80" s="738">
        <v>41</v>
      </c>
      <c r="R80" s="738">
        <v>27</v>
      </c>
      <c r="S80" s="738">
        <v>14</v>
      </c>
      <c r="T80" s="738">
        <v>12</v>
      </c>
      <c r="U80" s="738">
        <v>12</v>
      </c>
      <c r="V80" s="738">
        <v>0</v>
      </c>
      <c r="W80" s="738">
        <v>29</v>
      </c>
      <c r="X80" s="738">
        <v>15</v>
      </c>
      <c r="Y80" s="739">
        <v>14</v>
      </c>
      <c r="AA80" s="593"/>
      <c r="AB80" s="748">
        <v>90</v>
      </c>
      <c r="AC80" s="744">
        <v>92443</v>
      </c>
      <c r="AD80" s="744">
        <v>95983</v>
      </c>
      <c r="AE80" s="744">
        <v>85615</v>
      </c>
      <c r="AF80" s="744">
        <v>119773</v>
      </c>
      <c r="AG80" s="744">
        <v>119773</v>
      </c>
      <c r="AH80" s="744">
        <v>0</v>
      </c>
      <c r="AI80" s="744">
        <v>81133</v>
      </c>
      <c r="AJ80" s="744">
        <v>76951</v>
      </c>
      <c r="AK80" s="745">
        <v>85615</v>
      </c>
    </row>
    <row r="81" spans="1:38">
      <c r="P81" s="749">
        <v>91</v>
      </c>
      <c r="Q81" s="738">
        <v>39</v>
      </c>
      <c r="R81" s="738">
        <v>26</v>
      </c>
      <c r="S81" s="738">
        <v>13</v>
      </c>
      <c r="T81" s="738">
        <v>16</v>
      </c>
      <c r="U81" s="738">
        <v>15</v>
      </c>
      <c r="V81" s="738">
        <v>1</v>
      </c>
      <c r="W81" s="738">
        <v>23</v>
      </c>
      <c r="X81" s="738">
        <v>11</v>
      </c>
      <c r="Y81" s="739">
        <v>12</v>
      </c>
      <c r="AA81" s="593"/>
      <c r="AB81" s="749">
        <v>91</v>
      </c>
      <c r="AC81" s="744">
        <v>94200</v>
      </c>
      <c r="AD81" s="744">
        <v>95951</v>
      </c>
      <c r="AE81" s="744">
        <v>90699</v>
      </c>
      <c r="AF81" s="744">
        <v>128624</v>
      </c>
      <c r="AG81" s="744">
        <v>120190</v>
      </c>
      <c r="AH81" s="744">
        <v>255137</v>
      </c>
      <c r="AI81" s="744">
        <v>70253</v>
      </c>
      <c r="AJ81" s="744">
        <v>62897</v>
      </c>
      <c r="AK81" s="745">
        <v>76996</v>
      </c>
    </row>
    <row r="82" spans="1:38">
      <c r="P82" s="748">
        <v>92</v>
      </c>
      <c r="Q82" s="738">
        <v>34</v>
      </c>
      <c r="R82" s="738">
        <v>18</v>
      </c>
      <c r="S82" s="738">
        <v>16</v>
      </c>
      <c r="T82" s="738">
        <v>12</v>
      </c>
      <c r="U82" s="738">
        <v>11</v>
      </c>
      <c r="V82" s="738">
        <v>1</v>
      </c>
      <c r="W82" s="738">
        <v>22</v>
      </c>
      <c r="X82" s="738">
        <v>7</v>
      </c>
      <c r="Y82" s="739">
        <v>15</v>
      </c>
      <c r="AA82" s="593"/>
      <c r="AB82" s="748">
        <v>92</v>
      </c>
      <c r="AC82" s="744">
        <v>95561</v>
      </c>
      <c r="AD82" s="744">
        <v>113574</v>
      </c>
      <c r="AE82" s="744">
        <v>75297</v>
      </c>
      <c r="AF82" s="744">
        <v>116464</v>
      </c>
      <c r="AG82" s="744">
        <v>119609</v>
      </c>
      <c r="AH82" s="744">
        <v>81875</v>
      </c>
      <c r="AI82" s="744">
        <v>84160</v>
      </c>
      <c r="AJ82" s="744">
        <v>104091</v>
      </c>
      <c r="AK82" s="745">
        <v>74858</v>
      </c>
    </row>
    <row r="83" spans="1:38">
      <c r="C83" s="636"/>
      <c r="D83" s="637"/>
      <c r="E83" s="637"/>
      <c r="F83" s="638"/>
      <c r="G83" s="637"/>
      <c r="H83" s="637"/>
      <c r="I83" s="637"/>
      <c r="J83" s="637"/>
      <c r="K83" s="637"/>
      <c r="L83" s="637"/>
      <c r="M83" s="637"/>
      <c r="P83" s="749">
        <v>93</v>
      </c>
      <c r="Q83" s="738">
        <v>24</v>
      </c>
      <c r="R83" s="738">
        <v>18</v>
      </c>
      <c r="S83" s="738">
        <v>6</v>
      </c>
      <c r="T83" s="738">
        <v>16</v>
      </c>
      <c r="U83" s="738">
        <v>14</v>
      </c>
      <c r="V83" s="738">
        <v>2</v>
      </c>
      <c r="W83" s="738">
        <v>8</v>
      </c>
      <c r="X83" s="738">
        <v>4</v>
      </c>
      <c r="Y83" s="739">
        <v>4</v>
      </c>
      <c r="AA83" s="593"/>
      <c r="AB83" s="749">
        <v>93</v>
      </c>
      <c r="AC83" s="744">
        <v>103833</v>
      </c>
      <c r="AD83" s="744">
        <v>111494</v>
      </c>
      <c r="AE83" s="744">
        <v>80848</v>
      </c>
      <c r="AF83" s="744">
        <v>106380</v>
      </c>
      <c r="AG83" s="744">
        <v>106752</v>
      </c>
      <c r="AH83" s="744">
        <v>103782</v>
      </c>
      <c r="AI83" s="744">
        <v>98737</v>
      </c>
      <c r="AJ83" s="744">
        <v>128093</v>
      </c>
      <c r="AK83" s="745">
        <v>69382</v>
      </c>
      <c r="AL83" s="606"/>
    </row>
    <row r="84" spans="1:38">
      <c r="A84" s="633"/>
      <c r="C84" s="636"/>
      <c r="D84" s="637"/>
      <c r="E84" s="637"/>
      <c r="F84" s="638"/>
      <c r="G84" s="637"/>
      <c r="H84" s="637"/>
      <c r="I84" s="637"/>
      <c r="J84" s="637"/>
      <c r="K84" s="637"/>
      <c r="L84" s="637"/>
      <c r="M84" s="637"/>
      <c r="P84" s="748">
        <v>94</v>
      </c>
      <c r="Q84" s="738">
        <v>18</v>
      </c>
      <c r="R84" s="738">
        <v>10</v>
      </c>
      <c r="S84" s="738">
        <v>8</v>
      </c>
      <c r="T84" s="738">
        <v>7</v>
      </c>
      <c r="U84" s="738">
        <v>7</v>
      </c>
      <c r="V84" s="738">
        <v>0</v>
      </c>
      <c r="W84" s="738">
        <v>11</v>
      </c>
      <c r="X84" s="738">
        <v>3</v>
      </c>
      <c r="Y84" s="739">
        <v>8</v>
      </c>
      <c r="AA84" s="593"/>
      <c r="AB84" s="748">
        <v>94</v>
      </c>
      <c r="AC84" s="744">
        <v>99930</v>
      </c>
      <c r="AD84" s="744">
        <v>113184</v>
      </c>
      <c r="AE84" s="744">
        <v>83362</v>
      </c>
      <c r="AF84" s="744">
        <v>102288</v>
      </c>
      <c r="AG84" s="744">
        <v>102288</v>
      </c>
      <c r="AH84" s="744">
        <v>0</v>
      </c>
      <c r="AI84" s="744">
        <v>98429</v>
      </c>
      <c r="AJ84" s="744">
        <v>138609</v>
      </c>
      <c r="AK84" s="745">
        <v>83362</v>
      </c>
      <c r="AL84" s="606"/>
    </row>
    <row r="85" spans="1:38">
      <c r="C85" s="625"/>
      <c r="D85" s="606"/>
      <c r="O85" s="614"/>
      <c r="P85" s="748" t="s">
        <v>13</v>
      </c>
      <c r="Q85" s="738">
        <v>48</v>
      </c>
      <c r="R85" s="738">
        <v>27</v>
      </c>
      <c r="S85" s="738">
        <v>21</v>
      </c>
      <c r="T85" s="738">
        <v>14</v>
      </c>
      <c r="U85" s="738">
        <v>14</v>
      </c>
      <c r="V85" s="738">
        <v>0</v>
      </c>
      <c r="W85" s="738">
        <v>34</v>
      </c>
      <c r="X85" s="738">
        <v>13</v>
      </c>
      <c r="Y85" s="739">
        <v>21</v>
      </c>
      <c r="AA85" s="614"/>
      <c r="AB85" s="749" t="s">
        <v>13</v>
      </c>
      <c r="AC85" s="744">
        <v>100047</v>
      </c>
      <c r="AD85" s="744">
        <v>101295</v>
      </c>
      <c r="AE85" s="744">
        <v>98442</v>
      </c>
      <c r="AF85" s="744">
        <v>98012</v>
      </c>
      <c r="AG85" s="744">
        <v>98012</v>
      </c>
      <c r="AH85" s="744">
        <v>0</v>
      </c>
      <c r="AI85" s="744">
        <v>100885</v>
      </c>
      <c r="AJ85" s="744">
        <v>104832</v>
      </c>
      <c r="AK85" s="745">
        <v>98442</v>
      </c>
      <c r="AL85" s="606"/>
    </row>
    <row r="86" spans="1:38">
      <c r="O86" s="614"/>
      <c r="P86" s="748" t="s">
        <v>3</v>
      </c>
      <c r="Q86" s="738">
        <v>0</v>
      </c>
      <c r="R86" s="738">
        <v>0</v>
      </c>
      <c r="S86" s="738">
        <v>0</v>
      </c>
      <c r="T86" s="738">
        <v>0</v>
      </c>
      <c r="U86" s="738">
        <v>0</v>
      </c>
      <c r="V86" s="738">
        <v>0</v>
      </c>
      <c r="W86" s="738">
        <v>0</v>
      </c>
      <c r="X86" s="738">
        <v>0</v>
      </c>
      <c r="Y86" s="739">
        <v>0</v>
      </c>
      <c r="AA86" s="614"/>
      <c r="AB86" s="749" t="s">
        <v>3</v>
      </c>
      <c r="AC86" s="744">
        <v>0</v>
      </c>
      <c r="AD86" s="744">
        <v>0</v>
      </c>
      <c r="AE86" s="744">
        <v>0</v>
      </c>
      <c r="AF86" s="744">
        <v>0</v>
      </c>
      <c r="AG86" s="744">
        <v>0</v>
      </c>
      <c r="AH86" s="744">
        <v>0</v>
      </c>
      <c r="AI86" s="744">
        <v>0</v>
      </c>
      <c r="AJ86" s="744">
        <v>0</v>
      </c>
      <c r="AK86" s="745">
        <v>0</v>
      </c>
      <c r="AL86" s="606"/>
    </row>
    <row r="87" spans="1:38">
      <c r="AA87" s="593"/>
      <c r="AL87" s="606"/>
    </row>
    <row r="88" spans="1:38">
      <c r="AA88" s="593"/>
      <c r="AL88" s="606"/>
    </row>
    <row r="89" spans="1:38">
      <c r="P89" s="756" t="s">
        <v>6</v>
      </c>
      <c r="AA89" s="593"/>
      <c r="AB89" s="756" t="s">
        <v>6</v>
      </c>
      <c r="AL89" s="606"/>
    </row>
    <row r="90" spans="1:38">
      <c r="P90" s="757" t="s">
        <v>471</v>
      </c>
      <c r="AA90" s="593"/>
      <c r="AB90" s="761" t="s">
        <v>470</v>
      </c>
      <c r="AL90" s="606"/>
    </row>
    <row r="91" spans="1:38">
      <c r="AA91" s="593"/>
      <c r="AB91" s="758" t="s">
        <v>472</v>
      </c>
      <c r="AL91" s="606"/>
    </row>
    <row r="92" spans="1:38">
      <c r="P92" s="758" t="s">
        <v>194</v>
      </c>
      <c r="AA92" s="593"/>
      <c r="AL92" s="606"/>
    </row>
    <row r="93" spans="1:38">
      <c r="N93" s="640"/>
      <c r="O93" s="640"/>
      <c r="P93" s="759"/>
      <c r="Q93" s="638"/>
      <c r="AA93" s="640"/>
      <c r="AB93" s="758" t="s">
        <v>194</v>
      </c>
      <c r="AL93" s="606"/>
    </row>
    <row r="94" spans="1:38">
      <c r="N94" s="640"/>
      <c r="O94" s="640"/>
      <c r="P94" s="759"/>
      <c r="Q94" s="638"/>
      <c r="AA94" s="640"/>
      <c r="AL94" s="606"/>
    </row>
    <row r="95" spans="1:38">
      <c r="AL95" s="606"/>
    </row>
    <row r="96" spans="1:38">
      <c r="AL96" s="606"/>
    </row>
    <row r="97" spans="1:38">
      <c r="AL97" s="606"/>
    </row>
    <row r="98" spans="1:38">
      <c r="AL98" s="606"/>
    </row>
    <row r="99" spans="1:38" ht="15" customHeight="1">
      <c r="AL99" s="606"/>
    </row>
    <row r="100" spans="1:38">
      <c r="AJ100" s="641"/>
      <c r="AK100" s="641"/>
    </row>
    <row r="105" spans="1:38">
      <c r="AB105" s="762"/>
      <c r="AC105" s="642"/>
      <c r="AE105" s="642"/>
      <c r="AF105" s="642"/>
      <c r="AG105" s="642"/>
      <c r="AH105" s="642"/>
      <c r="AI105" s="642"/>
    </row>
    <row r="106" spans="1:38">
      <c r="A106" s="633"/>
      <c r="C106" s="636"/>
      <c r="D106" s="643"/>
      <c r="E106" s="643"/>
      <c r="F106" s="643"/>
      <c r="G106" s="643"/>
      <c r="H106" s="643"/>
      <c r="I106" s="643"/>
      <c r="J106" s="643"/>
      <c r="K106" s="643"/>
      <c r="L106" s="643"/>
      <c r="M106" s="643"/>
      <c r="X106" s="642"/>
      <c r="Y106" s="642"/>
      <c r="Z106" s="642"/>
      <c r="AA106" s="642"/>
    </row>
    <row r="107" spans="1:38">
      <c r="C107" s="636"/>
      <c r="D107" s="643"/>
      <c r="E107" s="643"/>
      <c r="F107" s="643"/>
      <c r="G107" s="643"/>
      <c r="H107" s="643"/>
      <c r="I107" s="643"/>
      <c r="J107" s="643"/>
      <c r="K107" s="643"/>
      <c r="L107" s="643"/>
      <c r="M107" s="643"/>
    </row>
    <row r="108" spans="1:38" ht="15" customHeight="1">
      <c r="W108" s="644"/>
    </row>
    <row r="109" spans="1:38">
      <c r="A109" s="633"/>
    </row>
    <row r="116" spans="14:19">
      <c r="N116" s="645"/>
      <c r="O116" s="645"/>
      <c r="P116" s="760"/>
      <c r="Q116" s="646"/>
    </row>
    <row r="117" spans="14:19">
      <c r="N117" s="645"/>
      <c r="O117" s="645"/>
      <c r="P117" s="760"/>
      <c r="Q117" s="646"/>
    </row>
    <row r="119" spans="14:19">
      <c r="N119" s="634"/>
      <c r="O119" s="634"/>
    </row>
    <row r="123" spans="14:19">
      <c r="S123" s="597"/>
    </row>
    <row r="124" spans="14:19">
      <c r="S124" s="597"/>
    </row>
    <row r="125" spans="14:19">
      <c r="S125" s="597"/>
    </row>
    <row r="126" spans="14:19">
      <c r="S126" s="597"/>
    </row>
    <row r="127" spans="14:19">
      <c r="S127" s="597"/>
    </row>
    <row r="128" spans="14:19">
      <c r="S128" s="597"/>
    </row>
    <row r="129" spans="19:20">
      <c r="S129" s="597"/>
    </row>
    <row r="130" spans="19:20">
      <c r="S130" s="597"/>
    </row>
    <row r="131" spans="19:20">
      <c r="S131" s="597"/>
    </row>
    <row r="132" spans="19:20">
      <c r="S132" s="597"/>
    </row>
    <row r="133" spans="19:20">
      <c r="S133" s="597"/>
    </row>
    <row r="134" spans="19:20">
      <c r="S134" s="597"/>
    </row>
    <row r="135" spans="19:20">
      <c r="S135" s="597"/>
    </row>
    <row r="136" spans="19:20" ht="15" customHeight="1">
      <c r="S136" s="597"/>
    </row>
    <row r="137" spans="19:20">
      <c r="S137" s="597"/>
    </row>
    <row r="138" spans="19:20">
      <c r="S138" s="597"/>
    </row>
    <row r="139" spans="19:20">
      <c r="S139" s="597"/>
    </row>
    <row r="140" spans="19:20">
      <c r="S140" s="597"/>
    </row>
    <row r="141" spans="19:20">
      <c r="S141" s="597"/>
      <c r="T141" s="628"/>
    </row>
    <row r="142" spans="19:20" ht="23.45" customHeight="1">
      <c r="T142" s="638"/>
    </row>
    <row r="143" spans="19:20" ht="37.15" customHeight="1"/>
    <row r="144" spans="19:20" ht="15" customHeight="1"/>
    <row r="145" spans="19:19" ht="15" customHeight="1"/>
    <row r="148" spans="19:19">
      <c r="S148" s="597"/>
    </row>
    <row r="149" spans="19:19">
      <c r="S149" s="597"/>
    </row>
    <row r="150" spans="19:19">
      <c r="S150" s="597"/>
    </row>
    <row r="151" spans="19:19">
      <c r="S151" s="597"/>
    </row>
    <row r="152" spans="19:19">
      <c r="S152" s="597"/>
    </row>
    <row r="153" spans="19:19">
      <c r="S153" s="597"/>
    </row>
    <row r="154" spans="19:19">
      <c r="S154" s="597"/>
    </row>
    <row r="155" spans="19:19">
      <c r="S155" s="597"/>
    </row>
    <row r="156" spans="19:19">
      <c r="S156" s="597"/>
    </row>
    <row r="157" spans="19:19">
      <c r="S157" s="597"/>
    </row>
    <row r="158" spans="19:19">
      <c r="S158" s="597"/>
    </row>
    <row r="159" spans="19:19">
      <c r="S159" s="597"/>
    </row>
    <row r="160" spans="19:19">
      <c r="S160" s="597"/>
    </row>
    <row r="161" spans="19:19">
      <c r="S161" s="597"/>
    </row>
    <row r="162" spans="19:19">
      <c r="S162" s="597"/>
    </row>
    <row r="163" spans="19:19">
      <c r="S163" s="597"/>
    </row>
    <row r="164" spans="19:19">
      <c r="S164" s="597"/>
    </row>
    <row r="165" spans="19:19">
      <c r="S165" s="597"/>
    </row>
    <row r="167" spans="19:19" ht="22.15" customHeight="1"/>
    <row r="168" spans="19:19" ht="31.15" customHeight="1"/>
  </sheetData>
  <mergeCells count="13">
    <mergeCell ref="A5:A7"/>
    <mergeCell ref="B5:G5"/>
    <mergeCell ref="H5:M5"/>
    <mergeCell ref="A1:M1"/>
    <mergeCell ref="H8:M16"/>
    <mergeCell ref="P5:P6"/>
    <mergeCell ref="AB5:AB6"/>
    <mergeCell ref="B6:C6"/>
    <mergeCell ref="D6:E6"/>
    <mergeCell ref="F6:G6"/>
    <mergeCell ref="H6:I6"/>
    <mergeCell ref="J6:K6"/>
    <mergeCell ref="L6:M6"/>
  </mergeCells>
  <hyperlinks>
    <hyperlink ref="N1" location="Indice!Área_de_impresión" display="volver al índice"/>
    <hyperlink ref="Z1" location="Indice!Área_de_impresión" display="volver al índice"/>
    <hyperlink ref="AL1" location="Indice!Área_de_impresión" display="volver al índice"/>
  </hyperlinks>
  <printOptions horizontalCentered="1" verticalCentered="1"/>
  <pageMargins left="0.70866141732283472" right="0.70866141732283472" top="0.74803149606299213" bottom="0.74803149606299213" header="0.31496062992125984" footer="0.31496062992125984"/>
  <pageSetup paperSize="9" scale="22" orientation="landscape" r:id="rId1"/>
  <headerFooter>
    <oddFooter>&amp;RBoletín Estadístico de la Seguridad Social</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AP168"/>
  <sheetViews>
    <sheetView showGridLines="0" topLeftCell="L1" zoomScale="85" zoomScaleNormal="85" workbookViewId="0">
      <selection activeCell="P1" sqref="P1"/>
    </sheetView>
  </sheetViews>
  <sheetFormatPr baseColWidth="10" defaultRowHeight="15"/>
  <cols>
    <col min="1" max="2" width="14.28515625" style="592" customWidth="1"/>
    <col min="3" max="3" width="16.140625" style="592" customWidth="1"/>
    <col min="4" max="13" width="14.28515625" style="592" customWidth="1"/>
    <col min="14" max="15" width="14.28515625" style="593" customWidth="1"/>
    <col min="16" max="16" width="14.28515625" style="755" customWidth="1"/>
    <col min="17" max="25" width="14.28515625" style="592" customWidth="1"/>
    <col min="26" max="27" width="11.42578125" style="592"/>
    <col min="28" max="28" width="15.85546875" style="755" customWidth="1"/>
    <col min="29" max="37" width="15.85546875" style="592" customWidth="1"/>
    <col min="38" max="38" width="11.42578125" style="592"/>
    <col min="39" max="52" width="37.85546875" style="592" bestFit="1" customWidth="1"/>
    <col min="53" max="53" width="12.5703125" style="592" bestFit="1" customWidth="1"/>
    <col min="54" max="16384" width="11.42578125" style="592"/>
  </cols>
  <sheetData>
    <row r="1" spans="1:38" s="726" customFormat="1" ht="24" customHeight="1" thickBot="1">
      <c r="A1" s="996" t="s">
        <v>483</v>
      </c>
      <c r="B1" s="996"/>
      <c r="C1" s="996"/>
      <c r="D1" s="996"/>
      <c r="E1" s="996"/>
      <c r="F1" s="996"/>
      <c r="G1" s="996"/>
      <c r="H1" s="996"/>
      <c r="I1" s="996"/>
      <c r="J1" s="996"/>
      <c r="K1" s="996"/>
      <c r="L1" s="996"/>
      <c r="M1" s="996"/>
      <c r="N1" s="401" t="s">
        <v>77</v>
      </c>
      <c r="O1" s="440"/>
      <c r="P1" s="727" t="s">
        <v>484</v>
      </c>
      <c r="Q1" s="594"/>
      <c r="R1" s="594"/>
      <c r="S1" s="594"/>
      <c r="T1" s="594"/>
      <c r="U1" s="594"/>
      <c r="V1" s="594"/>
      <c r="W1" s="594"/>
      <c r="X1" s="594"/>
      <c r="Y1" s="594"/>
      <c r="Z1" s="401" t="s">
        <v>77</v>
      </c>
      <c r="AB1" s="728" t="s">
        <v>485</v>
      </c>
      <c r="AC1" s="595"/>
      <c r="AD1" s="596"/>
      <c r="AE1" s="596"/>
      <c r="AF1" s="596"/>
      <c r="AG1" s="596"/>
      <c r="AH1" s="596"/>
      <c r="AI1" s="596"/>
      <c r="AJ1" s="596"/>
      <c r="AK1" s="596"/>
      <c r="AL1" s="401" t="s">
        <v>77</v>
      </c>
    </row>
    <row r="2" spans="1:38" s="726" customFormat="1">
      <c r="A2" s="597"/>
      <c r="N2" s="593"/>
      <c r="O2" s="593"/>
      <c r="P2" s="754"/>
      <c r="Q2" s="599"/>
      <c r="R2" s="599"/>
      <c r="S2" s="599"/>
      <c r="T2" s="599"/>
      <c r="U2" s="599"/>
      <c r="V2" s="599"/>
      <c r="W2" s="599"/>
      <c r="X2" s="599"/>
      <c r="Y2" s="599"/>
      <c r="AB2" s="754"/>
      <c r="AC2" s="649"/>
      <c r="AD2" s="599"/>
      <c r="AE2" s="599"/>
      <c r="AF2" s="598"/>
      <c r="AG2" s="598"/>
      <c r="AH2" s="598"/>
      <c r="AI2" s="598"/>
      <c r="AJ2" s="598"/>
      <c r="AK2" s="598"/>
    </row>
    <row r="3" spans="1:38" s="726" customFormat="1">
      <c r="N3" s="593"/>
      <c r="O3" s="593"/>
      <c r="P3" s="754"/>
      <c r="Q3" s="600"/>
      <c r="R3" s="600"/>
      <c r="S3" s="600"/>
      <c r="T3" s="600"/>
      <c r="U3" s="600"/>
      <c r="V3" s="600"/>
      <c r="W3" s="600"/>
      <c r="X3" s="600"/>
      <c r="Y3" s="600"/>
      <c r="AB3" s="754"/>
      <c r="AC3" s="598"/>
      <c r="AD3" s="598"/>
      <c r="AE3" s="598"/>
      <c r="AF3" s="598"/>
      <c r="AG3" s="598"/>
      <c r="AH3" s="598"/>
      <c r="AI3" s="598"/>
      <c r="AJ3" s="598"/>
      <c r="AK3" s="598"/>
    </row>
    <row r="4" spans="1:38" s="726" customFormat="1">
      <c r="N4" s="593"/>
      <c r="O4" s="593"/>
      <c r="P4" s="754"/>
      <c r="Q4" s="598"/>
      <c r="R4" s="598"/>
      <c r="S4" s="598"/>
      <c r="T4" s="593"/>
      <c r="U4" s="598"/>
      <c r="V4" s="598"/>
      <c r="W4" s="593"/>
      <c r="X4" s="598"/>
      <c r="Y4" s="598"/>
      <c r="AA4" s="593"/>
      <c r="AB4" s="754"/>
      <c r="AC4" s="598"/>
      <c r="AD4" s="598"/>
      <c r="AE4" s="598"/>
      <c r="AF4" s="593"/>
      <c r="AG4" s="598"/>
      <c r="AH4" s="598"/>
      <c r="AI4" s="593"/>
      <c r="AJ4" s="598"/>
      <c r="AK4" s="598"/>
    </row>
    <row r="5" spans="1:38" s="726" customFormat="1" ht="15.75" customHeight="1" thickBot="1">
      <c r="A5" s="989" t="s">
        <v>459</v>
      </c>
      <c r="B5" s="991" t="s">
        <v>460</v>
      </c>
      <c r="C5" s="992"/>
      <c r="D5" s="992"/>
      <c r="E5" s="992"/>
      <c r="F5" s="992"/>
      <c r="G5" s="993"/>
      <c r="H5" s="994" t="s">
        <v>461</v>
      </c>
      <c r="I5" s="992"/>
      <c r="J5" s="992"/>
      <c r="K5" s="992"/>
      <c r="L5" s="992"/>
      <c r="M5" s="995"/>
      <c r="N5" s="593"/>
      <c r="O5" s="593"/>
      <c r="P5" s="979" t="s">
        <v>103</v>
      </c>
      <c r="Q5" s="729" t="s">
        <v>7</v>
      </c>
      <c r="R5" s="729"/>
      <c r="S5" s="729"/>
      <c r="T5" s="729" t="s">
        <v>47</v>
      </c>
      <c r="U5" s="729"/>
      <c r="V5" s="729"/>
      <c r="W5" s="729" t="s">
        <v>48</v>
      </c>
      <c r="X5" s="729"/>
      <c r="Y5" s="730"/>
      <c r="AA5" s="593"/>
      <c r="AB5" s="1002" t="s">
        <v>103</v>
      </c>
      <c r="AC5" s="731" t="s">
        <v>7</v>
      </c>
      <c r="AD5" s="731"/>
      <c r="AE5" s="731"/>
      <c r="AF5" s="731" t="s">
        <v>47</v>
      </c>
      <c r="AG5" s="731"/>
      <c r="AH5" s="731"/>
      <c r="AI5" s="731" t="s">
        <v>48</v>
      </c>
      <c r="AJ5" s="731"/>
      <c r="AK5" s="732"/>
    </row>
    <row r="6" spans="1:38" s="726" customFormat="1" ht="42" customHeight="1" thickBot="1">
      <c r="A6" s="989"/>
      <c r="B6" s="983" t="s">
        <v>0</v>
      </c>
      <c r="C6" s="984"/>
      <c r="D6" s="985" t="s">
        <v>24</v>
      </c>
      <c r="E6" s="985"/>
      <c r="F6" s="985" t="s">
        <v>25</v>
      </c>
      <c r="G6" s="983"/>
      <c r="H6" s="986" t="s">
        <v>0</v>
      </c>
      <c r="I6" s="987"/>
      <c r="J6" s="985" t="s">
        <v>24</v>
      </c>
      <c r="K6" s="985"/>
      <c r="L6" s="985" t="s">
        <v>25</v>
      </c>
      <c r="M6" s="988"/>
      <c r="N6" s="593"/>
      <c r="O6" s="593"/>
      <c r="P6" s="980"/>
      <c r="Q6" s="601" t="s">
        <v>462</v>
      </c>
      <c r="R6" s="601" t="s">
        <v>24</v>
      </c>
      <c r="S6" s="601" t="s">
        <v>25</v>
      </c>
      <c r="T6" s="601" t="s">
        <v>462</v>
      </c>
      <c r="U6" s="601" t="s">
        <v>24</v>
      </c>
      <c r="V6" s="601" t="s">
        <v>25</v>
      </c>
      <c r="W6" s="601" t="s">
        <v>462</v>
      </c>
      <c r="X6" s="601" t="s">
        <v>24</v>
      </c>
      <c r="Y6" s="602" t="s">
        <v>25</v>
      </c>
      <c r="AA6" s="593"/>
      <c r="AB6" s="1003"/>
      <c r="AC6" s="603" t="s">
        <v>463</v>
      </c>
      <c r="AD6" s="603" t="s">
        <v>464</v>
      </c>
      <c r="AE6" s="603" t="s">
        <v>465</v>
      </c>
      <c r="AF6" s="603" t="s">
        <v>463</v>
      </c>
      <c r="AG6" s="603" t="s">
        <v>464</v>
      </c>
      <c r="AH6" s="603" t="s">
        <v>465</v>
      </c>
      <c r="AI6" s="603" t="s">
        <v>463</v>
      </c>
      <c r="AJ6" s="603" t="s">
        <v>464</v>
      </c>
      <c r="AK6" s="604" t="s">
        <v>465</v>
      </c>
    </row>
    <row r="7" spans="1:38" ht="40.5" thickBot="1">
      <c r="A7" s="990"/>
      <c r="B7" s="601" t="s">
        <v>466</v>
      </c>
      <c r="C7" s="601" t="s">
        <v>467</v>
      </c>
      <c r="D7" s="601" t="s">
        <v>466</v>
      </c>
      <c r="E7" s="601" t="s">
        <v>467</v>
      </c>
      <c r="F7" s="601" t="s">
        <v>466</v>
      </c>
      <c r="G7" s="602" t="s">
        <v>467</v>
      </c>
      <c r="H7" s="605" t="s">
        <v>466</v>
      </c>
      <c r="I7" s="601" t="s">
        <v>467</v>
      </c>
      <c r="J7" s="601" t="s">
        <v>466</v>
      </c>
      <c r="K7" s="601" t="s">
        <v>467</v>
      </c>
      <c r="L7" s="601" t="s">
        <v>466</v>
      </c>
      <c r="M7" s="602" t="s">
        <v>467</v>
      </c>
      <c r="P7" s="746" t="s">
        <v>468</v>
      </c>
      <c r="Q7" s="733">
        <v>7083</v>
      </c>
      <c r="R7" s="733">
        <v>5421</v>
      </c>
      <c r="S7" s="733">
        <v>1662</v>
      </c>
      <c r="T7" s="733">
        <v>2922</v>
      </c>
      <c r="U7" s="733">
        <v>2726</v>
      </c>
      <c r="V7" s="733">
        <v>196</v>
      </c>
      <c r="W7" s="733">
        <v>4155</v>
      </c>
      <c r="X7" s="733">
        <v>2691</v>
      </c>
      <c r="Y7" s="734">
        <v>1464</v>
      </c>
      <c r="AA7" s="593"/>
      <c r="AB7" s="750" t="s">
        <v>469</v>
      </c>
      <c r="AC7" s="742">
        <v>308465</v>
      </c>
      <c r="AD7" s="742">
        <v>329022</v>
      </c>
      <c r="AE7" s="742">
        <v>241411</v>
      </c>
      <c r="AF7" s="742">
        <v>348436</v>
      </c>
      <c r="AG7" s="742">
        <v>357964</v>
      </c>
      <c r="AH7" s="742">
        <v>215931</v>
      </c>
      <c r="AI7" s="742">
        <v>280474</v>
      </c>
      <c r="AJ7" s="742">
        <v>299818</v>
      </c>
      <c r="AK7" s="743">
        <v>244916</v>
      </c>
    </row>
    <row r="8" spans="1:38">
      <c r="A8" s="607">
        <v>2015</v>
      </c>
      <c r="B8" s="608">
        <v>5263</v>
      </c>
      <c r="C8" s="608">
        <v>58787</v>
      </c>
      <c r="D8" s="609">
        <v>3728</v>
      </c>
      <c r="E8" s="609">
        <v>63423</v>
      </c>
      <c r="F8" s="609">
        <v>1535</v>
      </c>
      <c r="G8" s="609">
        <v>47528</v>
      </c>
      <c r="H8" s="997" t="s">
        <v>338</v>
      </c>
      <c r="I8" s="998"/>
      <c r="J8" s="998"/>
      <c r="K8" s="998"/>
      <c r="L8" s="998"/>
      <c r="M8" s="998"/>
      <c r="N8" s="610"/>
      <c r="O8" s="610"/>
      <c r="P8" s="747"/>
      <c r="Q8" s="735"/>
      <c r="R8" s="736"/>
      <c r="S8" s="735"/>
      <c r="T8" s="735"/>
      <c r="U8" s="736"/>
      <c r="V8" s="736"/>
      <c r="W8" s="735"/>
      <c r="X8" s="736"/>
      <c r="Y8" s="737"/>
      <c r="AA8" s="610"/>
      <c r="AB8" s="751"/>
      <c r="AC8" s="735"/>
      <c r="AD8" s="736"/>
      <c r="AE8" s="735"/>
      <c r="AF8" s="735"/>
      <c r="AG8" s="736"/>
      <c r="AH8" s="736"/>
      <c r="AI8" s="735"/>
      <c r="AJ8" s="736"/>
      <c r="AK8" s="737"/>
    </row>
    <row r="9" spans="1:38">
      <c r="A9" s="612">
        <v>2016</v>
      </c>
      <c r="B9" s="613">
        <v>5554</v>
      </c>
      <c r="C9" s="608">
        <v>82136</v>
      </c>
      <c r="D9" s="609">
        <v>4024</v>
      </c>
      <c r="E9" s="609">
        <v>88184</v>
      </c>
      <c r="F9" s="609">
        <v>1530</v>
      </c>
      <c r="G9" s="609">
        <v>66230</v>
      </c>
      <c r="H9" s="999"/>
      <c r="I9" s="1000"/>
      <c r="J9" s="1000"/>
      <c r="K9" s="1000"/>
      <c r="L9" s="1000"/>
      <c r="M9" s="1000"/>
      <c r="O9" s="614"/>
      <c r="P9" s="748" t="s">
        <v>4</v>
      </c>
      <c r="Q9" s="738">
        <v>10</v>
      </c>
      <c r="R9" s="738">
        <v>0</v>
      </c>
      <c r="S9" s="738">
        <v>10</v>
      </c>
      <c r="T9" s="738">
        <v>6</v>
      </c>
      <c r="U9" s="738">
        <v>0</v>
      </c>
      <c r="V9" s="738">
        <v>6</v>
      </c>
      <c r="W9" s="738">
        <v>4</v>
      </c>
      <c r="X9" s="738">
        <v>0</v>
      </c>
      <c r="Y9" s="739">
        <v>4</v>
      </c>
      <c r="AA9" s="614"/>
      <c r="AB9" s="748" t="s">
        <v>4</v>
      </c>
      <c r="AC9" s="744">
        <v>237560</v>
      </c>
      <c r="AD9" s="744">
        <v>0</v>
      </c>
      <c r="AE9" s="744">
        <v>237560</v>
      </c>
      <c r="AF9" s="744">
        <v>234364</v>
      </c>
      <c r="AG9" s="744">
        <v>0</v>
      </c>
      <c r="AH9" s="744">
        <v>234364</v>
      </c>
      <c r="AI9" s="744">
        <v>242354</v>
      </c>
      <c r="AJ9" s="744">
        <v>0</v>
      </c>
      <c r="AK9" s="745">
        <v>242354</v>
      </c>
    </row>
    <row r="10" spans="1:38">
      <c r="A10" s="612">
        <v>2017</v>
      </c>
      <c r="B10" s="613">
        <v>5894</v>
      </c>
      <c r="C10" s="608">
        <v>108681</v>
      </c>
      <c r="D10" s="609">
        <v>4321</v>
      </c>
      <c r="E10" s="609">
        <v>116337</v>
      </c>
      <c r="F10" s="609">
        <v>1573</v>
      </c>
      <c r="G10" s="609">
        <v>87649</v>
      </c>
      <c r="H10" s="999"/>
      <c r="I10" s="1000"/>
      <c r="J10" s="1000"/>
      <c r="K10" s="1000"/>
      <c r="L10" s="1000"/>
      <c r="M10" s="1000"/>
      <c r="N10" s="610"/>
      <c r="O10" s="610"/>
      <c r="P10" s="748">
        <v>20</v>
      </c>
      <c r="Q10" s="738">
        <v>1</v>
      </c>
      <c r="R10" s="738">
        <v>0</v>
      </c>
      <c r="S10" s="738">
        <v>1</v>
      </c>
      <c r="T10" s="738">
        <v>0</v>
      </c>
      <c r="U10" s="738">
        <v>0</v>
      </c>
      <c r="V10" s="738">
        <v>0</v>
      </c>
      <c r="W10" s="738">
        <v>1</v>
      </c>
      <c r="X10" s="738">
        <v>0</v>
      </c>
      <c r="Y10" s="739">
        <v>1</v>
      </c>
      <c r="AA10" s="610"/>
      <c r="AB10" s="748">
        <v>20</v>
      </c>
      <c r="AC10" s="744">
        <v>144616</v>
      </c>
      <c r="AD10" s="744">
        <v>0</v>
      </c>
      <c r="AE10" s="744">
        <v>144616</v>
      </c>
      <c r="AF10" s="744">
        <v>0</v>
      </c>
      <c r="AG10" s="744">
        <v>0</v>
      </c>
      <c r="AH10" s="744">
        <v>0</v>
      </c>
      <c r="AI10" s="744">
        <v>144616</v>
      </c>
      <c r="AJ10" s="744">
        <v>0</v>
      </c>
      <c r="AK10" s="745">
        <v>144616</v>
      </c>
    </row>
    <row r="11" spans="1:38">
      <c r="A11" s="612">
        <v>2018</v>
      </c>
      <c r="B11" s="613">
        <v>6307</v>
      </c>
      <c r="C11" s="608">
        <v>136200</v>
      </c>
      <c r="D11" s="609">
        <v>4688</v>
      </c>
      <c r="E11" s="609">
        <v>145739</v>
      </c>
      <c r="F11" s="609">
        <v>1619</v>
      </c>
      <c r="G11" s="609">
        <v>108579</v>
      </c>
      <c r="H11" s="999"/>
      <c r="I11" s="1000"/>
      <c r="J11" s="1000"/>
      <c r="K11" s="1000"/>
      <c r="L11" s="1000"/>
      <c r="M11" s="1000"/>
      <c r="N11" s="610"/>
      <c r="O11" s="610"/>
      <c r="P11" s="749">
        <v>21</v>
      </c>
      <c r="Q11" s="738">
        <v>0</v>
      </c>
      <c r="R11" s="738">
        <v>0</v>
      </c>
      <c r="S11" s="738">
        <v>0</v>
      </c>
      <c r="T11" s="738">
        <v>0</v>
      </c>
      <c r="U11" s="738">
        <v>0</v>
      </c>
      <c r="V11" s="738">
        <v>0</v>
      </c>
      <c r="W11" s="738">
        <v>0</v>
      </c>
      <c r="X11" s="738">
        <v>0</v>
      </c>
      <c r="Y11" s="739">
        <v>0</v>
      </c>
      <c r="AA11" s="610"/>
      <c r="AB11" s="749">
        <v>21</v>
      </c>
      <c r="AC11" s="744">
        <v>0</v>
      </c>
      <c r="AD11" s="744">
        <v>0</v>
      </c>
      <c r="AE11" s="744">
        <v>0</v>
      </c>
      <c r="AF11" s="744">
        <v>0</v>
      </c>
      <c r="AG11" s="744">
        <v>0</v>
      </c>
      <c r="AH11" s="744">
        <v>0</v>
      </c>
      <c r="AI11" s="744">
        <v>0</v>
      </c>
      <c r="AJ11" s="744">
        <v>0</v>
      </c>
      <c r="AK11" s="745">
        <v>0</v>
      </c>
    </row>
    <row r="12" spans="1:38">
      <c r="A12" s="612">
        <v>2019</v>
      </c>
      <c r="B12" s="613">
        <v>6860</v>
      </c>
      <c r="C12" s="608">
        <v>204724</v>
      </c>
      <c r="D12" s="609">
        <v>5190</v>
      </c>
      <c r="E12" s="609">
        <v>218270</v>
      </c>
      <c r="F12" s="609">
        <v>1670</v>
      </c>
      <c r="G12" s="617">
        <v>162624</v>
      </c>
      <c r="H12" s="618">
        <v>6886</v>
      </c>
      <c r="I12" s="619">
        <v>216655</v>
      </c>
      <c r="J12" s="620">
        <v>5214</v>
      </c>
      <c r="K12" s="620">
        <v>230951</v>
      </c>
      <c r="L12" s="620">
        <v>1672</v>
      </c>
      <c r="M12" s="621">
        <v>172074</v>
      </c>
      <c r="N12" s="610"/>
      <c r="O12" s="610"/>
      <c r="P12" s="748">
        <v>22</v>
      </c>
      <c r="Q12" s="738">
        <v>0</v>
      </c>
      <c r="R12" s="738">
        <v>0</v>
      </c>
      <c r="S12" s="738">
        <v>0</v>
      </c>
      <c r="T12" s="738">
        <v>0</v>
      </c>
      <c r="U12" s="738">
        <v>0</v>
      </c>
      <c r="V12" s="738">
        <v>0</v>
      </c>
      <c r="W12" s="738">
        <v>0</v>
      </c>
      <c r="X12" s="738">
        <v>0</v>
      </c>
      <c r="Y12" s="739">
        <v>0</v>
      </c>
      <c r="AA12" s="610"/>
      <c r="AB12" s="748">
        <v>22</v>
      </c>
      <c r="AC12" s="744">
        <v>0</v>
      </c>
      <c r="AD12" s="744">
        <v>0</v>
      </c>
      <c r="AE12" s="744">
        <v>0</v>
      </c>
      <c r="AF12" s="744">
        <v>0</v>
      </c>
      <c r="AG12" s="744">
        <v>0</v>
      </c>
      <c r="AH12" s="744">
        <v>0</v>
      </c>
      <c r="AI12" s="744">
        <v>0</v>
      </c>
      <c r="AJ12" s="744">
        <v>0</v>
      </c>
      <c r="AK12" s="745">
        <v>0</v>
      </c>
    </row>
    <row r="13" spans="1:38">
      <c r="A13" s="612">
        <v>2020</v>
      </c>
      <c r="B13" s="613">
        <v>7127</v>
      </c>
      <c r="C13" s="608">
        <v>277111</v>
      </c>
      <c r="D13" s="609">
        <v>5437</v>
      </c>
      <c r="E13" s="609">
        <v>295241</v>
      </c>
      <c r="F13" s="609">
        <v>1690</v>
      </c>
      <c r="G13" s="622">
        <v>218786</v>
      </c>
      <c r="H13" s="618">
        <v>7097</v>
      </c>
      <c r="I13" s="619">
        <v>277416</v>
      </c>
      <c r="J13" s="620">
        <v>5415</v>
      </c>
      <c r="K13" s="620">
        <v>295541</v>
      </c>
      <c r="L13" s="620">
        <v>1682</v>
      </c>
      <c r="M13" s="621">
        <v>219065</v>
      </c>
      <c r="N13" s="610"/>
      <c r="O13" s="610"/>
      <c r="P13" s="749">
        <v>23</v>
      </c>
      <c r="Q13" s="738">
        <v>0</v>
      </c>
      <c r="R13" s="738">
        <v>0</v>
      </c>
      <c r="S13" s="738">
        <v>0</v>
      </c>
      <c r="T13" s="738">
        <v>0</v>
      </c>
      <c r="U13" s="738">
        <v>0</v>
      </c>
      <c r="V13" s="738">
        <v>0</v>
      </c>
      <c r="W13" s="738">
        <v>0</v>
      </c>
      <c r="X13" s="738">
        <v>0</v>
      </c>
      <c r="Y13" s="739">
        <v>0</v>
      </c>
      <c r="AA13" s="610"/>
      <c r="AB13" s="749">
        <v>23</v>
      </c>
      <c r="AC13" s="744">
        <v>0</v>
      </c>
      <c r="AD13" s="744">
        <v>0</v>
      </c>
      <c r="AE13" s="744">
        <v>0</v>
      </c>
      <c r="AF13" s="744">
        <v>0</v>
      </c>
      <c r="AG13" s="744">
        <v>0</v>
      </c>
      <c r="AH13" s="744">
        <v>0</v>
      </c>
      <c r="AI13" s="744">
        <v>0</v>
      </c>
      <c r="AJ13" s="744">
        <v>0</v>
      </c>
      <c r="AK13" s="745">
        <v>0</v>
      </c>
    </row>
    <row r="14" spans="1:38">
      <c r="A14" s="650">
        <v>44197</v>
      </c>
      <c r="B14" s="613">
        <v>7147</v>
      </c>
      <c r="C14" s="608">
        <v>307317</v>
      </c>
      <c r="D14" s="609">
        <v>5471</v>
      </c>
      <c r="E14" s="609">
        <v>327403</v>
      </c>
      <c r="F14" s="609">
        <v>1676</v>
      </c>
      <c r="G14" s="622">
        <v>241749</v>
      </c>
      <c r="H14" s="618">
        <v>7119</v>
      </c>
      <c r="I14" s="619">
        <v>307443</v>
      </c>
      <c r="J14" s="620">
        <v>5448</v>
      </c>
      <c r="K14" s="620">
        <v>327574</v>
      </c>
      <c r="L14" s="620">
        <v>1671</v>
      </c>
      <c r="M14" s="621">
        <v>241810</v>
      </c>
      <c r="N14" s="610"/>
      <c r="O14" s="610"/>
      <c r="P14" s="748">
        <v>24</v>
      </c>
      <c r="Q14" s="738">
        <v>0</v>
      </c>
      <c r="R14" s="738">
        <v>0</v>
      </c>
      <c r="S14" s="738">
        <v>0</v>
      </c>
      <c r="T14" s="738">
        <v>0</v>
      </c>
      <c r="U14" s="738">
        <v>0</v>
      </c>
      <c r="V14" s="738">
        <v>0</v>
      </c>
      <c r="W14" s="738">
        <v>0</v>
      </c>
      <c r="X14" s="738">
        <v>0</v>
      </c>
      <c r="Y14" s="739">
        <v>0</v>
      </c>
      <c r="AA14" s="610"/>
      <c r="AB14" s="748">
        <v>24</v>
      </c>
      <c r="AC14" s="744">
        <v>0</v>
      </c>
      <c r="AD14" s="744">
        <v>0</v>
      </c>
      <c r="AE14" s="744">
        <v>0</v>
      </c>
      <c r="AF14" s="744">
        <v>0</v>
      </c>
      <c r="AG14" s="744">
        <v>0</v>
      </c>
      <c r="AH14" s="744">
        <v>0</v>
      </c>
      <c r="AI14" s="744">
        <v>0</v>
      </c>
      <c r="AJ14" s="744">
        <v>0</v>
      </c>
      <c r="AK14" s="745">
        <v>0</v>
      </c>
    </row>
    <row r="15" spans="1:38">
      <c r="A15" s="650">
        <v>44228</v>
      </c>
      <c r="B15" s="613">
        <v>7171</v>
      </c>
      <c r="C15" s="608">
        <v>308515</v>
      </c>
      <c r="D15" s="609">
        <v>5484</v>
      </c>
      <c r="E15" s="609">
        <v>329017</v>
      </c>
      <c r="F15" s="609">
        <v>1687</v>
      </c>
      <c r="G15" s="622">
        <v>241869</v>
      </c>
      <c r="H15" s="618">
        <v>7103</v>
      </c>
      <c r="I15" s="619">
        <v>308610</v>
      </c>
      <c r="J15" s="620">
        <v>5437</v>
      </c>
      <c r="K15" s="620">
        <v>329049</v>
      </c>
      <c r="L15" s="620">
        <v>1666</v>
      </c>
      <c r="M15" s="621">
        <v>241906</v>
      </c>
      <c r="N15" s="610"/>
      <c r="O15" s="610"/>
      <c r="P15" s="749">
        <v>25</v>
      </c>
      <c r="Q15" s="738">
        <v>0</v>
      </c>
      <c r="R15" s="738">
        <v>0</v>
      </c>
      <c r="S15" s="738">
        <v>0</v>
      </c>
      <c r="T15" s="738">
        <v>0</v>
      </c>
      <c r="U15" s="738">
        <v>0</v>
      </c>
      <c r="V15" s="738">
        <v>0</v>
      </c>
      <c r="W15" s="738">
        <v>0</v>
      </c>
      <c r="X15" s="738">
        <v>0</v>
      </c>
      <c r="Y15" s="739">
        <v>0</v>
      </c>
      <c r="AA15" s="610"/>
      <c r="AB15" s="749">
        <v>25</v>
      </c>
      <c r="AC15" s="744">
        <v>0</v>
      </c>
      <c r="AD15" s="744">
        <v>0</v>
      </c>
      <c r="AE15" s="744">
        <v>0</v>
      </c>
      <c r="AF15" s="744">
        <v>0</v>
      </c>
      <c r="AG15" s="744">
        <v>0</v>
      </c>
      <c r="AH15" s="744">
        <v>0</v>
      </c>
      <c r="AI15" s="744">
        <v>0</v>
      </c>
      <c r="AJ15" s="744">
        <v>0</v>
      </c>
      <c r="AK15" s="745">
        <v>0</v>
      </c>
    </row>
    <row r="16" spans="1:38">
      <c r="A16" s="650">
        <v>44256</v>
      </c>
      <c r="B16" s="613">
        <v>7177</v>
      </c>
      <c r="C16" s="608">
        <v>308418</v>
      </c>
      <c r="D16" s="609">
        <v>5485</v>
      </c>
      <c r="E16" s="609">
        <v>329035</v>
      </c>
      <c r="F16" s="609">
        <v>1692</v>
      </c>
      <c r="G16" s="622">
        <v>241582</v>
      </c>
      <c r="H16" s="618">
        <v>7083</v>
      </c>
      <c r="I16" s="619">
        <v>308464</v>
      </c>
      <c r="J16" s="620">
        <v>5421</v>
      </c>
      <c r="K16" s="620">
        <v>329022</v>
      </c>
      <c r="L16" s="620">
        <v>1662</v>
      </c>
      <c r="M16" s="621">
        <v>241411</v>
      </c>
      <c r="N16" s="610"/>
      <c r="O16" s="610"/>
      <c r="P16" s="748">
        <v>26</v>
      </c>
      <c r="Q16" s="738">
        <v>0</v>
      </c>
      <c r="R16" s="738">
        <v>0</v>
      </c>
      <c r="S16" s="738">
        <v>0</v>
      </c>
      <c r="T16" s="738">
        <v>0</v>
      </c>
      <c r="U16" s="738">
        <v>0</v>
      </c>
      <c r="V16" s="738">
        <v>0</v>
      </c>
      <c r="W16" s="738">
        <v>0</v>
      </c>
      <c r="X16" s="738">
        <v>0</v>
      </c>
      <c r="Y16" s="739">
        <v>0</v>
      </c>
      <c r="AA16" s="610"/>
      <c r="AB16" s="748">
        <v>26</v>
      </c>
      <c r="AC16" s="744">
        <v>0</v>
      </c>
      <c r="AD16" s="744">
        <v>0</v>
      </c>
      <c r="AE16" s="744">
        <v>0</v>
      </c>
      <c r="AF16" s="744">
        <v>0</v>
      </c>
      <c r="AG16" s="744">
        <v>0</v>
      </c>
      <c r="AH16" s="744">
        <v>0</v>
      </c>
      <c r="AI16" s="744">
        <v>0</v>
      </c>
      <c r="AJ16" s="744">
        <v>0</v>
      </c>
      <c r="AK16" s="745">
        <v>0</v>
      </c>
    </row>
    <row r="17" spans="1:37">
      <c r="B17" s="627"/>
      <c r="H17" s="628"/>
      <c r="I17" s="628"/>
      <c r="J17" s="629"/>
      <c r="K17" s="629"/>
      <c r="L17" s="629"/>
      <c r="M17" s="629"/>
      <c r="N17" s="610"/>
      <c r="O17" s="610"/>
      <c r="P17" s="749">
        <v>27</v>
      </c>
      <c r="Q17" s="738">
        <v>0</v>
      </c>
      <c r="R17" s="738">
        <v>0</v>
      </c>
      <c r="S17" s="738">
        <v>0</v>
      </c>
      <c r="T17" s="738">
        <v>0</v>
      </c>
      <c r="U17" s="738">
        <v>0</v>
      </c>
      <c r="V17" s="738">
        <v>0</v>
      </c>
      <c r="W17" s="738">
        <v>0</v>
      </c>
      <c r="X17" s="738">
        <v>0</v>
      </c>
      <c r="Y17" s="739">
        <v>0</v>
      </c>
      <c r="AA17" s="610"/>
      <c r="AB17" s="749">
        <v>27</v>
      </c>
      <c r="AC17" s="744">
        <v>0</v>
      </c>
      <c r="AD17" s="744">
        <v>0</v>
      </c>
      <c r="AE17" s="744">
        <v>0</v>
      </c>
      <c r="AF17" s="744">
        <v>0</v>
      </c>
      <c r="AG17" s="744">
        <v>0</v>
      </c>
      <c r="AH17" s="744">
        <v>0</v>
      </c>
      <c r="AI17" s="744">
        <v>0</v>
      </c>
      <c r="AJ17" s="744">
        <v>0</v>
      </c>
      <c r="AK17" s="745">
        <v>0</v>
      </c>
    </row>
    <row r="18" spans="1:37">
      <c r="A18" s="630" t="s">
        <v>6</v>
      </c>
      <c r="H18" s="628"/>
      <c r="I18" s="628"/>
      <c r="J18" s="629"/>
      <c r="K18" s="629"/>
      <c r="L18" s="629"/>
      <c r="M18" s="629"/>
      <c r="N18" s="610"/>
      <c r="O18" s="610"/>
      <c r="P18" s="748">
        <v>28</v>
      </c>
      <c r="Q18" s="738">
        <v>0</v>
      </c>
      <c r="R18" s="738">
        <v>0</v>
      </c>
      <c r="S18" s="738">
        <v>0</v>
      </c>
      <c r="T18" s="738">
        <v>0</v>
      </c>
      <c r="U18" s="738">
        <v>0</v>
      </c>
      <c r="V18" s="738">
        <v>0</v>
      </c>
      <c r="W18" s="738">
        <v>0</v>
      </c>
      <c r="X18" s="738">
        <v>0</v>
      </c>
      <c r="Y18" s="739">
        <v>0</v>
      </c>
      <c r="AA18" s="610"/>
      <c r="AB18" s="748">
        <v>28</v>
      </c>
      <c r="AC18" s="744">
        <v>0</v>
      </c>
      <c r="AD18" s="744">
        <v>0</v>
      </c>
      <c r="AE18" s="744">
        <v>0</v>
      </c>
      <c r="AF18" s="744">
        <v>0</v>
      </c>
      <c r="AG18" s="744">
        <v>0</v>
      </c>
      <c r="AH18" s="744">
        <v>0</v>
      </c>
      <c r="AI18" s="744">
        <v>0</v>
      </c>
      <c r="AJ18" s="744">
        <v>0</v>
      </c>
      <c r="AK18" s="745">
        <v>0</v>
      </c>
    </row>
    <row r="19" spans="1:37">
      <c r="A19" s="631" t="s">
        <v>470</v>
      </c>
      <c r="H19" s="628"/>
      <c r="I19" s="628"/>
      <c r="J19" s="629"/>
      <c r="K19" s="629"/>
      <c r="L19" s="629"/>
      <c r="M19" s="629"/>
      <c r="N19" s="610"/>
      <c r="O19" s="610"/>
      <c r="P19" s="749">
        <v>29</v>
      </c>
      <c r="Q19" s="738">
        <v>1</v>
      </c>
      <c r="R19" s="738">
        <v>0</v>
      </c>
      <c r="S19" s="738">
        <v>1</v>
      </c>
      <c r="T19" s="738">
        <v>1</v>
      </c>
      <c r="U19" s="738">
        <v>0</v>
      </c>
      <c r="V19" s="738">
        <v>1</v>
      </c>
      <c r="W19" s="738">
        <v>0</v>
      </c>
      <c r="X19" s="738">
        <v>0</v>
      </c>
      <c r="Y19" s="739">
        <v>0</v>
      </c>
      <c r="AA19" s="610"/>
      <c r="AB19" s="749">
        <v>29</v>
      </c>
      <c r="AC19" s="744">
        <v>147560</v>
      </c>
      <c r="AD19" s="744">
        <v>0</v>
      </c>
      <c r="AE19" s="744">
        <v>147560</v>
      </c>
      <c r="AF19" s="744">
        <v>147560</v>
      </c>
      <c r="AG19" s="744">
        <v>0</v>
      </c>
      <c r="AH19" s="744">
        <v>147560</v>
      </c>
      <c r="AI19" s="744">
        <v>0</v>
      </c>
      <c r="AJ19" s="744">
        <v>0</v>
      </c>
      <c r="AK19" s="745">
        <v>0</v>
      </c>
    </row>
    <row r="20" spans="1:37">
      <c r="A20" s="647" t="s">
        <v>348</v>
      </c>
      <c r="H20" s="628"/>
      <c r="I20" s="628"/>
      <c r="J20" s="629"/>
      <c r="K20" s="629"/>
      <c r="L20" s="629"/>
      <c r="M20" s="629"/>
      <c r="P20" s="748">
        <v>30</v>
      </c>
      <c r="Q20" s="738">
        <v>0</v>
      </c>
      <c r="R20" s="738">
        <v>0</v>
      </c>
      <c r="S20" s="738">
        <v>0</v>
      </c>
      <c r="T20" s="738">
        <v>0</v>
      </c>
      <c r="U20" s="738">
        <v>0</v>
      </c>
      <c r="V20" s="738">
        <v>0</v>
      </c>
      <c r="W20" s="738">
        <v>0</v>
      </c>
      <c r="X20" s="738">
        <v>0</v>
      </c>
      <c r="Y20" s="739">
        <v>0</v>
      </c>
      <c r="AA20" s="593"/>
      <c r="AB20" s="748">
        <v>30</v>
      </c>
      <c r="AC20" s="744">
        <v>0</v>
      </c>
      <c r="AD20" s="744">
        <v>0</v>
      </c>
      <c r="AE20" s="744">
        <v>0</v>
      </c>
      <c r="AF20" s="744">
        <v>0</v>
      </c>
      <c r="AG20" s="744">
        <v>0</v>
      </c>
      <c r="AH20" s="744">
        <v>0</v>
      </c>
      <c r="AI20" s="744">
        <v>0</v>
      </c>
      <c r="AJ20" s="744">
        <v>0</v>
      </c>
      <c r="AK20" s="745">
        <v>0</v>
      </c>
    </row>
    <row r="21" spans="1:37">
      <c r="H21" s="628"/>
      <c r="I21" s="628"/>
      <c r="J21" s="629"/>
      <c r="K21" s="629"/>
      <c r="L21" s="629"/>
      <c r="M21" s="629"/>
      <c r="N21" s="626"/>
      <c r="O21" s="626"/>
      <c r="P21" s="749">
        <v>31</v>
      </c>
      <c r="Q21" s="738">
        <v>1</v>
      </c>
      <c r="R21" s="738">
        <v>0</v>
      </c>
      <c r="S21" s="738">
        <v>1</v>
      </c>
      <c r="T21" s="738">
        <v>0</v>
      </c>
      <c r="U21" s="738">
        <v>0</v>
      </c>
      <c r="V21" s="738">
        <v>0</v>
      </c>
      <c r="W21" s="738">
        <v>1</v>
      </c>
      <c r="X21" s="738">
        <v>0</v>
      </c>
      <c r="Y21" s="739">
        <v>1</v>
      </c>
      <c r="AA21" s="626"/>
      <c r="AB21" s="749">
        <v>31</v>
      </c>
      <c r="AC21" s="744">
        <v>209691</v>
      </c>
      <c r="AD21" s="744">
        <v>0</v>
      </c>
      <c r="AE21" s="744">
        <v>209691</v>
      </c>
      <c r="AF21" s="744">
        <v>0</v>
      </c>
      <c r="AG21" s="744">
        <v>0</v>
      </c>
      <c r="AH21" s="744">
        <v>0</v>
      </c>
      <c r="AI21" s="744">
        <v>209691</v>
      </c>
      <c r="AJ21" s="744">
        <v>0</v>
      </c>
      <c r="AK21" s="745">
        <v>209691</v>
      </c>
    </row>
    <row r="22" spans="1:37">
      <c r="A22" s="633" t="s">
        <v>194</v>
      </c>
      <c r="H22" s="628"/>
      <c r="I22" s="628"/>
      <c r="J22" s="629"/>
      <c r="K22" s="629"/>
      <c r="L22" s="629"/>
      <c r="M22" s="629"/>
      <c r="P22" s="748">
        <v>32</v>
      </c>
      <c r="Q22" s="738">
        <v>1</v>
      </c>
      <c r="R22" s="738">
        <v>0</v>
      </c>
      <c r="S22" s="738">
        <v>1</v>
      </c>
      <c r="T22" s="738">
        <v>0</v>
      </c>
      <c r="U22" s="738">
        <v>0</v>
      </c>
      <c r="V22" s="738">
        <v>0</v>
      </c>
      <c r="W22" s="738">
        <v>1</v>
      </c>
      <c r="X22" s="738">
        <v>0</v>
      </c>
      <c r="Y22" s="739">
        <v>1</v>
      </c>
      <c r="AA22" s="593"/>
      <c r="AB22" s="748">
        <v>32</v>
      </c>
      <c r="AC22" s="744">
        <v>253099</v>
      </c>
      <c r="AD22" s="744">
        <v>0</v>
      </c>
      <c r="AE22" s="744">
        <v>253099</v>
      </c>
      <c r="AF22" s="744">
        <v>0</v>
      </c>
      <c r="AG22" s="744">
        <v>0</v>
      </c>
      <c r="AH22" s="744">
        <v>0</v>
      </c>
      <c r="AI22" s="744">
        <v>253099</v>
      </c>
      <c r="AJ22" s="744">
        <v>0</v>
      </c>
      <c r="AK22" s="745">
        <v>253099</v>
      </c>
    </row>
    <row r="23" spans="1:37">
      <c r="H23" s="628"/>
      <c r="I23" s="628"/>
      <c r="J23" s="629"/>
      <c r="K23" s="629"/>
      <c r="L23" s="629"/>
      <c r="M23" s="629"/>
      <c r="P23" s="749">
        <v>33</v>
      </c>
      <c r="Q23" s="738">
        <v>0</v>
      </c>
      <c r="R23" s="738">
        <v>0</v>
      </c>
      <c r="S23" s="738">
        <v>0</v>
      </c>
      <c r="T23" s="738">
        <v>0</v>
      </c>
      <c r="U23" s="738">
        <v>0</v>
      </c>
      <c r="V23" s="738">
        <v>0</v>
      </c>
      <c r="W23" s="738">
        <v>0</v>
      </c>
      <c r="X23" s="738">
        <v>0</v>
      </c>
      <c r="Y23" s="739">
        <v>0</v>
      </c>
      <c r="AA23" s="593"/>
      <c r="AB23" s="749">
        <v>33</v>
      </c>
      <c r="AC23" s="744">
        <v>0</v>
      </c>
      <c r="AD23" s="744">
        <v>0</v>
      </c>
      <c r="AE23" s="744">
        <v>0</v>
      </c>
      <c r="AF23" s="744">
        <v>0</v>
      </c>
      <c r="AG23" s="744">
        <v>0</v>
      </c>
      <c r="AH23" s="744">
        <v>0</v>
      </c>
      <c r="AI23" s="744">
        <v>0</v>
      </c>
      <c r="AJ23" s="744">
        <v>0</v>
      </c>
      <c r="AK23" s="745">
        <v>0</v>
      </c>
    </row>
    <row r="24" spans="1:37">
      <c r="H24" s="628"/>
      <c r="I24" s="628"/>
      <c r="J24" s="629"/>
      <c r="K24" s="629"/>
      <c r="L24" s="629"/>
      <c r="M24" s="629"/>
      <c r="P24" s="748">
        <v>34</v>
      </c>
      <c r="Q24" s="738">
        <v>0</v>
      </c>
      <c r="R24" s="738">
        <v>0</v>
      </c>
      <c r="S24" s="738">
        <v>0</v>
      </c>
      <c r="T24" s="738">
        <v>0</v>
      </c>
      <c r="U24" s="738">
        <v>0</v>
      </c>
      <c r="V24" s="738">
        <v>0</v>
      </c>
      <c r="W24" s="738">
        <v>0</v>
      </c>
      <c r="X24" s="738">
        <v>0</v>
      </c>
      <c r="Y24" s="739">
        <v>0</v>
      </c>
      <c r="AA24" s="593"/>
      <c r="AB24" s="748">
        <v>34</v>
      </c>
      <c r="AC24" s="744">
        <v>0</v>
      </c>
      <c r="AD24" s="744">
        <v>0</v>
      </c>
      <c r="AE24" s="744">
        <v>0</v>
      </c>
      <c r="AF24" s="744">
        <v>0</v>
      </c>
      <c r="AG24" s="744">
        <v>0</v>
      </c>
      <c r="AH24" s="744">
        <v>0</v>
      </c>
      <c r="AI24" s="744">
        <v>0</v>
      </c>
      <c r="AJ24" s="744">
        <v>0</v>
      </c>
      <c r="AK24" s="745">
        <v>0</v>
      </c>
    </row>
    <row r="25" spans="1:37" ht="15" customHeight="1">
      <c r="H25" s="628"/>
      <c r="I25" s="628"/>
      <c r="J25" s="629"/>
      <c r="K25" s="629"/>
      <c r="L25" s="629"/>
      <c r="M25" s="629"/>
      <c r="P25" s="749">
        <v>35</v>
      </c>
      <c r="Q25" s="738">
        <v>0</v>
      </c>
      <c r="R25" s="738">
        <v>0</v>
      </c>
      <c r="S25" s="738">
        <v>0</v>
      </c>
      <c r="T25" s="738">
        <v>0</v>
      </c>
      <c r="U25" s="738">
        <v>0</v>
      </c>
      <c r="V25" s="738">
        <v>0</v>
      </c>
      <c r="W25" s="738">
        <v>0</v>
      </c>
      <c r="X25" s="738">
        <v>0</v>
      </c>
      <c r="Y25" s="739">
        <v>0</v>
      </c>
      <c r="AA25" s="593"/>
      <c r="AB25" s="749">
        <v>35</v>
      </c>
      <c r="AC25" s="744">
        <v>0</v>
      </c>
      <c r="AD25" s="744">
        <v>0</v>
      </c>
      <c r="AE25" s="744">
        <v>0</v>
      </c>
      <c r="AF25" s="744">
        <v>0</v>
      </c>
      <c r="AG25" s="744">
        <v>0</v>
      </c>
      <c r="AH25" s="744">
        <v>0</v>
      </c>
      <c r="AI25" s="744">
        <v>0</v>
      </c>
      <c r="AJ25" s="744">
        <v>0</v>
      </c>
      <c r="AK25" s="745">
        <v>0</v>
      </c>
    </row>
    <row r="26" spans="1:37">
      <c r="A26" s="633"/>
      <c r="H26" s="628"/>
      <c r="I26" s="628"/>
      <c r="J26" s="629"/>
      <c r="K26" s="629"/>
      <c r="L26" s="629"/>
      <c r="M26" s="629"/>
      <c r="P26" s="748">
        <v>36</v>
      </c>
      <c r="Q26" s="738">
        <v>3</v>
      </c>
      <c r="R26" s="738">
        <v>1</v>
      </c>
      <c r="S26" s="738">
        <v>2</v>
      </c>
      <c r="T26" s="738">
        <v>2</v>
      </c>
      <c r="U26" s="738">
        <v>1</v>
      </c>
      <c r="V26" s="738">
        <v>1</v>
      </c>
      <c r="W26" s="738">
        <v>1</v>
      </c>
      <c r="X26" s="738">
        <v>0</v>
      </c>
      <c r="Y26" s="739">
        <v>1</v>
      </c>
      <c r="AA26" s="593"/>
      <c r="AB26" s="748">
        <v>36</v>
      </c>
      <c r="AC26" s="744">
        <v>261796</v>
      </c>
      <c r="AD26" s="744">
        <v>199341</v>
      </c>
      <c r="AE26" s="744">
        <v>293024</v>
      </c>
      <c r="AF26" s="744">
        <v>300309</v>
      </c>
      <c r="AG26" s="744">
        <v>199341</v>
      </c>
      <c r="AH26" s="744">
        <v>401278</v>
      </c>
      <c r="AI26" s="744">
        <v>184771</v>
      </c>
      <c r="AJ26" s="744">
        <v>0</v>
      </c>
      <c r="AK26" s="745">
        <v>184771</v>
      </c>
    </row>
    <row r="27" spans="1:37">
      <c r="H27" s="628"/>
      <c r="I27" s="628"/>
      <c r="J27" s="629"/>
      <c r="K27" s="629"/>
      <c r="L27" s="629"/>
      <c r="M27" s="629"/>
      <c r="P27" s="749">
        <v>37</v>
      </c>
      <c r="Q27" s="738">
        <v>0</v>
      </c>
      <c r="R27" s="738">
        <v>0</v>
      </c>
      <c r="S27" s="738">
        <v>0</v>
      </c>
      <c r="T27" s="738">
        <v>0</v>
      </c>
      <c r="U27" s="738">
        <v>0</v>
      </c>
      <c r="V27" s="738">
        <v>0</v>
      </c>
      <c r="W27" s="738">
        <v>0</v>
      </c>
      <c r="X27" s="738">
        <v>0</v>
      </c>
      <c r="Y27" s="739">
        <v>0</v>
      </c>
      <c r="AA27" s="593"/>
      <c r="AB27" s="749">
        <v>37</v>
      </c>
      <c r="AC27" s="744">
        <v>0</v>
      </c>
      <c r="AD27" s="744">
        <v>0</v>
      </c>
      <c r="AE27" s="744">
        <v>0</v>
      </c>
      <c r="AF27" s="744">
        <v>0</v>
      </c>
      <c r="AG27" s="744">
        <v>0</v>
      </c>
      <c r="AH27" s="744">
        <v>0</v>
      </c>
      <c r="AI27" s="744">
        <v>0</v>
      </c>
      <c r="AJ27" s="744">
        <v>0</v>
      </c>
      <c r="AK27" s="745">
        <v>0</v>
      </c>
    </row>
    <row r="28" spans="1:37">
      <c r="H28" s="628"/>
      <c r="I28" s="628"/>
      <c r="J28" s="629"/>
      <c r="K28" s="629"/>
      <c r="L28" s="629"/>
      <c r="M28" s="629"/>
      <c r="P28" s="748">
        <v>38</v>
      </c>
      <c r="Q28" s="738">
        <v>2</v>
      </c>
      <c r="R28" s="738">
        <v>0</v>
      </c>
      <c r="S28" s="738">
        <v>2</v>
      </c>
      <c r="T28" s="738">
        <v>0</v>
      </c>
      <c r="U28" s="738">
        <v>0</v>
      </c>
      <c r="V28" s="738">
        <v>0</v>
      </c>
      <c r="W28" s="738">
        <v>2</v>
      </c>
      <c r="X28" s="738">
        <v>0</v>
      </c>
      <c r="Y28" s="739">
        <v>2</v>
      </c>
      <c r="AA28" s="593"/>
      <c r="AB28" s="748">
        <v>38</v>
      </c>
      <c r="AC28" s="744">
        <v>109637</v>
      </c>
      <c r="AD28" s="744">
        <v>0</v>
      </c>
      <c r="AE28" s="744">
        <v>109637</v>
      </c>
      <c r="AF28" s="744">
        <v>0</v>
      </c>
      <c r="AG28" s="744">
        <v>0</v>
      </c>
      <c r="AH28" s="744">
        <v>0</v>
      </c>
      <c r="AI28" s="744">
        <v>109637</v>
      </c>
      <c r="AJ28" s="744">
        <v>0</v>
      </c>
      <c r="AK28" s="745">
        <v>109637</v>
      </c>
    </row>
    <row r="29" spans="1:37">
      <c r="H29" s="628"/>
      <c r="I29" s="628"/>
      <c r="J29" s="629"/>
      <c r="K29" s="629"/>
      <c r="L29" s="629"/>
      <c r="M29" s="629"/>
      <c r="P29" s="749">
        <v>39</v>
      </c>
      <c r="Q29" s="738">
        <v>1</v>
      </c>
      <c r="R29" s="738">
        <v>0</v>
      </c>
      <c r="S29" s="738">
        <v>1</v>
      </c>
      <c r="T29" s="738">
        <v>1</v>
      </c>
      <c r="U29" s="738">
        <v>0</v>
      </c>
      <c r="V29" s="738">
        <v>1</v>
      </c>
      <c r="W29" s="738">
        <v>0</v>
      </c>
      <c r="X29" s="738">
        <v>0</v>
      </c>
      <c r="Y29" s="739">
        <v>0</v>
      </c>
      <c r="AA29" s="593"/>
      <c r="AB29" s="749">
        <v>39</v>
      </c>
      <c r="AC29" s="744">
        <v>292517</v>
      </c>
      <c r="AD29" s="744">
        <v>0</v>
      </c>
      <c r="AE29" s="744">
        <v>292517</v>
      </c>
      <c r="AF29" s="744">
        <v>292517</v>
      </c>
      <c r="AG29" s="744">
        <v>0</v>
      </c>
      <c r="AH29" s="744">
        <v>292517</v>
      </c>
      <c r="AI29" s="744">
        <v>0</v>
      </c>
      <c r="AJ29" s="744">
        <v>0</v>
      </c>
      <c r="AK29" s="745">
        <v>0</v>
      </c>
    </row>
    <row r="30" spans="1:37">
      <c r="H30" s="628"/>
      <c r="I30" s="628"/>
      <c r="J30" s="629"/>
      <c r="K30" s="629"/>
      <c r="L30" s="629"/>
      <c r="M30" s="629"/>
      <c r="P30" s="748">
        <v>40</v>
      </c>
      <c r="Q30" s="738">
        <v>0</v>
      </c>
      <c r="R30" s="738">
        <v>0</v>
      </c>
      <c r="S30" s="738">
        <v>0</v>
      </c>
      <c r="T30" s="738">
        <v>0</v>
      </c>
      <c r="U30" s="738">
        <v>0</v>
      </c>
      <c r="V30" s="738">
        <v>0</v>
      </c>
      <c r="W30" s="738">
        <v>0</v>
      </c>
      <c r="X30" s="738">
        <v>0</v>
      </c>
      <c r="Y30" s="739">
        <v>0</v>
      </c>
      <c r="AA30" s="593"/>
      <c r="AB30" s="748">
        <v>40</v>
      </c>
      <c r="AC30" s="744">
        <v>0</v>
      </c>
      <c r="AD30" s="744">
        <v>0</v>
      </c>
      <c r="AE30" s="744">
        <v>0</v>
      </c>
      <c r="AF30" s="744">
        <v>0</v>
      </c>
      <c r="AG30" s="744">
        <v>0</v>
      </c>
      <c r="AH30" s="744">
        <v>0</v>
      </c>
      <c r="AI30" s="744">
        <v>0</v>
      </c>
      <c r="AJ30" s="744">
        <v>0</v>
      </c>
      <c r="AK30" s="745">
        <v>0</v>
      </c>
    </row>
    <row r="31" spans="1:37" ht="15" customHeight="1">
      <c r="H31" s="628"/>
      <c r="I31" s="628"/>
      <c r="J31" s="629"/>
      <c r="K31" s="629"/>
      <c r="L31" s="629"/>
      <c r="M31" s="629"/>
      <c r="P31" s="749">
        <v>41</v>
      </c>
      <c r="Q31" s="738">
        <v>2</v>
      </c>
      <c r="R31" s="738">
        <v>0</v>
      </c>
      <c r="S31" s="738">
        <v>2</v>
      </c>
      <c r="T31" s="738">
        <v>2</v>
      </c>
      <c r="U31" s="738">
        <v>0</v>
      </c>
      <c r="V31" s="738">
        <v>2</v>
      </c>
      <c r="W31" s="738">
        <v>0</v>
      </c>
      <c r="X31" s="738">
        <v>0</v>
      </c>
      <c r="Y31" s="739">
        <v>0</v>
      </c>
      <c r="AA31" s="593"/>
      <c r="AB31" s="749">
        <v>41</v>
      </c>
      <c r="AC31" s="744">
        <v>177915</v>
      </c>
      <c r="AD31" s="744">
        <v>0</v>
      </c>
      <c r="AE31" s="744">
        <v>177915</v>
      </c>
      <c r="AF31" s="744">
        <v>177915</v>
      </c>
      <c r="AG31" s="744">
        <v>0</v>
      </c>
      <c r="AH31" s="744">
        <v>177915</v>
      </c>
      <c r="AI31" s="744">
        <v>0</v>
      </c>
      <c r="AJ31" s="744">
        <v>0</v>
      </c>
      <c r="AK31" s="745">
        <v>0</v>
      </c>
    </row>
    <row r="32" spans="1:37">
      <c r="H32" s="628"/>
      <c r="I32" s="628"/>
      <c r="J32" s="629"/>
      <c r="K32" s="629"/>
      <c r="L32" s="629"/>
      <c r="M32" s="629"/>
      <c r="P32" s="748">
        <v>42</v>
      </c>
      <c r="Q32" s="738">
        <v>4</v>
      </c>
      <c r="R32" s="738">
        <v>0</v>
      </c>
      <c r="S32" s="738">
        <v>4</v>
      </c>
      <c r="T32" s="738">
        <v>1</v>
      </c>
      <c r="U32" s="738">
        <v>0</v>
      </c>
      <c r="V32" s="738">
        <v>1</v>
      </c>
      <c r="W32" s="738">
        <v>3</v>
      </c>
      <c r="X32" s="738">
        <v>0</v>
      </c>
      <c r="Y32" s="739">
        <v>3</v>
      </c>
      <c r="AA32" s="593"/>
      <c r="AB32" s="748">
        <v>42</v>
      </c>
      <c r="AC32" s="744">
        <v>192080</v>
      </c>
      <c r="AD32" s="744">
        <v>0</v>
      </c>
      <c r="AE32" s="744">
        <v>192080</v>
      </c>
      <c r="AF32" s="744">
        <v>240922</v>
      </c>
      <c r="AG32" s="744">
        <v>0</v>
      </c>
      <c r="AH32" s="744">
        <v>240922</v>
      </c>
      <c r="AI32" s="744">
        <v>175799</v>
      </c>
      <c r="AJ32" s="744">
        <v>0</v>
      </c>
      <c r="AK32" s="745">
        <v>175799</v>
      </c>
    </row>
    <row r="33" spans="8:42">
      <c r="H33" s="628"/>
      <c r="I33" s="628"/>
      <c r="J33" s="629"/>
      <c r="K33" s="629"/>
      <c r="L33" s="629"/>
      <c r="M33" s="629"/>
      <c r="P33" s="749">
        <v>43</v>
      </c>
      <c r="Q33" s="738">
        <v>3</v>
      </c>
      <c r="R33" s="738">
        <v>0</v>
      </c>
      <c r="S33" s="738">
        <v>3</v>
      </c>
      <c r="T33" s="738">
        <v>2</v>
      </c>
      <c r="U33" s="738">
        <v>0</v>
      </c>
      <c r="V33" s="738">
        <v>2</v>
      </c>
      <c r="W33" s="738">
        <v>1</v>
      </c>
      <c r="X33" s="738">
        <v>0</v>
      </c>
      <c r="Y33" s="739">
        <v>1</v>
      </c>
      <c r="AA33" s="593"/>
      <c r="AB33" s="749">
        <v>43</v>
      </c>
      <c r="AC33" s="744">
        <v>192157</v>
      </c>
      <c r="AD33" s="744">
        <v>0</v>
      </c>
      <c r="AE33" s="744">
        <v>192157</v>
      </c>
      <c r="AF33" s="744">
        <v>207767</v>
      </c>
      <c r="AG33" s="744">
        <v>0</v>
      </c>
      <c r="AH33" s="744">
        <v>207767</v>
      </c>
      <c r="AI33" s="744">
        <v>160937</v>
      </c>
      <c r="AJ33" s="744">
        <v>0</v>
      </c>
      <c r="AK33" s="745">
        <v>160937</v>
      </c>
    </row>
    <row r="34" spans="8:42">
      <c r="H34" s="628"/>
      <c r="I34" s="628"/>
      <c r="J34" s="629"/>
      <c r="K34" s="629"/>
      <c r="L34" s="629"/>
      <c r="M34" s="629"/>
      <c r="P34" s="748">
        <v>44</v>
      </c>
      <c r="Q34" s="738">
        <v>7</v>
      </c>
      <c r="R34" s="738">
        <v>1</v>
      </c>
      <c r="S34" s="738">
        <v>6</v>
      </c>
      <c r="T34" s="738">
        <v>2</v>
      </c>
      <c r="U34" s="738">
        <v>0</v>
      </c>
      <c r="V34" s="738">
        <v>2</v>
      </c>
      <c r="W34" s="738">
        <v>5</v>
      </c>
      <c r="X34" s="738">
        <v>1</v>
      </c>
      <c r="Y34" s="739">
        <v>4</v>
      </c>
      <c r="AA34" s="593"/>
      <c r="AB34" s="748">
        <v>44</v>
      </c>
      <c r="AC34" s="744">
        <v>177151</v>
      </c>
      <c r="AD34" s="744">
        <v>226523</v>
      </c>
      <c r="AE34" s="744">
        <v>168923</v>
      </c>
      <c r="AF34" s="744">
        <v>141900</v>
      </c>
      <c r="AG34" s="744">
        <v>0</v>
      </c>
      <c r="AH34" s="744">
        <v>141900</v>
      </c>
      <c r="AI34" s="744">
        <v>191252</v>
      </c>
      <c r="AJ34" s="744">
        <v>226523</v>
      </c>
      <c r="AK34" s="745">
        <v>182434</v>
      </c>
    </row>
    <row r="35" spans="8:42">
      <c r="H35" s="628"/>
      <c r="I35" s="628"/>
      <c r="J35" s="629"/>
      <c r="K35" s="629"/>
      <c r="L35" s="629"/>
      <c r="M35" s="629"/>
      <c r="P35" s="749">
        <v>45</v>
      </c>
      <c r="Q35" s="738">
        <v>2</v>
      </c>
      <c r="R35" s="738">
        <v>0</v>
      </c>
      <c r="S35" s="738">
        <v>2</v>
      </c>
      <c r="T35" s="738">
        <v>0</v>
      </c>
      <c r="U35" s="738">
        <v>0</v>
      </c>
      <c r="V35" s="738">
        <v>0</v>
      </c>
      <c r="W35" s="738">
        <v>2</v>
      </c>
      <c r="X35" s="738">
        <v>0</v>
      </c>
      <c r="Y35" s="739">
        <v>2</v>
      </c>
      <c r="AA35" s="593"/>
      <c r="AB35" s="749">
        <v>45</v>
      </c>
      <c r="AC35" s="744">
        <v>317323</v>
      </c>
      <c r="AD35" s="744">
        <v>0</v>
      </c>
      <c r="AE35" s="744">
        <v>317323</v>
      </c>
      <c r="AF35" s="744">
        <v>0</v>
      </c>
      <c r="AG35" s="744">
        <v>0</v>
      </c>
      <c r="AH35" s="744">
        <v>0</v>
      </c>
      <c r="AI35" s="744">
        <v>317323</v>
      </c>
      <c r="AJ35" s="744">
        <v>0</v>
      </c>
      <c r="AK35" s="745">
        <v>317323</v>
      </c>
    </row>
    <row r="36" spans="8:42">
      <c r="H36" s="628"/>
      <c r="I36" s="628"/>
      <c r="J36" s="629"/>
      <c r="K36" s="629"/>
      <c r="L36" s="629"/>
      <c r="M36" s="629"/>
      <c r="P36" s="748">
        <v>46</v>
      </c>
      <c r="Q36" s="738">
        <v>6</v>
      </c>
      <c r="R36" s="738">
        <v>0</v>
      </c>
      <c r="S36" s="738">
        <v>6</v>
      </c>
      <c r="T36" s="738">
        <v>1</v>
      </c>
      <c r="U36" s="738">
        <v>0</v>
      </c>
      <c r="V36" s="738">
        <v>1</v>
      </c>
      <c r="W36" s="738">
        <v>5</v>
      </c>
      <c r="X36" s="738">
        <v>0</v>
      </c>
      <c r="Y36" s="739">
        <v>5</v>
      </c>
      <c r="AA36" s="593"/>
      <c r="AB36" s="748">
        <v>46</v>
      </c>
      <c r="AC36" s="744">
        <v>224078</v>
      </c>
      <c r="AD36" s="744">
        <v>0</v>
      </c>
      <c r="AE36" s="744">
        <v>224078</v>
      </c>
      <c r="AF36" s="744">
        <v>201322</v>
      </c>
      <c r="AG36" s="744">
        <v>0</v>
      </c>
      <c r="AH36" s="744">
        <v>201322</v>
      </c>
      <c r="AI36" s="744">
        <v>228629</v>
      </c>
      <c r="AJ36" s="744">
        <v>0</v>
      </c>
      <c r="AK36" s="745">
        <v>228629</v>
      </c>
    </row>
    <row r="37" spans="8:42">
      <c r="H37" s="628"/>
      <c r="I37" s="628"/>
      <c r="J37" s="629"/>
      <c r="K37" s="629"/>
      <c r="L37" s="629"/>
      <c r="M37" s="629"/>
      <c r="P37" s="749">
        <v>47</v>
      </c>
      <c r="Q37" s="738">
        <v>6</v>
      </c>
      <c r="R37" s="738">
        <v>1</v>
      </c>
      <c r="S37" s="738">
        <v>5</v>
      </c>
      <c r="T37" s="738">
        <v>2</v>
      </c>
      <c r="U37" s="738">
        <v>0</v>
      </c>
      <c r="V37" s="738">
        <v>2</v>
      </c>
      <c r="W37" s="738">
        <v>4</v>
      </c>
      <c r="X37" s="738">
        <v>1</v>
      </c>
      <c r="Y37" s="739">
        <v>3</v>
      </c>
      <c r="AA37" s="593"/>
      <c r="AB37" s="749">
        <v>47</v>
      </c>
      <c r="AC37" s="744">
        <v>214511</v>
      </c>
      <c r="AD37" s="744">
        <v>229544</v>
      </c>
      <c r="AE37" s="744">
        <v>211504</v>
      </c>
      <c r="AF37" s="744">
        <v>240383</v>
      </c>
      <c r="AG37" s="744">
        <v>0</v>
      </c>
      <c r="AH37" s="744">
        <v>240383</v>
      </c>
      <c r="AI37" s="744">
        <v>201575</v>
      </c>
      <c r="AJ37" s="744">
        <v>229544</v>
      </c>
      <c r="AK37" s="745">
        <v>192252</v>
      </c>
    </row>
    <row r="38" spans="8:42">
      <c r="H38" s="628"/>
      <c r="I38" s="628"/>
      <c r="J38" s="629"/>
      <c r="K38" s="629"/>
      <c r="L38" s="629"/>
      <c r="M38" s="629"/>
      <c r="P38" s="748">
        <v>48</v>
      </c>
      <c r="Q38" s="738">
        <v>3</v>
      </c>
      <c r="R38" s="738">
        <v>1</v>
      </c>
      <c r="S38" s="738">
        <v>2</v>
      </c>
      <c r="T38" s="738">
        <v>2</v>
      </c>
      <c r="U38" s="738">
        <v>1</v>
      </c>
      <c r="V38" s="738">
        <v>1</v>
      </c>
      <c r="W38" s="738">
        <v>1</v>
      </c>
      <c r="X38" s="738">
        <v>0</v>
      </c>
      <c r="Y38" s="739">
        <v>1</v>
      </c>
      <c r="AA38" s="593"/>
      <c r="AB38" s="748">
        <v>48</v>
      </c>
      <c r="AC38" s="744">
        <v>182570</v>
      </c>
      <c r="AD38" s="744">
        <v>242173</v>
      </c>
      <c r="AE38" s="744">
        <v>152769</v>
      </c>
      <c r="AF38" s="744">
        <v>190755</v>
      </c>
      <c r="AG38" s="744">
        <v>242173</v>
      </c>
      <c r="AH38" s="744">
        <v>139336</v>
      </c>
      <c r="AI38" s="744">
        <v>166202</v>
      </c>
      <c r="AJ38" s="744">
        <v>0</v>
      </c>
      <c r="AK38" s="745">
        <v>166202</v>
      </c>
      <c r="AP38" s="633"/>
    </row>
    <row r="39" spans="8:42">
      <c r="H39" s="628"/>
      <c r="I39" s="628"/>
      <c r="J39" s="629"/>
      <c r="K39" s="629"/>
      <c r="L39" s="629"/>
      <c r="M39" s="629"/>
      <c r="P39" s="749">
        <v>49</v>
      </c>
      <c r="Q39" s="738">
        <v>2</v>
      </c>
      <c r="R39" s="738">
        <v>0</v>
      </c>
      <c r="S39" s="738">
        <v>2</v>
      </c>
      <c r="T39" s="738">
        <v>0</v>
      </c>
      <c r="U39" s="738">
        <v>0</v>
      </c>
      <c r="V39" s="738">
        <v>0</v>
      </c>
      <c r="W39" s="738">
        <v>2</v>
      </c>
      <c r="X39" s="738">
        <v>0</v>
      </c>
      <c r="Y39" s="739">
        <v>2</v>
      </c>
      <c r="AA39" s="593"/>
      <c r="AB39" s="749">
        <v>49</v>
      </c>
      <c r="AC39" s="744">
        <v>220978</v>
      </c>
      <c r="AD39" s="744">
        <v>0</v>
      </c>
      <c r="AE39" s="744">
        <v>220978</v>
      </c>
      <c r="AF39" s="744">
        <v>0</v>
      </c>
      <c r="AG39" s="744">
        <v>0</v>
      </c>
      <c r="AH39" s="744">
        <v>0</v>
      </c>
      <c r="AI39" s="744">
        <v>220978</v>
      </c>
      <c r="AJ39" s="744">
        <v>0</v>
      </c>
      <c r="AK39" s="745">
        <v>220978</v>
      </c>
    </row>
    <row r="40" spans="8:42">
      <c r="H40" s="628"/>
      <c r="I40" s="628"/>
      <c r="J40" s="629"/>
      <c r="K40" s="629"/>
      <c r="L40" s="629"/>
      <c r="M40" s="629"/>
      <c r="P40" s="748">
        <v>50</v>
      </c>
      <c r="Q40" s="738">
        <v>5</v>
      </c>
      <c r="R40" s="738">
        <v>3</v>
      </c>
      <c r="S40" s="738">
        <v>2</v>
      </c>
      <c r="T40" s="738">
        <v>3</v>
      </c>
      <c r="U40" s="738">
        <v>1</v>
      </c>
      <c r="V40" s="738">
        <v>2</v>
      </c>
      <c r="W40" s="738">
        <v>2</v>
      </c>
      <c r="X40" s="738">
        <v>2</v>
      </c>
      <c r="Y40" s="739">
        <v>0</v>
      </c>
      <c r="AA40" s="593"/>
      <c r="AB40" s="748">
        <v>50</v>
      </c>
      <c r="AC40" s="744">
        <v>245746</v>
      </c>
      <c r="AD40" s="744">
        <v>257993</v>
      </c>
      <c r="AE40" s="744">
        <v>227376</v>
      </c>
      <c r="AF40" s="744">
        <v>237195</v>
      </c>
      <c r="AG40" s="744">
        <v>256835</v>
      </c>
      <c r="AH40" s="744">
        <v>227376</v>
      </c>
      <c r="AI40" s="744">
        <v>258572</v>
      </c>
      <c r="AJ40" s="744">
        <v>258572</v>
      </c>
      <c r="AK40" s="745">
        <v>0</v>
      </c>
    </row>
    <row r="41" spans="8:42">
      <c r="H41" s="628"/>
      <c r="I41" s="628"/>
      <c r="J41" s="629"/>
      <c r="K41" s="629"/>
      <c r="L41" s="629"/>
      <c r="M41" s="629"/>
      <c r="N41" s="634"/>
      <c r="O41" s="634"/>
      <c r="P41" s="749">
        <v>51</v>
      </c>
      <c r="Q41" s="738">
        <v>12</v>
      </c>
      <c r="R41" s="738">
        <v>2</v>
      </c>
      <c r="S41" s="738">
        <v>10</v>
      </c>
      <c r="T41" s="738">
        <v>3</v>
      </c>
      <c r="U41" s="738">
        <v>1</v>
      </c>
      <c r="V41" s="738">
        <v>2</v>
      </c>
      <c r="W41" s="738">
        <v>9</v>
      </c>
      <c r="X41" s="738">
        <v>1</v>
      </c>
      <c r="Y41" s="739">
        <v>8</v>
      </c>
      <c r="AA41" s="634"/>
      <c r="AB41" s="749">
        <v>51</v>
      </c>
      <c r="AC41" s="744">
        <v>205931</v>
      </c>
      <c r="AD41" s="744">
        <v>190049</v>
      </c>
      <c r="AE41" s="744">
        <v>209107</v>
      </c>
      <c r="AF41" s="744">
        <v>165276</v>
      </c>
      <c r="AG41" s="744">
        <v>196115</v>
      </c>
      <c r="AH41" s="744">
        <v>149856</v>
      </c>
      <c r="AI41" s="744">
        <v>219483</v>
      </c>
      <c r="AJ41" s="744">
        <v>183984</v>
      </c>
      <c r="AK41" s="745">
        <v>223920</v>
      </c>
    </row>
    <row r="42" spans="8:42">
      <c r="H42" s="628"/>
      <c r="I42" s="628"/>
      <c r="J42" s="629"/>
      <c r="K42" s="629"/>
      <c r="L42" s="629"/>
      <c r="M42" s="629"/>
      <c r="P42" s="748">
        <v>52</v>
      </c>
      <c r="Q42" s="738">
        <v>9</v>
      </c>
      <c r="R42" s="738">
        <v>2</v>
      </c>
      <c r="S42" s="738">
        <v>7</v>
      </c>
      <c r="T42" s="738">
        <v>4</v>
      </c>
      <c r="U42" s="738">
        <v>1</v>
      </c>
      <c r="V42" s="738">
        <v>3</v>
      </c>
      <c r="W42" s="738">
        <v>5</v>
      </c>
      <c r="X42" s="738">
        <v>1</v>
      </c>
      <c r="Y42" s="739">
        <v>4</v>
      </c>
      <c r="AA42" s="593"/>
      <c r="AB42" s="748">
        <v>52</v>
      </c>
      <c r="AC42" s="744">
        <v>313628</v>
      </c>
      <c r="AD42" s="744">
        <v>324926</v>
      </c>
      <c r="AE42" s="744">
        <v>310399</v>
      </c>
      <c r="AF42" s="744">
        <v>270337</v>
      </c>
      <c r="AG42" s="744">
        <v>293901</v>
      </c>
      <c r="AH42" s="744">
        <v>262482</v>
      </c>
      <c r="AI42" s="744">
        <v>348260</v>
      </c>
      <c r="AJ42" s="744">
        <v>355952</v>
      </c>
      <c r="AK42" s="745">
        <v>346337</v>
      </c>
    </row>
    <row r="43" spans="8:42">
      <c r="H43" s="628"/>
      <c r="I43" s="628"/>
      <c r="J43" s="629"/>
      <c r="K43" s="629"/>
      <c r="L43" s="629"/>
      <c r="M43" s="629"/>
      <c r="P43" s="749">
        <v>53</v>
      </c>
      <c r="Q43" s="738">
        <v>14</v>
      </c>
      <c r="R43" s="738">
        <v>7</v>
      </c>
      <c r="S43" s="738">
        <v>7</v>
      </c>
      <c r="T43" s="738">
        <v>5</v>
      </c>
      <c r="U43" s="738">
        <v>4</v>
      </c>
      <c r="V43" s="738">
        <v>1</v>
      </c>
      <c r="W43" s="738">
        <v>9</v>
      </c>
      <c r="X43" s="738">
        <v>3</v>
      </c>
      <c r="Y43" s="739">
        <v>6</v>
      </c>
      <c r="AA43" s="593"/>
      <c r="AB43" s="749">
        <v>53</v>
      </c>
      <c r="AC43" s="744">
        <v>228038</v>
      </c>
      <c r="AD43" s="744">
        <v>262045</v>
      </c>
      <c r="AE43" s="744">
        <v>194030</v>
      </c>
      <c r="AF43" s="744">
        <v>300052</v>
      </c>
      <c r="AG43" s="744">
        <v>272231</v>
      </c>
      <c r="AH43" s="744">
        <v>411337</v>
      </c>
      <c r="AI43" s="744">
        <v>188030</v>
      </c>
      <c r="AJ43" s="744">
        <v>248464</v>
      </c>
      <c r="AK43" s="745">
        <v>157813</v>
      </c>
    </row>
    <row r="44" spans="8:42">
      <c r="H44" s="628"/>
      <c r="I44" s="628"/>
      <c r="J44" s="629"/>
      <c r="K44" s="629"/>
      <c r="L44" s="629"/>
      <c r="M44" s="629"/>
      <c r="P44" s="748">
        <v>54</v>
      </c>
      <c r="Q44" s="738">
        <v>10</v>
      </c>
      <c r="R44" s="738">
        <v>6</v>
      </c>
      <c r="S44" s="738">
        <v>4</v>
      </c>
      <c r="T44" s="738">
        <v>4</v>
      </c>
      <c r="U44" s="738">
        <v>3</v>
      </c>
      <c r="V44" s="738">
        <v>1</v>
      </c>
      <c r="W44" s="738">
        <v>6</v>
      </c>
      <c r="X44" s="738">
        <v>3</v>
      </c>
      <c r="Y44" s="739">
        <v>3</v>
      </c>
      <c r="AA44" s="593"/>
      <c r="AB44" s="748">
        <v>54</v>
      </c>
      <c r="AC44" s="744">
        <v>250865</v>
      </c>
      <c r="AD44" s="744">
        <v>247611</v>
      </c>
      <c r="AE44" s="744">
        <v>255748</v>
      </c>
      <c r="AF44" s="744">
        <v>231131</v>
      </c>
      <c r="AG44" s="744">
        <v>248247</v>
      </c>
      <c r="AH44" s="744">
        <v>179784</v>
      </c>
      <c r="AI44" s="744">
        <v>264022</v>
      </c>
      <c r="AJ44" s="744">
        <v>246975</v>
      </c>
      <c r="AK44" s="745">
        <v>281069</v>
      </c>
    </row>
    <row r="45" spans="8:42">
      <c r="H45" s="628"/>
      <c r="I45" s="628"/>
      <c r="J45" s="629"/>
      <c r="K45" s="629"/>
      <c r="L45" s="629"/>
      <c r="M45" s="629"/>
      <c r="P45" s="749">
        <v>55</v>
      </c>
      <c r="Q45" s="738">
        <v>8</v>
      </c>
      <c r="R45" s="738">
        <v>5</v>
      </c>
      <c r="S45" s="738">
        <v>3</v>
      </c>
      <c r="T45" s="738">
        <v>2</v>
      </c>
      <c r="U45" s="738">
        <v>2</v>
      </c>
      <c r="V45" s="738">
        <v>0</v>
      </c>
      <c r="W45" s="738">
        <v>6</v>
      </c>
      <c r="X45" s="738">
        <v>3</v>
      </c>
      <c r="Y45" s="739">
        <v>3</v>
      </c>
      <c r="AA45" s="593"/>
      <c r="AB45" s="749">
        <v>55</v>
      </c>
      <c r="AC45" s="744">
        <v>265519</v>
      </c>
      <c r="AD45" s="744">
        <v>304410</v>
      </c>
      <c r="AE45" s="744">
        <v>200701</v>
      </c>
      <c r="AF45" s="744">
        <v>345133</v>
      </c>
      <c r="AG45" s="744">
        <v>345133</v>
      </c>
      <c r="AH45" s="744">
        <v>0</v>
      </c>
      <c r="AI45" s="744">
        <v>238981</v>
      </c>
      <c r="AJ45" s="744">
        <v>277261</v>
      </c>
      <c r="AK45" s="745">
        <v>200701</v>
      </c>
    </row>
    <row r="46" spans="8:42">
      <c r="H46" s="628"/>
      <c r="I46" s="628"/>
      <c r="J46" s="629"/>
      <c r="K46" s="629"/>
      <c r="L46" s="629"/>
      <c r="M46" s="629"/>
      <c r="P46" s="748">
        <v>56</v>
      </c>
      <c r="Q46" s="738">
        <v>13</v>
      </c>
      <c r="R46" s="738">
        <v>2</v>
      </c>
      <c r="S46" s="738">
        <v>11</v>
      </c>
      <c r="T46" s="738">
        <v>2</v>
      </c>
      <c r="U46" s="738">
        <v>1</v>
      </c>
      <c r="V46" s="738">
        <v>1</v>
      </c>
      <c r="W46" s="738">
        <v>11</v>
      </c>
      <c r="X46" s="738">
        <v>1</v>
      </c>
      <c r="Y46" s="739">
        <v>10</v>
      </c>
      <c r="AA46" s="593"/>
      <c r="AB46" s="748">
        <v>56</v>
      </c>
      <c r="AC46" s="744">
        <v>253411</v>
      </c>
      <c r="AD46" s="744">
        <v>234670</v>
      </c>
      <c r="AE46" s="744">
        <v>256818</v>
      </c>
      <c r="AF46" s="744">
        <v>165584</v>
      </c>
      <c r="AG46" s="744">
        <v>285774</v>
      </c>
      <c r="AH46" s="744">
        <v>45394</v>
      </c>
      <c r="AI46" s="744">
        <v>269379</v>
      </c>
      <c r="AJ46" s="744">
        <v>183566</v>
      </c>
      <c r="AK46" s="745">
        <v>277961</v>
      </c>
    </row>
    <row r="47" spans="8:42">
      <c r="H47" s="628"/>
      <c r="I47" s="628"/>
      <c r="J47" s="629"/>
      <c r="K47" s="629"/>
      <c r="L47" s="629"/>
      <c r="M47" s="629"/>
      <c r="P47" s="749">
        <v>57</v>
      </c>
      <c r="Q47" s="738">
        <v>16</v>
      </c>
      <c r="R47" s="738">
        <v>6</v>
      </c>
      <c r="S47" s="738">
        <v>10</v>
      </c>
      <c r="T47" s="738">
        <v>5</v>
      </c>
      <c r="U47" s="738">
        <v>3</v>
      </c>
      <c r="V47" s="738">
        <v>2</v>
      </c>
      <c r="W47" s="738">
        <v>11</v>
      </c>
      <c r="X47" s="738">
        <v>3</v>
      </c>
      <c r="Y47" s="739">
        <v>8</v>
      </c>
      <c r="AA47" s="593"/>
      <c r="AB47" s="749">
        <v>57</v>
      </c>
      <c r="AC47" s="744">
        <v>255587</v>
      </c>
      <c r="AD47" s="744">
        <v>319666</v>
      </c>
      <c r="AE47" s="744">
        <v>217140</v>
      </c>
      <c r="AF47" s="744">
        <v>243300</v>
      </c>
      <c r="AG47" s="744">
        <v>275923</v>
      </c>
      <c r="AH47" s="744">
        <v>194365</v>
      </c>
      <c r="AI47" s="744">
        <v>261173</v>
      </c>
      <c r="AJ47" s="744">
        <v>363409</v>
      </c>
      <c r="AK47" s="745">
        <v>222834</v>
      </c>
    </row>
    <row r="48" spans="8:42">
      <c r="H48" s="628"/>
      <c r="I48" s="628"/>
      <c r="J48" s="629"/>
      <c r="K48" s="629"/>
      <c r="L48" s="629"/>
      <c r="M48" s="629"/>
      <c r="P48" s="748">
        <v>58</v>
      </c>
      <c r="Q48" s="738">
        <v>18</v>
      </c>
      <c r="R48" s="738">
        <v>4</v>
      </c>
      <c r="S48" s="738">
        <v>14</v>
      </c>
      <c r="T48" s="738">
        <v>5</v>
      </c>
      <c r="U48" s="738">
        <v>1</v>
      </c>
      <c r="V48" s="738">
        <v>4</v>
      </c>
      <c r="W48" s="738">
        <v>13</v>
      </c>
      <c r="X48" s="738">
        <v>3</v>
      </c>
      <c r="Y48" s="739">
        <v>10</v>
      </c>
      <c r="AA48" s="593"/>
      <c r="AB48" s="748">
        <v>58</v>
      </c>
      <c r="AC48" s="744">
        <v>198298</v>
      </c>
      <c r="AD48" s="744">
        <v>233428</v>
      </c>
      <c r="AE48" s="744">
        <v>188260</v>
      </c>
      <c r="AF48" s="744">
        <v>194203</v>
      </c>
      <c r="AG48" s="744">
        <v>245983</v>
      </c>
      <c r="AH48" s="744">
        <v>181258</v>
      </c>
      <c r="AI48" s="744">
        <v>199872</v>
      </c>
      <c r="AJ48" s="744">
        <v>229244</v>
      </c>
      <c r="AK48" s="745">
        <v>191061</v>
      </c>
    </row>
    <row r="49" spans="8:38">
      <c r="H49" s="628"/>
      <c r="I49" s="628"/>
      <c r="J49" s="629"/>
      <c r="K49" s="629"/>
      <c r="L49" s="629"/>
      <c r="M49" s="629"/>
      <c r="P49" s="749">
        <v>59</v>
      </c>
      <c r="Q49" s="738">
        <v>31</v>
      </c>
      <c r="R49" s="738">
        <v>8</v>
      </c>
      <c r="S49" s="738">
        <v>23</v>
      </c>
      <c r="T49" s="738">
        <v>11</v>
      </c>
      <c r="U49" s="738">
        <v>5</v>
      </c>
      <c r="V49" s="738">
        <v>6</v>
      </c>
      <c r="W49" s="738">
        <v>20</v>
      </c>
      <c r="X49" s="738">
        <v>3</v>
      </c>
      <c r="Y49" s="739">
        <v>17</v>
      </c>
      <c r="AA49" s="593"/>
      <c r="AB49" s="749">
        <v>59</v>
      </c>
      <c r="AC49" s="744">
        <v>234012</v>
      </c>
      <c r="AD49" s="744">
        <v>212918</v>
      </c>
      <c r="AE49" s="744">
        <v>241348</v>
      </c>
      <c r="AF49" s="744">
        <v>234114</v>
      </c>
      <c r="AG49" s="744">
        <v>214087</v>
      </c>
      <c r="AH49" s="744">
        <v>250804</v>
      </c>
      <c r="AI49" s="744">
        <v>233955</v>
      </c>
      <c r="AJ49" s="744">
        <v>210970</v>
      </c>
      <c r="AK49" s="745">
        <v>238011</v>
      </c>
    </row>
    <row r="50" spans="8:38" ht="14.45" customHeight="1">
      <c r="H50" s="628"/>
      <c r="I50" s="628"/>
      <c r="J50" s="629"/>
      <c r="K50" s="629"/>
      <c r="L50" s="629"/>
      <c r="M50" s="629"/>
      <c r="P50" s="748">
        <v>60</v>
      </c>
      <c r="Q50" s="738">
        <v>22</v>
      </c>
      <c r="R50" s="738">
        <v>3</v>
      </c>
      <c r="S50" s="738">
        <v>19</v>
      </c>
      <c r="T50" s="738">
        <v>6</v>
      </c>
      <c r="U50" s="738">
        <v>3</v>
      </c>
      <c r="V50" s="738">
        <v>3</v>
      </c>
      <c r="W50" s="738">
        <v>16</v>
      </c>
      <c r="X50" s="738">
        <v>0</v>
      </c>
      <c r="Y50" s="739">
        <v>16</v>
      </c>
      <c r="AA50" s="593"/>
      <c r="AB50" s="748">
        <v>60</v>
      </c>
      <c r="AC50" s="744">
        <v>228710</v>
      </c>
      <c r="AD50" s="744">
        <v>427100</v>
      </c>
      <c r="AE50" s="744">
        <v>197386</v>
      </c>
      <c r="AF50" s="744">
        <v>288966</v>
      </c>
      <c r="AG50" s="744">
        <v>427100</v>
      </c>
      <c r="AH50" s="744">
        <v>150831</v>
      </c>
      <c r="AI50" s="744">
        <v>206115</v>
      </c>
      <c r="AJ50" s="744">
        <v>0</v>
      </c>
      <c r="AK50" s="745">
        <v>206115</v>
      </c>
    </row>
    <row r="51" spans="8:38">
      <c r="H51" s="628"/>
      <c r="I51" s="628"/>
      <c r="J51" s="629"/>
      <c r="K51" s="629"/>
      <c r="L51" s="629"/>
      <c r="M51" s="629"/>
      <c r="P51" s="749">
        <v>61</v>
      </c>
      <c r="Q51" s="738">
        <v>101</v>
      </c>
      <c r="R51" s="738">
        <v>78</v>
      </c>
      <c r="S51" s="738">
        <v>23</v>
      </c>
      <c r="T51" s="738">
        <v>40</v>
      </c>
      <c r="U51" s="738">
        <v>35</v>
      </c>
      <c r="V51" s="738">
        <v>5</v>
      </c>
      <c r="W51" s="738">
        <v>61</v>
      </c>
      <c r="X51" s="738">
        <v>43</v>
      </c>
      <c r="Y51" s="739">
        <v>18</v>
      </c>
      <c r="AA51" s="593"/>
      <c r="AB51" s="749">
        <v>61</v>
      </c>
      <c r="AC51" s="744">
        <v>299350</v>
      </c>
      <c r="AD51" s="744">
        <v>310598</v>
      </c>
      <c r="AE51" s="744">
        <v>261205</v>
      </c>
      <c r="AF51" s="744">
        <v>310901</v>
      </c>
      <c r="AG51" s="744">
        <v>326410</v>
      </c>
      <c r="AH51" s="744">
        <v>202338</v>
      </c>
      <c r="AI51" s="744">
        <v>291775</v>
      </c>
      <c r="AJ51" s="744">
        <v>297727</v>
      </c>
      <c r="AK51" s="745">
        <v>277557</v>
      </c>
    </row>
    <row r="52" spans="8:38">
      <c r="H52" s="628"/>
      <c r="I52" s="628"/>
      <c r="J52" s="629"/>
      <c r="K52" s="629"/>
      <c r="L52" s="629"/>
      <c r="M52" s="629"/>
      <c r="P52" s="748">
        <v>62</v>
      </c>
      <c r="Q52" s="738">
        <v>216</v>
      </c>
      <c r="R52" s="738">
        <v>195</v>
      </c>
      <c r="S52" s="738">
        <v>21</v>
      </c>
      <c r="T52" s="738">
        <v>95</v>
      </c>
      <c r="U52" s="738">
        <v>91</v>
      </c>
      <c r="V52" s="738">
        <v>4</v>
      </c>
      <c r="W52" s="738">
        <v>121</v>
      </c>
      <c r="X52" s="738">
        <v>104</v>
      </c>
      <c r="Y52" s="739">
        <v>17</v>
      </c>
      <c r="AA52" s="593"/>
      <c r="AB52" s="748">
        <v>62</v>
      </c>
      <c r="AC52" s="744">
        <v>303273</v>
      </c>
      <c r="AD52" s="744">
        <v>312938</v>
      </c>
      <c r="AE52" s="744">
        <v>213528</v>
      </c>
      <c r="AF52" s="744">
        <v>326980</v>
      </c>
      <c r="AG52" s="744">
        <v>330928</v>
      </c>
      <c r="AH52" s="744">
        <v>237154</v>
      </c>
      <c r="AI52" s="744">
        <v>284661</v>
      </c>
      <c r="AJ52" s="744">
        <v>297197</v>
      </c>
      <c r="AK52" s="745">
        <v>207969</v>
      </c>
    </row>
    <row r="53" spans="8:38">
      <c r="H53" s="628"/>
      <c r="I53" s="628"/>
      <c r="J53" s="629"/>
      <c r="K53" s="629"/>
      <c r="L53" s="629"/>
      <c r="M53" s="629"/>
      <c r="P53" s="749">
        <v>63</v>
      </c>
      <c r="Q53" s="738">
        <v>280</v>
      </c>
      <c r="R53" s="738">
        <v>255</v>
      </c>
      <c r="S53" s="738">
        <v>25</v>
      </c>
      <c r="T53" s="738">
        <v>118</v>
      </c>
      <c r="U53" s="738">
        <v>111</v>
      </c>
      <c r="V53" s="738">
        <v>7</v>
      </c>
      <c r="W53" s="738">
        <v>162</v>
      </c>
      <c r="X53" s="738">
        <v>144</v>
      </c>
      <c r="Y53" s="739">
        <v>18</v>
      </c>
      <c r="AA53" s="593"/>
      <c r="AB53" s="749">
        <v>63</v>
      </c>
      <c r="AC53" s="744">
        <v>304829</v>
      </c>
      <c r="AD53" s="744">
        <v>315134</v>
      </c>
      <c r="AE53" s="744">
        <v>199718</v>
      </c>
      <c r="AF53" s="744">
        <v>327608</v>
      </c>
      <c r="AG53" s="744">
        <v>335046</v>
      </c>
      <c r="AH53" s="744">
        <v>209674</v>
      </c>
      <c r="AI53" s="744">
        <v>288236</v>
      </c>
      <c r="AJ53" s="744">
        <v>299785</v>
      </c>
      <c r="AK53" s="745">
        <v>195846</v>
      </c>
    </row>
    <row r="54" spans="8:38">
      <c r="H54" s="628"/>
      <c r="I54" s="628"/>
      <c r="J54" s="629"/>
      <c r="K54" s="629"/>
      <c r="L54" s="629"/>
      <c r="M54" s="629"/>
      <c r="P54" s="748">
        <v>64</v>
      </c>
      <c r="Q54" s="738">
        <v>321</v>
      </c>
      <c r="R54" s="738">
        <v>299</v>
      </c>
      <c r="S54" s="738">
        <v>22</v>
      </c>
      <c r="T54" s="738">
        <v>131</v>
      </c>
      <c r="U54" s="738">
        <v>126</v>
      </c>
      <c r="V54" s="738">
        <v>5</v>
      </c>
      <c r="W54" s="738">
        <v>190</v>
      </c>
      <c r="X54" s="738">
        <v>173</v>
      </c>
      <c r="Y54" s="739">
        <v>17</v>
      </c>
      <c r="AA54" s="593"/>
      <c r="AB54" s="748">
        <v>64</v>
      </c>
      <c r="AC54" s="744">
        <v>304957</v>
      </c>
      <c r="AD54" s="744">
        <v>311966</v>
      </c>
      <c r="AE54" s="744">
        <v>209694</v>
      </c>
      <c r="AF54" s="744">
        <v>324615</v>
      </c>
      <c r="AG54" s="744">
        <v>330023</v>
      </c>
      <c r="AH54" s="744">
        <v>188320</v>
      </c>
      <c r="AI54" s="744">
        <v>291404</v>
      </c>
      <c r="AJ54" s="744">
        <v>298815</v>
      </c>
      <c r="AK54" s="745">
        <v>215981</v>
      </c>
      <c r="AL54" s="635"/>
    </row>
    <row r="55" spans="8:38">
      <c r="H55" s="628"/>
      <c r="I55" s="628"/>
      <c r="J55" s="629"/>
      <c r="K55" s="629"/>
      <c r="L55" s="629"/>
      <c r="M55" s="629"/>
      <c r="P55" s="749">
        <v>65</v>
      </c>
      <c r="Q55" s="738">
        <v>326</v>
      </c>
      <c r="R55" s="738">
        <v>298</v>
      </c>
      <c r="S55" s="738">
        <v>28</v>
      </c>
      <c r="T55" s="738">
        <v>138</v>
      </c>
      <c r="U55" s="738">
        <v>129</v>
      </c>
      <c r="V55" s="738">
        <v>9</v>
      </c>
      <c r="W55" s="738">
        <v>188</v>
      </c>
      <c r="X55" s="738">
        <v>169</v>
      </c>
      <c r="Y55" s="739">
        <v>19</v>
      </c>
      <c r="AA55" s="593"/>
      <c r="AB55" s="749">
        <v>65</v>
      </c>
      <c r="AC55" s="744">
        <v>303915</v>
      </c>
      <c r="AD55" s="744">
        <v>314758</v>
      </c>
      <c r="AE55" s="744">
        <v>188506</v>
      </c>
      <c r="AF55" s="744">
        <v>331979</v>
      </c>
      <c r="AG55" s="744">
        <v>341428</v>
      </c>
      <c r="AH55" s="744">
        <v>196549</v>
      </c>
      <c r="AI55" s="744">
        <v>283314</v>
      </c>
      <c r="AJ55" s="744">
        <v>294401</v>
      </c>
      <c r="AK55" s="745">
        <v>184697</v>
      </c>
      <c r="AL55" s="635"/>
    </row>
    <row r="56" spans="8:38">
      <c r="H56" s="628"/>
      <c r="I56" s="628"/>
      <c r="J56" s="629"/>
      <c r="K56" s="629"/>
      <c r="L56" s="629"/>
      <c r="M56" s="629"/>
      <c r="P56" s="748">
        <v>66</v>
      </c>
      <c r="Q56" s="738">
        <v>332</v>
      </c>
      <c r="R56" s="738">
        <v>290</v>
      </c>
      <c r="S56" s="738">
        <v>42</v>
      </c>
      <c r="T56" s="738">
        <v>124</v>
      </c>
      <c r="U56" s="738">
        <v>116</v>
      </c>
      <c r="V56" s="738">
        <v>8</v>
      </c>
      <c r="W56" s="738">
        <v>208</v>
      </c>
      <c r="X56" s="738">
        <v>174</v>
      </c>
      <c r="Y56" s="739">
        <v>34</v>
      </c>
      <c r="AA56" s="593"/>
      <c r="AB56" s="748">
        <v>66</v>
      </c>
      <c r="AC56" s="744">
        <v>296344</v>
      </c>
      <c r="AD56" s="744">
        <v>302861</v>
      </c>
      <c r="AE56" s="744">
        <v>251345</v>
      </c>
      <c r="AF56" s="744">
        <v>324737</v>
      </c>
      <c r="AG56" s="744">
        <v>332730</v>
      </c>
      <c r="AH56" s="744">
        <v>208837</v>
      </c>
      <c r="AI56" s="744">
        <v>279417</v>
      </c>
      <c r="AJ56" s="744">
        <v>282948</v>
      </c>
      <c r="AK56" s="745">
        <v>261347</v>
      </c>
      <c r="AL56" s="635"/>
    </row>
    <row r="57" spans="8:38">
      <c r="H57" s="628"/>
      <c r="I57" s="628"/>
      <c r="J57" s="629"/>
      <c r="K57" s="629"/>
      <c r="L57" s="629"/>
      <c r="M57" s="629"/>
      <c r="P57" s="749">
        <v>67</v>
      </c>
      <c r="Q57" s="738">
        <v>380</v>
      </c>
      <c r="R57" s="738">
        <v>340</v>
      </c>
      <c r="S57" s="738">
        <v>40</v>
      </c>
      <c r="T57" s="738">
        <v>158</v>
      </c>
      <c r="U57" s="738">
        <v>152</v>
      </c>
      <c r="V57" s="738">
        <v>6</v>
      </c>
      <c r="W57" s="738">
        <v>222</v>
      </c>
      <c r="X57" s="738">
        <v>188</v>
      </c>
      <c r="Y57" s="739">
        <v>34</v>
      </c>
      <c r="AA57" s="593"/>
      <c r="AB57" s="749">
        <v>67</v>
      </c>
      <c r="AC57" s="744">
        <v>300797</v>
      </c>
      <c r="AD57" s="744">
        <v>309971</v>
      </c>
      <c r="AE57" s="744">
        <v>222817</v>
      </c>
      <c r="AF57" s="744">
        <v>324105</v>
      </c>
      <c r="AG57" s="744">
        <v>329911</v>
      </c>
      <c r="AH57" s="744">
        <v>177029</v>
      </c>
      <c r="AI57" s="744">
        <v>284208</v>
      </c>
      <c r="AJ57" s="744">
        <v>293850</v>
      </c>
      <c r="AK57" s="745">
        <v>230897</v>
      </c>
      <c r="AL57" s="635"/>
    </row>
    <row r="58" spans="8:38">
      <c r="H58" s="628"/>
      <c r="I58" s="628"/>
      <c r="J58" s="629"/>
      <c r="K58" s="629"/>
      <c r="L58" s="629"/>
      <c r="M58" s="629"/>
      <c r="P58" s="748">
        <v>68</v>
      </c>
      <c r="Q58" s="738">
        <v>356</v>
      </c>
      <c r="R58" s="738">
        <v>323</v>
      </c>
      <c r="S58" s="738">
        <v>33</v>
      </c>
      <c r="T58" s="738">
        <v>159</v>
      </c>
      <c r="U58" s="738">
        <v>156</v>
      </c>
      <c r="V58" s="738">
        <v>3</v>
      </c>
      <c r="W58" s="738">
        <v>197</v>
      </c>
      <c r="X58" s="738">
        <v>167</v>
      </c>
      <c r="Y58" s="739">
        <v>30</v>
      </c>
      <c r="AA58" s="593"/>
      <c r="AB58" s="748">
        <v>68</v>
      </c>
      <c r="AC58" s="744">
        <v>304361</v>
      </c>
      <c r="AD58" s="744">
        <v>311351</v>
      </c>
      <c r="AE58" s="744">
        <v>235946</v>
      </c>
      <c r="AF58" s="744">
        <v>322501</v>
      </c>
      <c r="AG58" s="744">
        <v>324242</v>
      </c>
      <c r="AH58" s="744">
        <v>231970</v>
      </c>
      <c r="AI58" s="744">
        <v>289720</v>
      </c>
      <c r="AJ58" s="744">
        <v>299309</v>
      </c>
      <c r="AK58" s="745">
        <v>236344</v>
      </c>
      <c r="AL58" s="635"/>
    </row>
    <row r="59" spans="8:38">
      <c r="H59" s="628"/>
      <c r="I59" s="628"/>
      <c r="J59" s="629"/>
      <c r="K59" s="629"/>
      <c r="L59" s="629"/>
      <c r="M59" s="629"/>
      <c r="P59" s="749">
        <v>69</v>
      </c>
      <c r="Q59" s="738">
        <v>325</v>
      </c>
      <c r="R59" s="738">
        <v>280</v>
      </c>
      <c r="S59" s="738">
        <v>45</v>
      </c>
      <c r="T59" s="738">
        <v>121</v>
      </c>
      <c r="U59" s="738">
        <v>117</v>
      </c>
      <c r="V59" s="738">
        <v>4</v>
      </c>
      <c r="W59" s="738">
        <v>204</v>
      </c>
      <c r="X59" s="738">
        <v>163</v>
      </c>
      <c r="Y59" s="739">
        <v>41</v>
      </c>
      <c r="AA59" s="593"/>
      <c r="AB59" s="749">
        <v>69</v>
      </c>
      <c r="AC59" s="744">
        <v>311518</v>
      </c>
      <c r="AD59" s="744">
        <v>322409</v>
      </c>
      <c r="AE59" s="744">
        <v>243749</v>
      </c>
      <c r="AF59" s="744">
        <v>347408</v>
      </c>
      <c r="AG59" s="744">
        <v>352859</v>
      </c>
      <c r="AH59" s="744">
        <v>187958</v>
      </c>
      <c r="AI59" s="744">
        <v>290230</v>
      </c>
      <c r="AJ59" s="744">
        <v>300552</v>
      </c>
      <c r="AK59" s="745">
        <v>249193</v>
      </c>
      <c r="AL59" s="635"/>
    </row>
    <row r="60" spans="8:38">
      <c r="H60" s="628"/>
      <c r="I60" s="628"/>
      <c r="J60" s="629"/>
      <c r="K60" s="629"/>
      <c r="L60" s="629"/>
      <c r="M60" s="629"/>
      <c r="P60" s="748">
        <v>70</v>
      </c>
      <c r="Q60" s="738">
        <v>334</v>
      </c>
      <c r="R60" s="738">
        <v>285</v>
      </c>
      <c r="S60" s="738">
        <v>49</v>
      </c>
      <c r="T60" s="738">
        <v>146</v>
      </c>
      <c r="U60" s="738">
        <v>139</v>
      </c>
      <c r="V60" s="738">
        <v>7</v>
      </c>
      <c r="W60" s="738">
        <v>188</v>
      </c>
      <c r="X60" s="738">
        <v>146</v>
      </c>
      <c r="Y60" s="739">
        <v>42</v>
      </c>
      <c r="AA60" s="593"/>
      <c r="AB60" s="748">
        <v>70</v>
      </c>
      <c r="AC60" s="744">
        <v>301401</v>
      </c>
      <c r="AD60" s="744">
        <v>308884</v>
      </c>
      <c r="AE60" s="744">
        <v>257875</v>
      </c>
      <c r="AF60" s="744">
        <v>333170</v>
      </c>
      <c r="AG60" s="744">
        <v>339281</v>
      </c>
      <c r="AH60" s="744">
        <v>211815</v>
      </c>
      <c r="AI60" s="744">
        <v>276729</v>
      </c>
      <c r="AJ60" s="744">
        <v>279944</v>
      </c>
      <c r="AK60" s="745">
        <v>265552</v>
      </c>
      <c r="AL60" s="635"/>
    </row>
    <row r="61" spans="8:38">
      <c r="H61" s="628"/>
      <c r="I61" s="628"/>
      <c r="J61" s="629"/>
      <c r="K61" s="629"/>
      <c r="L61" s="629"/>
      <c r="M61" s="629"/>
      <c r="P61" s="749">
        <v>71</v>
      </c>
      <c r="Q61" s="738">
        <v>316</v>
      </c>
      <c r="R61" s="738">
        <v>259</v>
      </c>
      <c r="S61" s="738">
        <v>57</v>
      </c>
      <c r="T61" s="738">
        <v>130</v>
      </c>
      <c r="U61" s="738">
        <v>123</v>
      </c>
      <c r="V61" s="738">
        <v>7</v>
      </c>
      <c r="W61" s="738">
        <v>186</v>
      </c>
      <c r="X61" s="738">
        <v>136</v>
      </c>
      <c r="Y61" s="739">
        <v>50</v>
      </c>
      <c r="AA61" s="593"/>
      <c r="AB61" s="749">
        <v>71</v>
      </c>
      <c r="AC61" s="744">
        <v>314825</v>
      </c>
      <c r="AD61" s="744">
        <v>329831</v>
      </c>
      <c r="AE61" s="744">
        <v>246643</v>
      </c>
      <c r="AF61" s="744">
        <v>352945</v>
      </c>
      <c r="AG61" s="744">
        <v>359384</v>
      </c>
      <c r="AH61" s="744">
        <v>239802</v>
      </c>
      <c r="AI61" s="744">
        <v>288182</v>
      </c>
      <c r="AJ61" s="744">
        <v>303102</v>
      </c>
      <c r="AK61" s="745">
        <v>247601</v>
      </c>
      <c r="AL61" s="635"/>
    </row>
    <row r="62" spans="8:38">
      <c r="H62" s="628"/>
      <c r="I62" s="628"/>
      <c r="J62" s="629"/>
      <c r="K62" s="629"/>
      <c r="L62" s="629"/>
      <c r="M62" s="629"/>
      <c r="P62" s="748">
        <v>72</v>
      </c>
      <c r="Q62" s="738">
        <v>255</v>
      </c>
      <c r="R62" s="738">
        <v>220</v>
      </c>
      <c r="S62" s="738">
        <v>35</v>
      </c>
      <c r="T62" s="738">
        <v>118</v>
      </c>
      <c r="U62" s="738">
        <v>114</v>
      </c>
      <c r="V62" s="738">
        <v>4</v>
      </c>
      <c r="W62" s="738">
        <v>137</v>
      </c>
      <c r="X62" s="738">
        <v>106</v>
      </c>
      <c r="Y62" s="739">
        <v>31</v>
      </c>
      <c r="AA62" s="593"/>
      <c r="AB62" s="748">
        <v>72</v>
      </c>
      <c r="AC62" s="744">
        <v>307029</v>
      </c>
      <c r="AD62" s="744">
        <v>320785</v>
      </c>
      <c r="AE62" s="744">
        <v>220563</v>
      </c>
      <c r="AF62" s="744">
        <v>352488</v>
      </c>
      <c r="AG62" s="744">
        <v>357139</v>
      </c>
      <c r="AH62" s="744">
        <v>219917</v>
      </c>
      <c r="AI62" s="744">
        <v>267874</v>
      </c>
      <c r="AJ62" s="744">
        <v>281686</v>
      </c>
      <c r="AK62" s="745">
        <v>220647</v>
      </c>
      <c r="AL62" s="635"/>
    </row>
    <row r="63" spans="8:38">
      <c r="H63" s="628"/>
      <c r="I63" s="628"/>
      <c r="J63" s="629"/>
      <c r="K63" s="629"/>
      <c r="L63" s="629"/>
      <c r="M63" s="629"/>
      <c r="P63" s="749">
        <v>73</v>
      </c>
      <c r="Q63" s="738">
        <v>262</v>
      </c>
      <c r="R63" s="738">
        <v>206</v>
      </c>
      <c r="S63" s="738">
        <v>56</v>
      </c>
      <c r="T63" s="738">
        <v>98</v>
      </c>
      <c r="U63" s="738">
        <v>95</v>
      </c>
      <c r="V63" s="738">
        <v>3</v>
      </c>
      <c r="W63" s="738">
        <v>164</v>
      </c>
      <c r="X63" s="738">
        <v>111</v>
      </c>
      <c r="Y63" s="739">
        <v>53</v>
      </c>
      <c r="AA63" s="593"/>
      <c r="AB63" s="749">
        <v>73</v>
      </c>
      <c r="AC63" s="744">
        <v>319944</v>
      </c>
      <c r="AD63" s="744">
        <v>338989</v>
      </c>
      <c r="AE63" s="744">
        <v>249885</v>
      </c>
      <c r="AF63" s="744">
        <v>364351</v>
      </c>
      <c r="AG63" s="744">
        <v>371471</v>
      </c>
      <c r="AH63" s="744">
        <v>138880</v>
      </c>
      <c r="AI63" s="744">
        <v>293408</v>
      </c>
      <c r="AJ63" s="744">
        <v>311190</v>
      </c>
      <c r="AK63" s="745">
        <v>256168</v>
      </c>
      <c r="AL63" s="635"/>
    </row>
    <row r="64" spans="8:38">
      <c r="H64" s="628"/>
      <c r="I64" s="628"/>
      <c r="J64" s="629"/>
      <c r="K64" s="629"/>
      <c r="L64" s="629"/>
      <c r="M64" s="629"/>
      <c r="P64" s="748">
        <v>74</v>
      </c>
      <c r="Q64" s="738">
        <v>246</v>
      </c>
      <c r="R64" s="738">
        <v>199</v>
      </c>
      <c r="S64" s="738">
        <v>47</v>
      </c>
      <c r="T64" s="738">
        <v>105</v>
      </c>
      <c r="U64" s="738">
        <v>100</v>
      </c>
      <c r="V64" s="738">
        <v>5</v>
      </c>
      <c r="W64" s="738">
        <v>141</v>
      </c>
      <c r="X64" s="738">
        <v>99</v>
      </c>
      <c r="Y64" s="739">
        <v>42</v>
      </c>
      <c r="AA64" s="593"/>
      <c r="AB64" s="748">
        <v>74</v>
      </c>
      <c r="AC64" s="744">
        <v>328021</v>
      </c>
      <c r="AD64" s="744">
        <v>343834</v>
      </c>
      <c r="AE64" s="744">
        <v>261067</v>
      </c>
      <c r="AF64" s="744">
        <v>375462</v>
      </c>
      <c r="AG64" s="744">
        <v>378280</v>
      </c>
      <c r="AH64" s="744">
        <v>319105</v>
      </c>
      <c r="AI64" s="744">
        <v>292692</v>
      </c>
      <c r="AJ64" s="744">
        <v>309040</v>
      </c>
      <c r="AK64" s="745">
        <v>254158</v>
      </c>
      <c r="AL64" s="635"/>
    </row>
    <row r="65" spans="1:38">
      <c r="H65" s="628"/>
      <c r="I65" s="628"/>
      <c r="J65" s="629"/>
      <c r="K65" s="629"/>
      <c r="L65" s="629"/>
      <c r="M65" s="629"/>
      <c r="P65" s="749">
        <v>75</v>
      </c>
      <c r="Q65" s="738">
        <v>266</v>
      </c>
      <c r="R65" s="738">
        <v>201</v>
      </c>
      <c r="S65" s="738">
        <v>65</v>
      </c>
      <c r="T65" s="738">
        <v>106</v>
      </c>
      <c r="U65" s="738">
        <v>101</v>
      </c>
      <c r="V65" s="738">
        <v>5</v>
      </c>
      <c r="W65" s="738">
        <v>160</v>
      </c>
      <c r="X65" s="738">
        <v>100</v>
      </c>
      <c r="Y65" s="739">
        <v>60</v>
      </c>
      <c r="AA65" s="593"/>
      <c r="AB65" s="749">
        <v>75</v>
      </c>
      <c r="AC65" s="744">
        <v>313741</v>
      </c>
      <c r="AD65" s="744">
        <v>342717</v>
      </c>
      <c r="AE65" s="744">
        <v>224137</v>
      </c>
      <c r="AF65" s="744">
        <v>358574</v>
      </c>
      <c r="AG65" s="744">
        <v>366468</v>
      </c>
      <c r="AH65" s="744">
        <v>199102</v>
      </c>
      <c r="AI65" s="744">
        <v>284039</v>
      </c>
      <c r="AJ65" s="744">
        <v>318729</v>
      </c>
      <c r="AK65" s="745">
        <v>226223</v>
      </c>
      <c r="AL65" s="635"/>
    </row>
    <row r="66" spans="1:38">
      <c r="P66" s="748">
        <v>76</v>
      </c>
      <c r="Q66" s="738">
        <v>246</v>
      </c>
      <c r="R66" s="738">
        <v>198</v>
      </c>
      <c r="S66" s="738">
        <v>48</v>
      </c>
      <c r="T66" s="738">
        <v>118</v>
      </c>
      <c r="U66" s="738">
        <v>114</v>
      </c>
      <c r="V66" s="738">
        <v>4</v>
      </c>
      <c r="W66" s="738">
        <v>128</v>
      </c>
      <c r="X66" s="738">
        <v>84</v>
      </c>
      <c r="Y66" s="739">
        <v>44</v>
      </c>
      <c r="AA66" s="593"/>
      <c r="AB66" s="748">
        <v>76</v>
      </c>
      <c r="AC66" s="744">
        <v>347299</v>
      </c>
      <c r="AD66" s="744">
        <v>370539</v>
      </c>
      <c r="AE66" s="744">
        <v>251433</v>
      </c>
      <c r="AF66" s="744">
        <v>400675</v>
      </c>
      <c r="AG66" s="744">
        <v>404299</v>
      </c>
      <c r="AH66" s="744">
        <v>297404</v>
      </c>
      <c r="AI66" s="744">
        <v>298092</v>
      </c>
      <c r="AJ66" s="744">
        <v>324722</v>
      </c>
      <c r="AK66" s="745">
        <v>247254</v>
      </c>
      <c r="AL66" s="635"/>
    </row>
    <row r="67" spans="1:38">
      <c r="P67" s="749">
        <v>77</v>
      </c>
      <c r="Q67" s="738">
        <v>231</v>
      </c>
      <c r="R67" s="738">
        <v>181</v>
      </c>
      <c r="S67" s="738">
        <v>50</v>
      </c>
      <c r="T67" s="738">
        <v>104</v>
      </c>
      <c r="U67" s="738">
        <v>98</v>
      </c>
      <c r="V67" s="738">
        <v>6</v>
      </c>
      <c r="W67" s="738">
        <v>127</v>
      </c>
      <c r="X67" s="738">
        <v>83</v>
      </c>
      <c r="Y67" s="739">
        <v>44</v>
      </c>
      <c r="AA67" s="593"/>
      <c r="AB67" s="749">
        <v>77</v>
      </c>
      <c r="AC67" s="744">
        <v>337334</v>
      </c>
      <c r="AD67" s="744">
        <v>360166</v>
      </c>
      <c r="AE67" s="744">
        <v>254681</v>
      </c>
      <c r="AF67" s="744">
        <v>374269</v>
      </c>
      <c r="AG67" s="744">
        <v>385769</v>
      </c>
      <c r="AH67" s="744">
        <v>186443</v>
      </c>
      <c r="AI67" s="744">
        <v>307087</v>
      </c>
      <c r="AJ67" s="744">
        <v>329936</v>
      </c>
      <c r="AK67" s="745">
        <v>263986</v>
      </c>
      <c r="AL67" s="635"/>
    </row>
    <row r="68" spans="1:38" ht="15" customHeight="1">
      <c r="P68" s="748">
        <v>78</v>
      </c>
      <c r="Q68" s="738">
        <v>213</v>
      </c>
      <c r="R68" s="738">
        <v>158</v>
      </c>
      <c r="S68" s="738">
        <v>55</v>
      </c>
      <c r="T68" s="738">
        <v>101</v>
      </c>
      <c r="U68" s="738">
        <v>98</v>
      </c>
      <c r="V68" s="738">
        <v>3</v>
      </c>
      <c r="W68" s="738">
        <v>112</v>
      </c>
      <c r="X68" s="738">
        <v>60</v>
      </c>
      <c r="Y68" s="739">
        <v>52</v>
      </c>
      <c r="AA68" s="593"/>
      <c r="AB68" s="748">
        <v>78</v>
      </c>
      <c r="AC68" s="744">
        <v>331175</v>
      </c>
      <c r="AD68" s="744">
        <v>354445</v>
      </c>
      <c r="AE68" s="744">
        <v>264325</v>
      </c>
      <c r="AF68" s="744">
        <v>366510</v>
      </c>
      <c r="AG68" s="744">
        <v>371548</v>
      </c>
      <c r="AH68" s="744">
        <v>201915</v>
      </c>
      <c r="AI68" s="744">
        <v>299311</v>
      </c>
      <c r="AJ68" s="744">
        <v>326511</v>
      </c>
      <c r="AK68" s="745">
        <v>267926</v>
      </c>
      <c r="AL68" s="635"/>
    </row>
    <row r="69" spans="1:38">
      <c r="P69" s="749">
        <v>79</v>
      </c>
      <c r="Q69" s="738">
        <v>197</v>
      </c>
      <c r="R69" s="738">
        <v>144</v>
      </c>
      <c r="S69" s="738">
        <v>53</v>
      </c>
      <c r="T69" s="738">
        <v>90</v>
      </c>
      <c r="U69" s="738">
        <v>82</v>
      </c>
      <c r="V69" s="738">
        <v>8</v>
      </c>
      <c r="W69" s="738">
        <v>107</v>
      </c>
      <c r="X69" s="738">
        <v>62</v>
      </c>
      <c r="Y69" s="739">
        <v>45</v>
      </c>
      <c r="AA69" s="593"/>
      <c r="AB69" s="749">
        <v>79</v>
      </c>
      <c r="AC69" s="744">
        <v>330373</v>
      </c>
      <c r="AD69" s="744">
        <v>355207</v>
      </c>
      <c r="AE69" s="744">
        <v>262898</v>
      </c>
      <c r="AF69" s="744">
        <v>371389</v>
      </c>
      <c r="AG69" s="744">
        <v>376269</v>
      </c>
      <c r="AH69" s="744">
        <v>321361</v>
      </c>
      <c r="AI69" s="744">
        <v>295873</v>
      </c>
      <c r="AJ69" s="744">
        <v>327351</v>
      </c>
      <c r="AK69" s="745">
        <v>252504</v>
      </c>
      <c r="AL69" s="635"/>
    </row>
    <row r="70" spans="1:38">
      <c r="P70" s="748">
        <v>80</v>
      </c>
      <c r="Q70" s="738">
        <v>189</v>
      </c>
      <c r="R70" s="738">
        <v>128</v>
      </c>
      <c r="S70" s="738">
        <v>61</v>
      </c>
      <c r="T70" s="738">
        <v>78</v>
      </c>
      <c r="U70" s="738">
        <v>73</v>
      </c>
      <c r="V70" s="738">
        <v>5</v>
      </c>
      <c r="W70" s="738">
        <v>111</v>
      </c>
      <c r="X70" s="738">
        <v>55</v>
      </c>
      <c r="Y70" s="739">
        <v>56</v>
      </c>
      <c r="AA70" s="593"/>
      <c r="AB70" s="748">
        <v>80</v>
      </c>
      <c r="AC70" s="744">
        <v>325527</v>
      </c>
      <c r="AD70" s="744">
        <v>361017</v>
      </c>
      <c r="AE70" s="744">
        <v>251057</v>
      </c>
      <c r="AF70" s="744">
        <v>379039</v>
      </c>
      <c r="AG70" s="744">
        <v>390033</v>
      </c>
      <c r="AH70" s="744">
        <v>218536</v>
      </c>
      <c r="AI70" s="744">
        <v>287924</v>
      </c>
      <c r="AJ70" s="744">
        <v>322505</v>
      </c>
      <c r="AK70" s="745">
        <v>253960</v>
      </c>
      <c r="AL70" s="635"/>
    </row>
    <row r="71" spans="1:38">
      <c r="P71" s="749">
        <v>81</v>
      </c>
      <c r="Q71" s="738">
        <v>174</v>
      </c>
      <c r="R71" s="738">
        <v>105</v>
      </c>
      <c r="S71" s="738">
        <v>69</v>
      </c>
      <c r="T71" s="738">
        <v>80</v>
      </c>
      <c r="U71" s="738">
        <v>68</v>
      </c>
      <c r="V71" s="738">
        <v>12</v>
      </c>
      <c r="W71" s="738">
        <v>94</v>
      </c>
      <c r="X71" s="738">
        <v>37</v>
      </c>
      <c r="Y71" s="739">
        <v>57</v>
      </c>
      <c r="AA71" s="593"/>
      <c r="AB71" s="749">
        <v>81</v>
      </c>
      <c r="AC71" s="744">
        <v>316376</v>
      </c>
      <c r="AD71" s="744">
        <v>373908</v>
      </c>
      <c r="AE71" s="744">
        <v>228828</v>
      </c>
      <c r="AF71" s="744">
        <v>356400</v>
      </c>
      <c r="AG71" s="744">
        <v>386097</v>
      </c>
      <c r="AH71" s="744">
        <v>188115</v>
      </c>
      <c r="AI71" s="744">
        <v>282314</v>
      </c>
      <c r="AJ71" s="744">
        <v>351508</v>
      </c>
      <c r="AK71" s="745">
        <v>237399</v>
      </c>
      <c r="AL71" s="635"/>
    </row>
    <row r="72" spans="1:38">
      <c r="N72" s="634"/>
      <c r="O72" s="634"/>
      <c r="P72" s="748">
        <v>82</v>
      </c>
      <c r="Q72" s="738">
        <v>146</v>
      </c>
      <c r="R72" s="738">
        <v>106</v>
      </c>
      <c r="S72" s="738">
        <v>40</v>
      </c>
      <c r="T72" s="738">
        <v>73</v>
      </c>
      <c r="U72" s="738">
        <v>71</v>
      </c>
      <c r="V72" s="738">
        <v>2</v>
      </c>
      <c r="W72" s="738">
        <v>73</v>
      </c>
      <c r="X72" s="738">
        <v>35</v>
      </c>
      <c r="Y72" s="739">
        <v>38</v>
      </c>
      <c r="AA72" s="634"/>
      <c r="AB72" s="748">
        <v>82</v>
      </c>
      <c r="AC72" s="744">
        <v>335645</v>
      </c>
      <c r="AD72" s="744">
        <v>370040</v>
      </c>
      <c r="AE72" s="744">
        <v>244499</v>
      </c>
      <c r="AF72" s="744">
        <v>402526</v>
      </c>
      <c r="AG72" s="744">
        <v>407655</v>
      </c>
      <c r="AH72" s="744">
        <v>220425</v>
      </c>
      <c r="AI72" s="744">
        <v>268765</v>
      </c>
      <c r="AJ72" s="744">
        <v>293735</v>
      </c>
      <c r="AK72" s="745">
        <v>245766</v>
      </c>
    </row>
    <row r="73" spans="1:38">
      <c r="P73" s="749">
        <v>83</v>
      </c>
      <c r="Q73" s="738">
        <v>143</v>
      </c>
      <c r="R73" s="738">
        <v>95</v>
      </c>
      <c r="S73" s="738">
        <v>48</v>
      </c>
      <c r="T73" s="738">
        <v>65</v>
      </c>
      <c r="U73" s="738">
        <v>60</v>
      </c>
      <c r="V73" s="738">
        <v>5</v>
      </c>
      <c r="W73" s="738">
        <v>78</v>
      </c>
      <c r="X73" s="738">
        <v>35</v>
      </c>
      <c r="Y73" s="739">
        <v>43</v>
      </c>
      <c r="AA73" s="593"/>
      <c r="AB73" s="749">
        <v>83</v>
      </c>
      <c r="AC73" s="744">
        <v>316415</v>
      </c>
      <c r="AD73" s="744">
        <v>357501</v>
      </c>
      <c r="AE73" s="744">
        <v>235100</v>
      </c>
      <c r="AF73" s="744">
        <v>355884</v>
      </c>
      <c r="AG73" s="744">
        <v>373772</v>
      </c>
      <c r="AH73" s="744">
        <v>141229</v>
      </c>
      <c r="AI73" s="744">
        <v>283524</v>
      </c>
      <c r="AJ73" s="744">
        <v>329607</v>
      </c>
      <c r="AK73" s="745">
        <v>246015</v>
      </c>
    </row>
    <row r="74" spans="1:38">
      <c r="P74" s="748">
        <v>84</v>
      </c>
      <c r="Q74" s="738">
        <v>131</v>
      </c>
      <c r="R74" s="738">
        <v>74</v>
      </c>
      <c r="S74" s="738">
        <v>57</v>
      </c>
      <c r="T74" s="738">
        <v>54</v>
      </c>
      <c r="U74" s="738">
        <v>48</v>
      </c>
      <c r="V74" s="738">
        <v>6</v>
      </c>
      <c r="W74" s="738">
        <v>77</v>
      </c>
      <c r="X74" s="738">
        <v>26</v>
      </c>
      <c r="Y74" s="739">
        <v>51</v>
      </c>
      <c r="AA74" s="593"/>
      <c r="AB74" s="748">
        <v>84</v>
      </c>
      <c r="AC74" s="744">
        <v>314411</v>
      </c>
      <c r="AD74" s="744">
        <v>365614</v>
      </c>
      <c r="AE74" s="744">
        <v>247936</v>
      </c>
      <c r="AF74" s="744">
        <v>384888</v>
      </c>
      <c r="AG74" s="744">
        <v>398657</v>
      </c>
      <c r="AH74" s="744">
        <v>274743</v>
      </c>
      <c r="AI74" s="744">
        <v>264985</v>
      </c>
      <c r="AJ74" s="744">
        <v>304613</v>
      </c>
      <c r="AK74" s="745">
        <v>244782</v>
      </c>
    </row>
    <row r="75" spans="1:38">
      <c r="P75" s="749">
        <v>85</v>
      </c>
      <c r="Q75" s="738">
        <v>122</v>
      </c>
      <c r="R75" s="738">
        <v>71</v>
      </c>
      <c r="S75" s="738">
        <v>51</v>
      </c>
      <c r="T75" s="738">
        <v>45</v>
      </c>
      <c r="U75" s="738">
        <v>42</v>
      </c>
      <c r="V75" s="738">
        <v>3</v>
      </c>
      <c r="W75" s="738">
        <v>77</v>
      </c>
      <c r="X75" s="738">
        <v>29</v>
      </c>
      <c r="Y75" s="739">
        <v>48</v>
      </c>
      <c r="AA75" s="593"/>
      <c r="AB75" s="749">
        <v>85</v>
      </c>
      <c r="AC75" s="744">
        <v>295665</v>
      </c>
      <c r="AD75" s="744">
        <v>342072</v>
      </c>
      <c r="AE75" s="744">
        <v>231059</v>
      </c>
      <c r="AF75" s="744">
        <v>381842</v>
      </c>
      <c r="AG75" s="744">
        <v>397572</v>
      </c>
      <c r="AH75" s="744">
        <v>161620</v>
      </c>
      <c r="AI75" s="744">
        <v>245302</v>
      </c>
      <c r="AJ75" s="744">
        <v>261693</v>
      </c>
      <c r="AK75" s="745">
        <v>235398</v>
      </c>
    </row>
    <row r="76" spans="1:38">
      <c r="P76" s="748">
        <v>86</v>
      </c>
      <c r="Q76" s="738">
        <v>109</v>
      </c>
      <c r="R76" s="738">
        <v>68</v>
      </c>
      <c r="S76" s="738">
        <v>41</v>
      </c>
      <c r="T76" s="738">
        <v>46</v>
      </c>
      <c r="U76" s="738">
        <v>44</v>
      </c>
      <c r="V76" s="738">
        <v>2</v>
      </c>
      <c r="W76" s="738">
        <v>63</v>
      </c>
      <c r="X76" s="738">
        <v>24</v>
      </c>
      <c r="Y76" s="739">
        <v>39</v>
      </c>
      <c r="AA76" s="593"/>
      <c r="AB76" s="748">
        <v>86</v>
      </c>
      <c r="AC76" s="744">
        <v>307065</v>
      </c>
      <c r="AD76" s="744">
        <v>353366</v>
      </c>
      <c r="AE76" s="744">
        <v>230272</v>
      </c>
      <c r="AF76" s="744">
        <v>384992</v>
      </c>
      <c r="AG76" s="744">
        <v>395360</v>
      </c>
      <c r="AH76" s="744">
        <v>156917</v>
      </c>
      <c r="AI76" s="744">
        <v>250165</v>
      </c>
      <c r="AJ76" s="744">
        <v>276378</v>
      </c>
      <c r="AK76" s="745">
        <v>234034</v>
      </c>
    </row>
    <row r="77" spans="1:38">
      <c r="P77" s="749">
        <v>87</v>
      </c>
      <c r="Q77" s="738">
        <v>91</v>
      </c>
      <c r="R77" s="738">
        <v>45</v>
      </c>
      <c r="S77" s="738">
        <v>46</v>
      </c>
      <c r="T77" s="738">
        <v>29</v>
      </c>
      <c r="U77" s="738">
        <v>26</v>
      </c>
      <c r="V77" s="738">
        <v>3</v>
      </c>
      <c r="W77" s="738">
        <v>62</v>
      </c>
      <c r="X77" s="738">
        <v>19</v>
      </c>
      <c r="Y77" s="739">
        <v>43</v>
      </c>
      <c r="AA77" s="593"/>
      <c r="AB77" s="749">
        <v>87</v>
      </c>
      <c r="AC77" s="744">
        <v>265199</v>
      </c>
      <c r="AD77" s="744">
        <v>312453</v>
      </c>
      <c r="AE77" s="744">
        <v>218972</v>
      </c>
      <c r="AF77" s="744">
        <v>319273</v>
      </c>
      <c r="AG77" s="744">
        <v>334279</v>
      </c>
      <c r="AH77" s="744">
        <v>189221</v>
      </c>
      <c r="AI77" s="744">
        <v>239907</v>
      </c>
      <c r="AJ77" s="744">
        <v>282586</v>
      </c>
      <c r="AK77" s="745">
        <v>221048</v>
      </c>
    </row>
    <row r="78" spans="1:38">
      <c r="C78" s="636"/>
      <c r="D78" s="637"/>
      <c r="E78" s="637"/>
      <c r="F78" s="638"/>
      <c r="G78" s="637"/>
      <c r="H78" s="637"/>
      <c r="I78" s="637"/>
      <c r="J78" s="637"/>
      <c r="K78" s="637"/>
      <c r="L78" s="637"/>
      <c r="M78" s="637"/>
      <c r="P78" s="748">
        <v>88</v>
      </c>
      <c r="Q78" s="738">
        <v>98</v>
      </c>
      <c r="R78" s="738">
        <v>44</v>
      </c>
      <c r="S78" s="738">
        <v>54</v>
      </c>
      <c r="T78" s="738">
        <v>36</v>
      </c>
      <c r="U78" s="738">
        <v>34</v>
      </c>
      <c r="V78" s="738">
        <v>2</v>
      </c>
      <c r="W78" s="738">
        <v>62</v>
      </c>
      <c r="X78" s="738">
        <v>10</v>
      </c>
      <c r="Y78" s="739">
        <v>52</v>
      </c>
      <c r="AA78" s="593"/>
      <c r="AB78" s="748">
        <v>88</v>
      </c>
      <c r="AC78" s="744">
        <v>267362</v>
      </c>
      <c r="AD78" s="744">
        <v>316686</v>
      </c>
      <c r="AE78" s="744">
        <v>227172</v>
      </c>
      <c r="AF78" s="744">
        <v>330955</v>
      </c>
      <c r="AG78" s="744">
        <v>336175</v>
      </c>
      <c r="AH78" s="744">
        <v>242211</v>
      </c>
      <c r="AI78" s="744">
        <v>230437</v>
      </c>
      <c r="AJ78" s="744">
        <v>250420</v>
      </c>
      <c r="AK78" s="745">
        <v>226594</v>
      </c>
    </row>
    <row r="79" spans="1:38" ht="14.45" customHeight="1">
      <c r="A79" s="633"/>
      <c r="C79" s="636"/>
      <c r="D79" s="637"/>
      <c r="E79" s="637"/>
      <c r="F79" s="638"/>
      <c r="G79" s="637"/>
      <c r="H79" s="637"/>
      <c r="I79" s="637"/>
      <c r="J79" s="637"/>
      <c r="K79" s="637"/>
      <c r="L79" s="637"/>
      <c r="M79" s="637"/>
      <c r="P79" s="749">
        <v>89</v>
      </c>
      <c r="Q79" s="738">
        <v>96</v>
      </c>
      <c r="R79" s="738">
        <v>50</v>
      </c>
      <c r="S79" s="738">
        <v>46</v>
      </c>
      <c r="T79" s="738">
        <v>30</v>
      </c>
      <c r="U79" s="738">
        <v>28</v>
      </c>
      <c r="V79" s="738">
        <v>2</v>
      </c>
      <c r="W79" s="738">
        <v>66</v>
      </c>
      <c r="X79" s="738">
        <v>22</v>
      </c>
      <c r="Y79" s="739">
        <v>44</v>
      </c>
      <c r="AA79" s="593"/>
      <c r="AB79" s="749">
        <v>89</v>
      </c>
      <c r="AC79" s="744">
        <v>280238</v>
      </c>
      <c r="AD79" s="744">
        <v>317054</v>
      </c>
      <c r="AE79" s="744">
        <v>240220</v>
      </c>
      <c r="AF79" s="744">
        <v>365795</v>
      </c>
      <c r="AG79" s="744">
        <v>379320</v>
      </c>
      <c r="AH79" s="744">
        <v>176441</v>
      </c>
      <c r="AI79" s="744">
        <v>241348</v>
      </c>
      <c r="AJ79" s="744">
        <v>237806</v>
      </c>
      <c r="AK79" s="745">
        <v>243119</v>
      </c>
    </row>
    <row r="80" spans="1:38">
      <c r="C80" s="625"/>
      <c r="D80" s="606"/>
      <c r="P80" s="748">
        <v>90</v>
      </c>
      <c r="Q80" s="738">
        <v>80</v>
      </c>
      <c r="R80" s="738">
        <v>43</v>
      </c>
      <c r="S80" s="738">
        <v>37</v>
      </c>
      <c r="T80" s="738">
        <v>32</v>
      </c>
      <c r="U80" s="738">
        <v>31</v>
      </c>
      <c r="V80" s="738">
        <v>1</v>
      </c>
      <c r="W80" s="738">
        <v>48</v>
      </c>
      <c r="X80" s="738">
        <v>12</v>
      </c>
      <c r="Y80" s="739">
        <v>36</v>
      </c>
      <c r="AA80" s="593"/>
      <c r="AB80" s="748">
        <v>90</v>
      </c>
      <c r="AC80" s="744">
        <v>295376</v>
      </c>
      <c r="AD80" s="744">
        <v>328926</v>
      </c>
      <c r="AE80" s="744">
        <v>256385</v>
      </c>
      <c r="AF80" s="744">
        <v>347813</v>
      </c>
      <c r="AG80" s="744">
        <v>344938</v>
      </c>
      <c r="AH80" s="744">
        <v>436947</v>
      </c>
      <c r="AI80" s="744">
        <v>260418</v>
      </c>
      <c r="AJ80" s="744">
        <v>287564</v>
      </c>
      <c r="AK80" s="745">
        <v>251369</v>
      </c>
    </row>
    <row r="81" spans="14:38">
      <c r="P81" s="749">
        <v>91</v>
      </c>
      <c r="Q81" s="738">
        <v>54</v>
      </c>
      <c r="R81" s="738">
        <v>28</v>
      </c>
      <c r="S81" s="738">
        <v>26</v>
      </c>
      <c r="T81" s="738">
        <v>16</v>
      </c>
      <c r="U81" s="738">
        <v>16</v>
      </c>
      <c r="V81" s="738">
        <v>0</v>
      </c>
      <c r="W81" s="738">
        <v>38</v>
      </c>
      <c r="X81" s="738">
        <v>12</v>
      </c>
      <c r="Y81" s="739">
        <v>26</v>
      </c>
      <c r="AA81" s="593"/>
      <c r="AB81" s="749">
        <v>91</v>
      </c>
      <c r="AC81" s="744">
        <v>329668</v>
      </c>
      <c r="AD81" s="744">
        <v>350076</v>
      </c>
      <c r="AE81" s="744">
        <v>307691</v>
      </c>
      <c r="AF81" s="744">
        <v>381909</v>
      </c>
      <c r="AG81" s="744">
        <v>381909</v>
      </c>
      <c r="AH81" s="744">
        <v>0</v>
      </c>
      <c r="AI81" s="744">
        <v>307672</v>
      </c>
      <c r="AJ81" s="744">
        <v>307631</v>
      </c>
      <c r="AK81" s="745">
        <v>307691</v>
      </c>
    </row>
    <row r="82" spans="14:38">
      <c r="P82" s="748">
        <v>92</v>
      </c>
      <c r="Q82" s="738">
        <v>65</v>
      </c>
      <c r="R82" s="738">
        <v>28</v>
      </c>
      <c r="S82" s="738">
        <v>37</v>
      </c>
      <c r="T82" s="738">
        <v>23</v>
      </c>
      <c r="U82" s="738">
        <v>19</v>
      </c>
      <c r="V82" s="738">
        <v>4</v>
      </c>
      <c r="W82" s="738">
        <v>42</v>
      </c>
      <c r="X82" s="738">
        <v>9</v>
      </c>
      <c r="Y82" s="739">
        <v>33</v>
      </c>
      <c r="AA82" s="593"/>
      <c r="AB82" s="748">
        <v>92</v>
      </c>
      <c r="AC82" s="744">
        <v>314316</v>
      </c>
      <c r="AD82" s="744">
        <v>372534</v>
      </c>
      <c r="AE82" s="744">
        <v>270259</v>
      </c>
      <c r="AF82" s="744">
        <v>374078</v>
      </c>
      <c r="AG82" s="744">
        <v>404781</v>
      </c>
      <c r="AH82" s="744">
        <v>228238</v>
      </c>
      <c r="AI82" s="744">
        <v>281589</v>
      </c>
      <c r="AJ82" s="744">
        <v>304457</v>
      </c>
      <c r="AK82" s="745">
        <v>275353</v>
      </c>
    </row>
    <row r="83" spans="14:38">
      <c r="P83" s="749">
        <v>93</v>
      </c>
      <c r="Q83" s="738">
        <v>43</v>
      </c>
      <c r="R83" s="738">
        <v>22</v>
      </c>
      <c r="S83" s="738">
        <v>21</v>
      </c>
      <c r="T83" s="738">
        <v>14</v>
      </c>
      <c r="U83" s="738">
        <v>14</v>
      </c>
      <c r="V83" s="738">
        <v>0</v>
      </c>
      <c r="W83" s="738">
        <v>29</v>
      </c>
      <c r="X83" s="738">
        <v>8</v>
      </c>
      <c r="Y83" s="739">
        <v>21</v>
      </c>
      <c r="AA83" s="593"/>
      <c r="AB83" s="749">
        <v>93</v>
      </c>
      <c r="AC83" s="744">
        <v>286509</v>
      </c>
      <c r="AD83" s="744">
        <v>304443</v>
      </c>
      <c r="AE83" s="744">
        <v>267720</v>
      </c>
      <c r="AF83" s="744">
        <v>335467</v>
      </c>
      <c r="AG83" s="744">
        <v>335467</v>
      </c>
      <c r="AH83" s="744">
        <v>0</v>
      </c>
      <c r="AI83" s="744">
        <v>262874</v>
      </c>
      <c r="AJ83" s="744">
        <v>250152</v>
      </c>
      <c r="AK83" s="745">
        <v>267720</v>
      </c>
      <c r="AL83" s="606"/>
    </row>
    <row r="84" spans="14:38">
      <c r="P84" s="748">
        <v>94</v>
      </c>
      <c r="Q84" s="738">
        <v>29</v>
      </c>
      <c r="R84" s="738">
        <v>17</v>
      </c>
      <c r="S84" s="738">
        <v>12</v>
      </c>
      <c r="T84" s="738">
        <v>10</v>
      </c>
      <c r="U84" s="738">
        <v>10</v>
      </c>
      <c r="V84" s="738">
        <v>0</v>
      </c>
      <c r="W84" s="738">
        <v>19</v>
      </c>
      <c r="X84" s="738">
        <v>7</v>
      </c>
      <c r="Y84" s="739">
        <v>12</v>
      </c>
      <c r="AA84" s="593"/>
      <c r="AB84" s="748">
        <v>94</v>
      </c>
      <c r="AC84" s="744">
        <v>295629</v>
      </c>
      <c r="AD84" s="744">
        <v>308434</v>
      </c>
      <c r="AE84" s="744">
        <v>277489</v>
      </c>
      <c r="AF84" s="744">
        <v>361549</v>
      </c>
      <c r="AG84" s="744">
        <v>361549</v>
      </c>
      <c r="AH84" s="744">
        <v>0</v>
      </c>
      <c r="AI84" s="744">
        <v>260935</v>
      </c>
      <c r="AJ84" s="744">
        <v>232555</v>
      </c>
      <c r="AK84" s="745">
        <v>277489</v>
      </c>
      <c r="AL84" s="606"/>
    </row>
    <row r="85" spans="14:38">
      <c r="O85" s="614"/>
      <c r="P85" s="748" t="s">
        <v>13</v>
      </c>
      <c r="Q85" s="738">
        <v>82</v>
      </c>
      <c r="R85" s="738">
        <v>27</v>
      </c>
      <c r="S85" s="738">
        <v>55</v>
      </c>
      <c r="T85" s="738">
        <v>19</v>
      </c>
      <c r="U85" s="738">
        <v>18</v>
      </c>
      <c r="V85" s="738">
        <v>1</v>
      </c>
      <c r="W85" s="738">
        <v>63</v>
      </c>
      <c r="X85" s="738">
        <v>9</v>
      </c>
      <c r="Y85" s="739">
        <v>54</v>
      </c>
      <c r="AA85" s="614"/>
      <c r="AB85" s="749" t="s">
        <v>13</v>
      </c>
      <c r="AC85" s="744">
        <v>294025</v>
      </c>
      <c r="AD85" s="744">
        <v>347706</v>
      </c>
      <c r="AE85" s="744">
        <v>267673</v>
      </c>
      <c r="AF85" s="744">
        <v>385804</v>
      </c>
      <c r="AG85" s="744">
        <v>398566</v>
      </c>
      <c r="AH85" s="744">
        <v>156094</v>
      </c>
      <c r="AI85" s="744">
        <v>266346</v>
      </c>
      <c r="AJ85" s="744">
        <v>245985</v>
      </c>
      <c r="AK85" s="745">
        <v>269739</v>
      </c>
      <c r="AL85" s="606"/>
    </row>
    <row r="86" spans="14:38">
      <c r="O86" s="614"/>
      <c r="P86" s="748" t="s">
        <v>3</v>
      </c>
      <c r="Q86" s="738">
        <v>15</v>
      </c>
      <c r="R86" s="738">
        <v>9</v>
      </c>
      <c r="S86" s="738">
        <v>6</v>
      </c>
      <c r="T86" s="738">
        <v>0</v>
      </c>
      <c r="U86" s="738">
        <v>0</v>
      </c>
      <c r="V86" s="738">
        <v>0</v>
      </c>
      <c r="W86" s="738">
        <v>9</v>
      </c>
      <c r="X86" s="738">
        <v>5</v>
      </c>
      <c r="Y86" s="739">
        <v>4</v>
      </c>
      <c r="AA86" s="614"/>
      <c r="AB86" s="749" t="s">
        <v>3</v>
      </c>
      <c r="AC86" s="744">
        <v>282519</v>
      </c>
      <c r="AD86" s="744">
        <v>285823</v>
      </c>
      <c r="AE86" s="744">
        <v>277565</v>
      </c>
      <c r="AF86" s="744">
        <v>0</v>
      </c>
      <c r="AG86" s="744">
        <v>0</v>
      </c>
      <c r="AH86" s="744">
        <v>0</v>
      </c>
      <c r="AI86" s="744">
        <v>320214</v>
      </c>
      <c r="AJ86" s="744">
        <v>312372</v>
      </c>
      <c r="AK86" s="745">
        <v>330016</v>
      </c>
      <c r="AL86" s="606"/>
    </row>
    <row r="87" spans="14:38">
      <c r="AA87" s="593"/>
      <c r="AL87" s="606"/>
    </row>
    <row r="88" spans="14:38">
      <c r="AA88" s="593"/>
      <c r="AL88" s="606"/>
    </row>
    <row r="89" spans="14:38">
      <c r="P89" s="756" t="s">
        <v>6</v>
      </c>
      <c r="AA89" s="593"/>
      <c r="AB89" s="756" t="s">
        <v>6</v>
      </c>
      <c r="AL89" s="606"/>
    </row>
    <row r="90" spans="14:38">
      <c r="P90" s="757" t="s">
        <v>471</v>
      </c>
      <c r="AA90" s="593"/>
      <c r="AB90" s="761" t="s">
        <v>470</v>
      </c>
      <c r="AL90" s="606"/>
    </row>
    <row r="91" spans="14:38">
      <c r="AA91" s="593"/>
      <c r="AB91" s="758" t="s">
        <v>472</v>
      </c>
      <c r="AL91" s="606"/>
    </row>
    <row r="92" spans="14:38">
      <c r="P92" s="758" t="s">
        <v>194</v>
      </c>
      <c r="AA92" s="593"/>
      <c r="AL92" s="606"/>
    </row>
    <row r="93" spans="14:38">
      <c r="N93" s="640"/>
      <c r="O93" s="640"/>
      <c r="P93" s="759"/>
      <c r="Q93" s="638"/>
      <c r="AA93" s="640"/>
      <c r="AB93" s="758" t="s">
        <v>194</v>
      </c>
      <c r="AL93" s="606"/>
    </row>
    <row r="94" spans="14:38">
      <c r="N94" s="640"/>
      <c r="O94" s="640"/>
      <c r="P94" s="759"/>
      <c r="Q94" s="638"/>
      <c r="AA94" s="640"/>
      <c r="AL94" s="606"/>
    </row>
    <row r="95" spans="14:38">
      <c r="AL95" s="606"/>
    </row>
    <row r="96" spans="14:38">
      <c r="AL96" s="606"/>
    </row>
    <row r="97" spans="1:38">
      <c r="AL97" s="606"/>
    </row>
    <row r="98" spans="1:38">
      <c r="AL98" s="606"/>
    </row>
    <row r="99" spans="1:38" ht="15" customHeight="1">
      <c r="AL99" s="606"/>
    </row>
    <row r="100" spans="1:38">
      <c r="AJ100" s="641"/>
      <c r="AK100" s="641"/>
    </row>
    <row r="101" spans="1:38">
      <c r="A101" s="633"/>
      <c r="C101" s="636"/>
      <c r="D101" s="643"/>
      <c r="E101" s="643"/>
      <c r="F101" s="643"/>
      <c r="G101" s="643"/>
      <c r="H101" s="643"/>
      <c r="I101" s="643"/>
      <c r="J101" s="643"/>
      <c r="K101" s="643"/>
      <c r="L101" s="643"/>
      <c r="M101" s="643"/>
    </row>
    <row r="102" spans="1:38">
      <c r="C102" s="636"/>
      <c r="D102" s="643"/>
      <c r="E102" s="643"/>
      <c r="F102" s="643"/>
      <c r="G102" s="643"/>
      <c r="H102" s="643"/>
      <c r="I102" s="643"/>
      <c r="J102" s="643"/>
      <c r="K102" s="643"/>
      <c r="L102" s="643"/>
      <c r="M102" s="643"/>
    </row>
    <row r="104" spans="1:38">
      <c r="A104" s="633"/>
    </row>
    <row r="105" spans="1:38">
      <c r="AB105" s="762"/>
      <c r="AC105" s="642"/>
      <c r="AE105" s="642"/>
      <c r="AF105" s="642"/>
      <c r="AG105" s="642"/>
      <c r="AH105" s="642"/>
      <c r="AI105" s="642"/>
    </row>
    <row r="106" spans="1:38">
      <c r="X106" s="642"/>
      <c r="Y106" s="642"/>
      <c r="Z106" s="642"/>
      <c r="AA106" s="642"/>
    </row>
    <row r="108" spans="1:38" ht="15" customHeight="1">
      <c r="W108" s="644"/>
    </row>
    <row r="116" spans="14:19">
      <c r="N116" s="645"/>
      <c r="O116" s="645"/>
      <c r="P116" s="760"/>
      <c r="Q116" s="646"/>
    </row>
    <row r="117" spans="14:19">
      <c r="N117" s="645"/>
      <c r="O117" s="645"/>
      <c r="P117" s="760"/>
      <c r="Q117" s="646"/>
    </row>
    <row r="119" spans="14:19">
      <c r="N119" s="634"/>
      <c r="O119" s="634"/>
    </row>
    <row r="123" spans="14:19">
      <c r="S123" s="597"/>
    </row>
    <row r="124" spans="14:19">
      <c r="S124" s="597"/>
    </row>
    <row r="125" spans="14:19">
      <c r="S125" s="597"/>
    </row>
    <row r="126" spans="14:19">
      <c r="S126" s="597"/>
    </row>
    <row r="127" spans="14:19">
      <c r="S127" s="597"/>
    </row>
    <row r="128" spans="14:19">
      <c r="S128" s="597"/>
    </row>
    <row r="129" spans="19:20">
      <c r="S129" s="597"/>
    </row>
    <row r="130" spans="19:20">
      <c r="S130" s="597"/>
    </row>
    <row r="131" spans="19:20">
      <c r="S131" s="597"/>
    </row>
    <row r="132" spans="19:20">
      <c r="S132" s="597"/>
    </row>
    <row r="133" spans="19:20">
      <c r="S133" s="597"/>
    </row>
    <row r="134" spans="19:20">
      <c r="S134" s="597"/>
    </row>
    <row r="135" spans="19:20">
      <c r="S135" s="597"/>
    </row>
    <row r="136" spans="19:20" ht="15" customHeight="1">
      <c r="S136" s="597"/>
    </row>
    <row r="137" spans="19:20">
      <c r="S137" s="597"/>
    </row>
    <row r="138" spans="19:20">
      <c r="S138" s="597"/>
    </row>
    <row r="139" spans="19:20">
      <c r="S139" s="597"/>
    </row>
    <row r="140" spans="19:20">
      <c r="S140" s="597"/>
    </row>
    <row r="141" spans="19:20">
      <c r="S141" s="597"/>
      <c r="T141" s="628"/>
    </row>
    <row r="142" spans="19:20" ht="23.45" customHeight="1">
      <c r="T142" s="638"/>
    </row>
    <row r="143" spans="19:20" ht="37.15" customHeight="1"/>
    <row r="144" spans="19:20" ht="15" customHeight="1"/>
    <row r="145" spans="19:19" ht="15" customHeight="1"/>
    <row r="148" spans="19:19">
      <c r="S148" s="597"/>
    </row>
    <row r="149" spans="19:19">
      <c r="S149" s="597"/>
    </row>
    <row r="150" spans="19:19">
      <c r="S150" s="597"/>
    </row>
    <row r="151" spans="19:19">
      <c r="S151" s="597"/>
    </row>
    <row r="152" spans="19:19">
      <c r="S152" s="597"/>
    </row>
    <row r="153" spans="19:19">
      <c r="S153" s="597"/>
    </row>
    <row r="154" spans="19:19">
      <c r="S154" s="597"/>
    </row>
    <row r="155" spans="19:19">
      <c r="S155" s="597"/>
    </row>
    <row r="156" spans="19:19">
      <c r="S156" s="597"/>
    </row>
    <row r="157" spans="19:19">
      <c r="S157" s="597"/>
    </row>
    <row r="158" spans="19:19">
      <c r="S158" s="597"/>
    </row>
    <row r="159" spans="19:19">
      <c r="S159" s="597"/>
    </row>
    <row r="160" spans="19:19">
      <c r="S160" s="597"/>
    </row>
    <row r="161" spans="19:19">
      <c r="S161" s="597"/>
    </row>
    <row r="162" spans="19:19">
      <c r="S162" s="597"/>
    </row>
    <row r="163" spans="19:19">
      <c r="S163" s="597"/>
    </row>
    <row r="164" spans="19:19">
      <c r="S164" s="597"/>
    </row>
    <row r="165" spans="19:19">
      <c r="S165" s="597"/>
    </row>
    <row r="167" spans="19:19" ht="22.15" customHeight="1"/>
    <row r="168" spans="19:19" ht="31.15" customHeight="1"/>
  </sheetData>
  <mergeCells count="13">
    <mergeCell ref="A5:A7"/>
    <mergeCell ref="B5:G5"/>
    <mergeCell ref="H5:M5"/>
    <mergeCell ref="A1:M1"/>
    <mergeCell ref="H8:M11"/>
    <mergeCell ref="P5:P6"/>
    <mergeCell ref="AB5:AB6"/>
    <mergeCell ref="B6:C6"/>
    <mergeCell ref="D6:E6"/>
    <mergeCell ref="F6:G6"/>
    <mergeCell ref="H6:I6"/>
    <mergeCell ref="J6:K6"/>
    <mergeCell ref="L6:M6"/>
  </mergeCells>
  <hyperlinks>
    <hyperlink ref="N1" location="Indice!Área_de_impresión" display="volver al índice"/>
    <hyperlink ref="Z1" location="Indice!Área_de_impresión" display="volver al índice"/>
    <hyperlink ref="AL1" location="Indice!Área_de_impresión" display="volver al índice"/>
  </hyperlinks>
  <printOptions horizontalCentered="1" verticalCentered="1"/>
  <pageMargins left="0.70866141732283472" right="0.70866141732283472" top="0.74803149606299213" bottom="0.74803149606299213" header="0.31496062992125984" footer="0.31496062992125984"/>
  <pageSetup paperSize="9" scale="24" orientation="landscape" r:id="rId1"/>
  <headerFooter>
    <oddFooter>&amp;RBoletín Estadístico de la Seguridad Social</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AP168"/>
  <sheetViews>
    <sheetView showGridLines="0" topLeftCell="K1" zoomScale="85" zoomScaleNormal="85" workbookViewId="0">
      <selection activeCell="P1" sqref="P1"/>
    </sheetView>
  </sheetViews>
  <sheetFormatPr baseColWidth="10" defaultRowHeight="15"/>
  <cols>
    <col min="1" max="2" width="14.28515625" style="592" customWidth="1"/>
    <col min="3" max="3" width="16.140625" style="592" customWidth="1"/>
    <col min="4" max="13" width="14.28515625" style="592" customWidth="1"/>
    <col min="14" max="15" width="14.28515625" style="593" customWidth="1"/>
    <col min="16" max="16" width="15.42578125" style="755" customWidth="1"/>
    <col min="17" max="25" width="15.42578125" style="592" customWidth="1"/>
    <col min="26" max="27" width="11.42578125" style="592"/>
    <col min="28" max="28" width="16.85546875" style="755" customWidth="1"/>
    <col min="29" max="37" width="16.85546875" style="592" customWidth="1"/>
    <col min="38" max="38" width="11.42578125" style="592"/>
    <col min="39" max="52" width="37.85546875" style="592" bestFit="1" customWidth="1"/>
    <col min="53" max="53" width="12.5703125" style="592" bestFit="1" customWidth="1"/>
    <col min="54" max="16384" width="11.42578125" style="592"/>
  </cols>
  <sheetData>
    <row r="1" spans="1:38" s="726" customFormat="1" ht="24" customHeight="1" thickBot="1">
      <c r="A1" s="996" t="s">
        <v>486</v>
      </c>
      <c r="B1" s="996"/>
      <c r="C1" s="996"/>
      <c r="D1" s="996"/>
      <c r="E1" s="996"/>
      <c r="F1" s="996"/>
      <c r="G1" s="996"/>
      <c r="H1" s="996"/>
      <c r="I1" s="996"/>
      <c r="J1" s="996"/>
      <c r="K1" s="996"/>
      <c r="L1" s="996"/>
      <c r="M1" s="996"/>
      <c r="N1" s="401" t="s">
        <v>77</v>
      </c>
      <c r="O1" s="440"/>
      <c r="P1" s="727" t="s">
        <v>487</v>
      </c>
      <c r="Q1" s="594"/>
      <c r="R1" s="594"/>
      <c r="S1" s="594"/>
      <c r="T1" s="594"/>
      <c r="U1" s="594"/>
      <c r="V1" s="594"/>
      <c r="W1" s="594"/>
      <c r="X1" s="594"/>
      <c r="Y1" s="594"/>
      <c r="Z1" s="401" t="s">
        <v>77</v>
      </c>
      <c r="AB1" s="728" t="s">
        <v>488</v>
      </c>
      <c r="AC1" s="595"/>
      <c r="AD1" s="596"/>
      <c r="AE1" s="596"/>
      <c r="AF1" s="596"/>
      <c r="AG1" s="596"/>
      <c r="AH1" s="596"/>
      <c r="AI1" s="596"/>
      <c r="AJ1" s="596"/>
      <c r="AK1" s="596"/>
      <c r="AL1" s="401" t="s">
        <v>77</v>
      </c>
    </row>
    <row r="2" spans="1:38" s="726" customFormat="1">
      <c r="A2" s="597"/>
      <c r="N2" s="593"/>
      <c r="O2" s="593"/>
      <c r="P2" s="754"/>
      <c r="Q2" s="599"/>
      <c r="R2" s="599"/>
      <c r="S2" s="599"/>
      <c r="T2" s="599"/>
      <c r="U2" s="599"/>
      <c r="V2" s="599"/>
      <c r="W2" s="599"/>
      <c r="X2" s="599"/>
      <c r="Y2" s="599"/>
      <c r="AB2" s="754"/>
      <c r="AC2" s="649"/>
      <c r="AD2" s="599"/>
      <c r="AE2" s="599"/>
      <c r="AF2" s="598"/>
      <c r="AG2" s="598"/>
      <c r="AH2" s="598"/>
      <c r="AI2" s="598"/>
      <c r="AJ2" s="598"/>
      <c r="AK2" s="598"/>
    </row>
    <row r="3" spans="1:38" s="726" customFormat="1">
      <c r="N3" s="593"/>
      <c r="O3" s="593"/>
      <c r="P3" s="754"/>
      <c r="Q3" s="600"/>
      <c r="R3" s="600"/>
      <c r="S3" s="600"/>
      <c r="T3" s="600"/>
      <c r="U3" s="600"/>
      <c r="V3" s="600"/>
      <c r="W3" s="600"/>
      <c r="X3" s="600"/>
      <c r="Y3" s="600"/>
      <c r="AB3" s="754"/>
      <c r="AC3" s="598"/>
      <c r="AD3" s="598"/>
      <c r="AE3" s="598"/>
      <c r="AF3" s="598"/>
      <c r="AG3" s="598"/>
      <c r="AH3" s="598"/>
      <c r="AI3" s="598"/>
      <c r="AJ3" s="598"/>
      <c r="AK3" s="598"/>
    </row>
    <row r="4" spans="1:38" s="726" customFormat="1">
      <c r="N4" s="593"/>
      <c r="O4" s="593"/>
      <c r="P4" s="754"/>
      <c r="Q4" s="598"/>
      <c r="R4" s="598"/>
      <c r="S4" s="598"/>
      <c r="T4" s="593"/>
      <c r="U4" s="598"/>
      <c r="V4" s="598"/>
      <c r="W4" s="593"/>
      <c r="X4" s="598"/>
      <c r="Y4" s="598"/>
      <c r="AA4" s="593"/>
      <c r="AB4" s="754"/>
      <c r="AC4" s="598"/>
      <c r="AD4" s="598"/>
      <c r="AE4" s="598"/>
      <c r="AF4" s="593"/>
      <c r="AG4" s="598"/>
      <c r="AH4" s="598"/>
      <c r="AI4" s="593"/>
      <c r="AJ4" s="598"/>
      <c r="AK4" s="598"/>
    </row>
    <row r="5" spans="1:38" s="726" customFormat="1" ht="15.75" customHeight="1" thickBot="1">
      <c r="A5" s="989" t="s">
        <v>459</v>
      </c>
      <c r="B5" s="991" t="s">
        <v>460</v>
      </c>
      <c r="C5" s="992"/>
      <c r="D5" s="992"/>
      <c r="E5" s="992"/>
      <c r="F5" s="992"/>
      <c r="G5" s="993"/>
      <c r="H5" s="994" t="s">
        <v>461</v>
      </c>
      <c r="I5" s="992"/>
      <c r="J5" s="992"/>
      <c r="K5" s="992"/>
      <c r="L5" s="992"/>
      <c r="M5" s="995"/>
      <c r="N5" s="593"/>
      <c r="O5" s="593"/>
      <c r="P5" s="979" t="s">
        <v>103</v>
      </c>
      <c r="Q5" s="729" t="s">
        <v>7</v>
      </c>
      <c r="R5" s="729"/>
      <c r="S5" s="729"/>
      <c r="T5" s="729" t="s">
        <v>47</v>
      </c>
      <c r="U5" s="729"/>
      <c r="V5" s="729"/>
      <c r="W5" s="729" t="s">
        <v>48</v>
      </c>
      <c r="X5" s="729"/>
      <c r="Y5" s="730"/>
      <c r="AA5" s="593"/>
      <c r="AB5" s="1002" t="s">
        <v>103</v>
      </c>
      <c r="AC5" s="731" t="s">
        <v>7</v>
      </c>
      <c r="AD5" s="731"/>
      <c r="AE5" s="731"/>
      <c r="AF5" s="731" t="s">
        <v>47</v>
      </c>
      <c r="AG5" s="731"/>
      <c r="AH5" s="731"/>
      <c r="AI5" s="731" t="s">
        <v>48</v>
      </c>
      <c r="AJ5" s="731"/>
      <c r="AK5" s="732"/>
    </row>
    <row r="6" spans="1:38" s="726" customFormat="1" ht="42" customHeight="1" thickBot="1">
      <c r="A6" s="989"/>
      <c r="B6" s="983" t="s">
        <v>0</v>
      </c>
      <c r="C6" s="984"/>
      <c r="D6" s="985" t="s">
        <v>24</v>
      </c>
      <c r="E6" s="985"/>
      <c r="F6" s="985" t="s">
        <v>25</v>
      </c>
      <c r="G6" s="983"/>
      <c r="H6" s="986" t="s">
        <v>0</v>
      </c>
      <c r="I6" s="987"/>
      <c r="J6" s="985" t="s">
        <v>24</v>
      </c>
      <c r="K6" s="985"/>
      <c r="L6" s="985" t="s">
        <v>25</v>
      </c>
      <c r="M6" s="988"/>
      <c r="N6" s="593"/>
      <c r="O6" s="593"/>
      <c r="P6" s="980"/>
      <c r="Q6" s="601" t="s">
        <v>462</v>
      </c>
      <c r="R6" s="601" t="s">
        <v>24</v>
      </c>
      <c r="S6" s="601" t="s">
        <v>25</v>
      </c>
      <c r="T6" s="601" t="s">
        <v>462</v>
      </c>
      <c r="U6" s="601" t="s">
        <v>24</v>
      </c>
      <c r="V6" s="601" t="s">
        <v>25</v>
      </c>
      <c r="W6" s="601" t="s">
        <v>462</v>
      </c>
      <c r="X6" s="601" t="s">
        <v>24</v>
      </c>
      <c r="Y6" s="602" t="s">
        <v>25</v>
      </c>
      <c r="AA6" s="593"/>
      <c r="AB6" s="1003"/>
      <c r="AC6" s="603" t="s">
        <v>463</v>
      </c>
      <c r="AD6" s="603" t="s">
        <v>464</v>
      </c>
      <c r="AE6" s="603" t="s">
        <v>465</v>
      </c>
      <c r="AF6" s="603" t="s">
        <v>463</v>
      </c>
      <c r="AG6" s="603" t="s">
        <v>464</v>
      </c>
      <c r="AH6" s="603" t="s">
        <v>465</v>
      </c>
      <c r="AI6" s="603" t="s">
        <v>463</v>
      </c>
      <c r="AJ6" s="603" t="s">
        <v>464</v>
      </c>
      <c r="AK6" s="604" t="s">
        <v>465</v>
      </c>
    </row>
    <row r="7" spans="1:38" ht="40.5" thickBot="1">
      <c r="A7" s="990"/>
      <c r="B7" s="601" t="s">
        <v>466</v>
      </c>
      <c r="C7" s="601" t="s">
        <v>467</v>
      </c>
      <c r="D7" s="601" t="s">
        <v>466</v>
      </c>
      <c r="E7" s="601" t="s">
        <v>467</v>
      </c>
      <c r="F7" s="601" t="s">
        <v>466</v>
      </c>
      <c r="G7" s="602" t="s">
        <v>467</v>
      </c>
      <c r="H7" s="605" t="s">
        <v>466</v>
      </c>
      <c r="I7" s="601" t="s">
        <v>467</v>
      </c>
      <c r="J7" s="601" t="s">
        <v>466</v>
      </c>
      <c r="K7" s="601" t="s">
        <v>467</v>
      </c>
      <c r="L7" s="601" t="s">
        <v>466</v>
      </c>
      <c r="M7" s="602" t="s">
        <v>467</v>
      </c>
      <c r="P7" s="746" t="s">
        <v>468</v>
      </c>
      <c r="Q7" s="733">
        <v>8131</v>
      </c>
      <c r="R7" s="733">
        <v>7101</v>
      </c>
      <c r="S7" s="733">
        <v>1030</v>
      </c>
      <c r="T7" s="733">
        <v>3643</v>
      </c>
      <c r="U7" s="733">
        <v>3408</v>
      </c>
      <c r="V7" s="733">
        <v>235</v>
      </c>
      <c r="W7" s="733">
        <v>4488</v>
      </c>
      <c r="X7" s="733">
        <v>3693</v>
      </c>
      <c r="Y7" s="734">
        <v>795</v>
      </c>
      <c r="AA7" s="593"/>
      <c r="AB7" s="750" t="s">
        <v>469</v>
      </c>
      <c r="AC7" s="742">
        <v>112885</v>
      </c>
      <c r="AD7" s="742">
        <v>117832</v>
      </c>
      <c r="AE7" s="742">
        <v>78781</v>
      </c>
      <c r="AF7" s="742">
        <v>114563</v>
      </c>
      <c r="AG7" s="742">
        <v>117432</v>
      </c>
      <c r="AH7" s="742">
        <v>72965</v>
      </c>
      <c r="AI7" s="742">
        <v>111522</v>
      </c>
      <c r="AJ7" s="742">
        <v>118200</v>
      </c>
      <c r="AK7" s="743">
        <v>80500</v>
      </c>
    </row>
    <row r="8" spans="1:38">
      <c r="A8" s="607">
        <v>2012</v>
      </c>
      <c r="B8" s="608">
        <v>1195</v>
      </c>
      <c r="C8" s="608">
        <v>10045</v>
      </c>
      <c r="D8" s="609">
        <v>1045</v>
      </c>
      <c r="E8" s="609">
        <v>10399</v>
      </c>
      <c r="F8" s="609">
        <v>150</v>
      </c>
      <c r="G8" s="609">
        <v>7578</v>
      </c>
      <c r="H8" s="997" t="s">
        <v>338</v>
      </c>
      <c r="I8" s="998"/>
      <c r="J8" s="998"/>
      <c r="K8" s="998"/>
      <c r="L8" s="998"/>
      <c r="M8" s="998"/>
      <c r="N8" s="610"/>
      <c r="O8" s="610"/>
      <c r="P8" s="747"/>
      <c r="Q8" s="735"/>
      <c r="R8" s="736"/>
      <c r="S8" s="735"/>
      <c r="T8" s="735"/>
      <c r="U8" s="736"/>
      <c r="V8" s="736"/>
      <c r="W8" s="735"/>
      <c r="X8" s="736"/>
      <c r="Y8" s="737"/>
      <c r="AA8" s="610"/>
      <c r="AB8" s="751"/>
      <c r="AC8" s="735"/>
      <c r="AD8" s="736"/>
      <c r="AE8" s="735"/>
      <c r="AF8" s="735"/>
      <c r="AG8" s="736"/>
      <c r="AH8" s="736"/>
      <c r="AI8" s="735"/>
      <c r="AJ8" s="736"/>
      <c r="AK8" s="737"/>
    </row>
    <row r="9" spans="1:38">
      <c r="A9" s="612">
        <v>2013</v>
      </c>
      <c r="B9" s="613">
        <v>2027</v>
      </c>
      <c r="C9" s="608">
        <v>12399</v>
      </c>
      <c r="D9" s="609">
        <v>1739</v>
      </c>
      <c r="E9" s="609">
        <v>12954</v>
      </c>
      <c r="F9" s="609">
        <v>288</v>
      </c>
      <c r="G9" s="609">
        <v>9046</v>
      </c>
      <c r="H9" s="999"/>
      <c r="I9" s="1000"/>
      <c r="J9" s="1000"/>
      <c r="K9" s="1000"/>
      <c r="L9" s="1000"/>
      <c r="M9" s="1000"/>
      <c r="O9" s="614"/>
      <c r="P9" s="748" t="s">
        <v>4</v>
      </c>
      <c r="Q9" s="738">
        <v>10</v>
      </c>
      <c r="R9" s="738">
        <v>0</v>
      </c>
      <c r="S9" s="738">
        <v>10</v>
      </c>
      <c r="T9" s="738">
        <v>6</v>
      </c>
      <c r="U9" s="738">
        <v>0</v>
      </c>
      <c r="V9" s="738">
        <v>6</v>
      </c>
      <c r="W9" s="738">
        <v>4</v>
      </c>
      <c r="X9" s="738">
        <v>0</v>
      </c>
      <c r="Y9" s="739">
        <v>4</v>
      </c>
      <c r="AA9" s="614"/>
      <c r="AB9" s="748" t="s">
        <v>4</v>
      </c>
      <c r="AC9" s="744">
        <v>75726</v>
      </c>
      <c r="AD9" s="744">
        <v>0</v>
      </c>
      <c r="AE9" s="744">
        <v>75726</v>
      </c>
      <c r="AF9" s="744">
        <v>62585</v>
      </c>
      <c r="AG9" s="744">
        <v>0</v>
      </c>
      <c r="AH9" s="744">
        <v>62585</v>
      </c>
      <c r="AI9" s="744">
        <v>95437</v>
      </c>
      <c r="AJ9" s="744">
        <v>0</v>
      </c>
      <c r="AK9" s="745">
        <v>95437</v>
      </c>
    </row>
    <row r="10" spans="1:38">
      <c r="A10" s="612">
        <v>2014</v>
      </c>
      <c r="B10" s="613">
        <v>3060</v>
      </c>
      <c r="C10" s="608">
        <v>14926</v>
      </c>
      <c r="D10" s="609">
        <v>2637</v>
      </c>
      <c r="E10" s="609">
        <v>15579</v>
      </c>
      <c r="F10" s="609">
        <v>423</v>
      </c>
      <c r="G10" s="609">
        <v>10856</v>
      </c>
      <c r="H10" s="999"/>
      <c r="I10" s="1000"/>
      <c r="J10" s="1000"/>
      <c r="K10" s="1000"/>
      <c r="L10" s="1000"/>
      <c r="M10" s="1000"/>
      <c r="N10" s="610"/>
      <c r="O10" s="610"/>
      <c r="P10" s="748">
        <v>20</v>
      </c>
      <c r="Q10" s="738">
        <v>0</v>
      </c>
      <c r="R10" s="738">
        <v>0</v>
      </c>
      <c r="S10" s="738">
        <v>0</v>
      </c>
      <c r="T10" s="738">
        <v>0</v>
      </c>
      <c r="U10" s="738">
        <v>0</v>
      </c>
      <c r="V10" s="738">
        <v>0</v>
      </c>
      <c r="W10" s="738">
        <v>0</v>
      </c>
      <c r="X10" s="738">
        <v>0</v>
      </c>
      <c r="Y10" s="739">
        <v>0</v>
      </c>
      <c r="AA10" s="610"/>
      <c r="AB10" s="748">
        <v>20</v>
      </c>
      <c r="AC10" s="744">
        <v>0</v>
      </c>
      <c r="AD10" s="744">
        <v>0</v>
      </c>
      <c r="AE10" s="744">
        <v>0</v>
      </c>
      <c r="AF10" s="744">
        <v>0</v>
      </c>
      <c r="AG10" s="744">
        <v>0</v>
      </c>
      <c r="AH10" s="744">
        <v>0</v>
      </c>
      <c r="AI10" s="744">
        <v>0</v>
      </c>
      <c r="AJ10" s="744">
        <v>0</v>
      </c>
      <c r="AK10" s="745">
        <v>0</v>
      </c>
    </row>
    <row r="11" spans="1:38">
      <c r="A11" s="612">
        <v>2015</v>
      </c>
      <c r="B11" s="613">
        <v>3883</v>
      </c>
      <c r="C11" s="608">
        <v>21305</v>
      </c>
      <c r="D11" s="609">
        <v>3357</v>
      </c>
      <c r="E11" s="609">
        <v>22231</v>
      </c>
      <c r="F11" s="609">
        <v>526</v>
      </c>
      <c r="G11" s="609">
        <v>15393</v>
      </c>
      <c r="H11" s="999"/>
      <c r="I11" s="1000"/>
      <c r="J11" s="1000"/>
      <c r="K11" s="1000"/>
      <c r="L11" s="1000"/>
      <c r="M11" s="1000"/>
      <c r="N11" s="610"/>
      <c r="O11" s="610"/>
      <c r="P11" s="749">
        <v>21</v>
      </c>
      <c r="Q11" s="738">
        <v>0</v>
      </c>
      <c r="R11" s="738">
        <v>0</v>
      </c>
      <c r="S11" s="738">
        <v>0</v>
      </c>
      <c r="T11" s="738">
        <v>0</v>
      </c>
      <c r="U11" s="738">
        <v>0</v>
      </c>
      <c r="V11" s="738">
        <v>0</v>
      </c>
      <c r="W11" s="738">
        <v>0</v>
      </c>
      <c r="X11" s="738">
        <v>0</v>
      </c>
      <c r="Y11" s="739">
        <v>0</v>
      </c>
      <c r="AA11" s="610"/>
      <c r="AB11" s="749">
        <v>21</v>
      </c>
      <c r="AC11" s="744">
        <v>0</v>
      </c>
      <c r="AD11" s="744">
        <v>0</v>
      </c>
      <c r="AE11" s="744">
        <v>0</v>
      </c>
      <c r="AF11" s="744">
        <v>0</v>
      </c>
      <c r="AG11" s="744">
        <v>0</v>
      </c>
      <c r="AH11" s="744">
        <v>0</v>
      </c>
      <c r="AI11" s="744">
        <v>0</v>
      </c>
      <c r="AJ11" s="744">
        <v>0</v>
      </c>
      <c r="AK11" s="745">
        <v>0</v>
      </c>
    </row>
    <row r="12" spans="1:38">
      <c r="A12" s="612">
        <v>2016</v>
      </c>
      <c r="B12" s="613">
        <v>4558</v>
      </c>
      <c r="C12" s="608">
        <v>28740</v>
      </c>
      <c r="D12" s="609">
        <v>3968</v>
      </c>
      <c r="E12" s="609">
        <v>29913</v>
      </c>
      <c r="F12" s="609">
        <v>590</v>
      </c>
      <c r="G12" s="609">
        <v>20852</v>
      </c>
      <c r="H12" s="999"/>
      <c r="I12" s="1000"/>
      <c r="J12" s="1000"/>
      <c r="K12" s="1000"/>
      <c r="L12" s="1000"/>
      <c r="M12" s="1000"/>
      <c r="N12" s="610"/>
      <c r="O12" s="610"/>
      <c r="P12" s="748">
        <v>22</v>
      </c>
      <c r="Q12" s="738">
        <v>0</v>
      </c>
      <c r="R12" s="738">
        <v>0</v>
      </c>
      <c r="S12" s="738">
        <v>0</v>
      </c>
      <c r="T12" s="738">
        <v>0</v>
      </c>
      <c r="U12" s="738">
        <v>0</v>
      </c>
      <c r="V12" s="738">
        <v>0</v>
      </c>
      <c r="W12" s="738">
        <v>0</v>
      </c>
      <c r="X12" s="738">
        <v>0</v>
      </c>
      <c r="Y12" s="739">
        <v>0</v>
      </c>
      <c r="AA12" s="610"/>
      <c r="AB12" s="748">
        <v>22</v>
      </c>
      <c r="AC12" s="744">
        <v>0</v>
      </c>
      <c r="AD12" s="744">
        <v>0</v>
      </c>
      <c r="AE12" s="744">
        <v>0</v>
      </c>
      <c r="AF12" s="744">
        <v>0</v>
      </c>
      <c r="AG12" s="744">
        <v>0</v>
      </c>
      <c r="AH12" s="744">
        <v>0</v>
      </c>
      <c r="AI12" s="744">
        <v>0</v>
      </c>
      <c r="AJ12" s="744">
        <v>0</v>
      </c>
      <c r="AK12" s="745">
        <v>0</v>
      </c>
    </row>
    <row r="13" spans="1:38">
      <c r="A13" s="612">
        <v>2017</v>
      </c>
      <c r="B13" s="613">
        <v>5385</v>
      </c>
      <c r="C13" s="608">
        <v>37779</v>
      </c>
      <c r="D13" s="609">
        <v>4703</v>
      </c>
      <c r="E13" s="609">
        <v>39312</v>
      </c>
      <c r="F13" s="609">
        <v>682</v>
      </c>
      <c r="G13" s="609">
        <v>27204</v>
      </c>
      <c r="H13" s="999"/>
      <c r="I13" s="1000"/>
      <c r="J13" s="1000"/>
      <c r="K13" s="1000"/>
      <c r="L13" s="1000"/>
      <c r="M13" s="1000"/>
      <c r="N13" s="610"/>
      <c r="O13" s="610"/>
      <c r="P13" s="749">
        <v>23</v>
      </c>
      <c r="Q13" s="738">
        <v>0</v>
      </c>
      <c r="R13" s="738">
        <v>0</v>
      </c>
      <c r="S13" s="738">
        <v>0</v>
      </c>
      <c r="T13" s="738">
        <v>0</v>
      </c>
      <c r="U13" s="738">
        <v>0</v>
      </c>
      <c r="V13" s="738">
        <v>0</v>
      </c>
      <c r="W13" s="738">
        <v>0</v>
      </c>
      <c r="X13" s="738">
        <v>0</v>
      </c>
      <c r="Y13" s="739">
        <v>0</v>
      </c>
      <c r="AA13" s="610"/>
      <c r="AB13" s="749">
        <v>23</v>
      </c>
      <c r="AC13" s="744">
        <v>0</v>
      </c>
      <c r="AD13" s="744">
        <v>0</v>
      </c>
      <c r="AE13" s="744">
        <v>0</v>
      </c>
      <c r="AF13" s="744">
        <v>0</v>
      </c>
      <c r="AG13" s="744">
        <v>0</v>
      </c>
      <c r="AH13" s="744">
        <v>0</v>
      </c>
      <c r="AI13" s="744">
        <v>0</v>
      </c>
      <c r="AJ13" s="744">
        <v>0</v>
      </c>
      <c r="AK13" s="745">
        <v>0</v>
      </c>
    </row>
    <row r="14" spans="1:38">
      <c r="A14" s="612">
        <v>2018</v>
      </c>
      <c r="B14" s="613">
        <v>6313</v>
      </c>
      <c r="C14" s="608">
        <v>47235</v>
      </c>
      <c r="D14" s="609">
        <v>5520</v>
      </c>
      <c r="E14" s="609">
        <v>49165</v>
      </c>
      <c r="F14" s="609">
        <v>793</v>
      </c>
      <c r="G14" s="609">
        <v>33800</v>
      </c>
      <c r="H14" s="999"/>
      <c r="I14" s="1000"/>
      <c r="J14" s="1000"/>
      <c r="K14" s="1000"/>
      <c r="L14" s="1000"/>
      <c r="M14" s="1000"/>
      <c r="N14" s="610"/>
      <c r="O14" s="610"/>
      <c r="P14" s="748">
        <v>24</v>
      </c>
      <c r="Q14" s="738">
        <v>0</v>
      </c>
      <c r="R14" s="738">
        <v>0</v>
      </c>
      <c r="S14" s="738">
        <v>0</v>
      </c>
      <c r="T14" s="738">
        <v>0</v>
      </c>
      <c r="U14" s="738">
        <v>0</v>
      </c>
      <c r="V14" s="738">
        <v>0</v>
      </c>
      <c r="W14" s="738">
        <v>0</v>
      </c>
      <c r="X14" s="738">
        <v>0</v>
      </c>
      <c r="Y14" s="739">
        <v>0</v>
      </c>
      <c r="AA14" s="610"/>
      <c r="AB14" s="748">
        <v>24</v>
      </c>
      <c r="AC14" s="744">
        <v>0</v>
      </c>
      <c r="AD14" s="744">
        <v>0</v>
      </c>
      <c r="AE14" s="744">
        <v>0</v>
      </c>
      <c r="AF14" s="744">
        <v>0</v>
      </c>
      <c r="AG14" s="744">
        <v>0</v>
      </c>
      <c r="AH14" s="744">
        <v>0</v>
      </c>
      <c r="AI14" s="744">
        <v>0</v>
      </c>
      <c r="AJ14" s="744">
        <v>0</v>
      </c>
      <c r="AK14" s="745">
        <v>0</v>
      </c>
    </row>
    <row r="15" spans="1:38">
      <c r="A15" s="612">
        <v>2019</v>
      </c>
      <c r="B15" s="613">
        <v>7226</v>
      </c>
      <c r="C15" s="608">
        <v>61977</v>
      </c>
      <c r="D15" s="609">
        <v>6320</v>
      </c>
      <c r="E15" s="609">
        <v>64607</v>
      </c>
      <c r="F15" s="609">
        <v>906</v>
      </c>
      <c r="G15" s="617">
        <v>43628</v>
      </c>
      <c r="H15" s="618">
        <v>7228</v>
      </c>
      <c r="I15" s="619">
        <v>64504</v>
      </c>
      <c r="J15" s="620">
        <v>6324</v>
      </c>
      <c r="K15" s="620">
        <v>67248</v>
      </c>
      <c r="L15" s="620">
        <v>904</v>
      </c>
      <c r="M15" s="621">
        <v>45312</v>
      </c>
      <c r="N15" s="610"/>
      <c r="O15" s="610"/>
      <c r="P15" s="749">
        <v>25</v>
      </c>
      <c r="Q15" s="738">
        <v>0</v>
      </c>
      <c r="R15" s="738">
        <v>0</v>
      </c>
      <c r="S15" s="738">
        <v>0</v>
      </c>
      <c r="T15" s="738">
        <v>0</v>
      </c>
      <c r="U15" s="738">
        <v>0</v>
      </c>
      <c r="V15" s="738">
        <v>0</v>
      </c>
      <c r="W15" s="738">
        <v>0</v>
      </c>
      <c r="X15" s="738">
        <v>0</v>
      </c>
      <c r="Y15" s="739">
        <v>0</v>
      </c>
      <c r="AA15" s="610"/>
      <c r="AB15" s="749">
        <v>25</v>
      </c>
      <c r="AC15" s="744">
        <v>0</v>
      </c>
      <c r="AD15" s="744">
        <v>0</v>
      </c>
      <c r="AE15" s="744">
        <v>0</v>
      </c>
      <c r="AF15" s="744">
        <v>0</v>
      </c>
      <c r="AG15" s="744">
        <v>0</v>
      </c>
      <c r="AH15" s="744">
        <v>0</v>
      </c>
      <c r="AI15" s="744">
        <v>0</v>
      </c>
      <c r="AJ15" s="744">
        <v>0</v>
      </c>
      <c r="AK15" s="745">
        <v>0</v>
      </c>
    </row>
    <row r="16" spans="1:38">
      <c r="A16" s="612">
        <v>2020</v>
      </c>
      <c r="B16" s="613">
        <v>7908</v>
      </c>
      <c r="C16" s="608">
        <v>90350</v>
      </c>
      <c r="D16" s="609">
        <v>6919</v>
      </c>
      <c r="E16" s="609">
        <v>94207</v>
      </c>
      <c r="F16" s="609">
        <v>989</v>
      </c>
      <c r="G16" s="622">
        <v>63366</v>
      </c>
      <c r="H16" s="618">
        <v>7792</v>
      </c>
      <c r="I16" s="619">
        <v>90428</v>
      </c>
      <c r="J16" s="620">
        <v>6819</v>
      </c>
      <c r="K16" s="620">
        <v>94284</v>
      </c>
      <c r="L16" s="620">
        <v>973</v>
      </c>
      <c r="M16" s="621">
        <v>63403</v>
      </c>
      <c r="N16" s="610"/>
      <c r="O16" s="610"/>
      <c r="P16" s="748">
        <v>26</v>
      </c>
      <c r="Q16" s="738">
        <v>0</v>
      </c>
      <c r="R16" s="738">
        <v>0</v>
      </c>
      <c r="S16" s="738">
        <v>0</v>
      </c>
      <c r="T16" s="738">
        <v>0</v>
      </c>
      <c r="U16" s="738">
        <v>0</v>
      </c>
      <c r="V16" s="738">
        <v>0</v>
      </c>
      <c r="W16" s="738">
        <v>0</v>
      </c>
      <c r="X16" s="738">
        <v>0</v>
      </c>
      <c r="Y16" s="739">
        <v>0</v>
      </c>
      <c r="AA16" s="610"/>
      <c r="AB16" s="748">
        <v>26</v>
      </c>
      <c r="AC16" s="744">
        <v>0</v>
      </c>
      <c r="AD16" s="744">
        <v>0</v>
      </c>
      <c r="AE16" s="744">
        <v>0</v>
      </c>
      <c r="AF16" s="744">
        <v>0</v>
      </c>
      <c r="AG16" s="744">
        <v>0</v>
      </c>
      <c r="AH16" s="744">
        <v>0</v>
      </c>
      <c r="AI16" s="744">
        <v>0</v>
      </c>
      <c r="AJ16" s="744">
        <v>0</v>
      </c>
      <c r="AK16" s="745">
        <v>0</v>
      </c>
    </row>
    <row r="17" spans="1:37">
      <c r="A17" s="651">
        <v>44197</v>
      </c>
      <c r="B17" s="613">
        <v>8181</v>
      </c>
      <c r="C17" s="608">
        <v>105024</v>
      </c>
      <c r="D17" s="609">
        <v>7147</v>
      </c>
      <c r="E17" s="609">
        <v>109590</v>
      </c>
      <c r="F17" s="609">
        <v>1034</v>
      </c>
      <c r="G17" s="622">
        <v>73465</v>
      </c>
      <c r="H17" s="618">
        <v>8038</v>
      </c>
      <c r="I17" s="619">
        <v>105081</v>
      </c>
      <c r="J17" s="620">
        <v>7022</v>
      </c>
      <c r="K17" s="620">
        <v>109640</v>
      </c>
      <c r="L17" s="620">
        <v>1016</v>
      </c>
      <c r="M17" s="621">
        <v>73570</v>
      </c>
      <c r="N17" s="610"/>
      <c r="O17" s="610"/>
      <c r="P17" s="749">
        <v>27</v>
      </c>
      <c r="Q17" s="738">
        <v>0</v>
      </c>
      <c r="R17" s="738">
        <v>0</v>
      </c>
      <c r="S17" s="738">
        <v>0</v>
      </c>
      <c r="T17" s="738">
        <v>0</v>
      </c>
      <c r="U17" s="738">
        <v>0</v>
      </c>
      <c r="V17" s="738">
        <v>0</v>
      </c>
      <c r="W17" s="738">
        <v>0</v>
      </c>
      <c r="X17" s="738">
        <v>0</v>
      </c>
      <c r="Y17" s="739">
        <v>0</v>
      </c>
      <c r="AA17" s="610"/>
      <c r="AB17" s="749">
        <v>27</v>
      </c>
      <c r="AC17" s="744">
        <v>0</v>
      </c>
      <c r="AD17" s="744">
        <v>0</v>
      </c>
      <c r="AE17" s="744">
        <v>0</v>
      </c>
      <c r="AF17" s="744">
        <v>0</v>
      </c>
      <c r="AG17" s="744">
        <v>0</v>
      </c>
      <c r="AH17" s="744">
        <v>0</v>
      </c>
      <c r="AI17" s="744">
        <v>0</v>
      </c>
      <c r="AJ17" s="744">
        <v>0</v>
      </c>
      <c r="AK17" s="745">
        <v>0</v>
      </c>
    </row>
    <row r="18" spans="1:37">
      <c r="A18" s="650">
        <v>44228</v>
      </c>
      <c r="B18" s="613">
        <v>8228</v>
      </c>
      <c r="C18" s="608">
        <v>105127</v>
      </c>
      <c r="D18" s="609">
        <v>7185</v>
      </c>
      <c r="E18" s="609">
        <v>109706</v>
      </c>
      <c r="F18" s="609">
        <v>1043</v>
      </c>
      <c r="G18" s="622">
        <v>73580</v>
      </c>
      <c r="H18" s="618">
        <v>8086</v>
      </c>
      <c r="I18" s="619">
        <v>105196</v>
      </c>
      <c r="J18" s="620">
        <v>7063</v>
      </c>
      <c r="K18" s="620">
        <v>109764</v>
      </c>
      <c r="L18" s="620">
        <v>1023</v>
      </c>
      <c r="M18" s="621">
        <v>73661</v>
      </c>
      <c r="N18" s="610"/>
      <c r="O18" s="610"/>
      <c r="P18" s="748">
        <v>28</v>
      </c>
      <c r="Q18" s="738">
        <v>0</v>
      </c>
      <c r="R18" s="738">
        <v>0</v>
      </c>
      <c r="S18" s="738">
        <v>0</v>
      </c>
      <c r="T18" s="738">
        <v>0</v>
      </c>
      <c r="U18" s="738">
        <v>0</v>
      </c>
      <c r="V18" s="738">
        <v>0</v>
      </c>
      <c r="W18" s="738">
        <v>0</v>
      </c>
      <c r="X18" s="738">
        <v>0</v>
      </c>
      <c r="Y18" s="739">
        <v>0</v>
      </c>
      <c r="AA18" s="610"/>
      <c r="AB18" s="748">
        <v>28</v>
      </c>
      <c r="AC18" s="744">
        <v>0</v>
      </c>
      <c r="AD18" s="744">
        <v>0</v>
      </c>
      <c r="AE18" s="744">
        <v>0</v>
      </c>
      <c r="AF18" s="744">
        <v>0</v>
      </c>
      <c r="AG18" s="744">
        <v>0</v>
      </c>
      <c r="AH18" s="744">
        <v>0</v>
      </c>
      <c r="AI18" s="744">
        <v>0</v>
      </c>
      <c r="AJ18" s="744">
        <v>0</v>
      </c>
      <c r="AK18" s="745">
        <v>0</v>
      </c>
    </row>
    <row r="19" spans="1:37">
      <c r="A19" s="650">
        <v>44256</v>
      </c>
      <c r="B19" s="613">
        <v>8280</v>
      </c>
      <c r="C19" s="608">
        <v>112818</v>
      </c>
      <c r="D19" s="609">
        <v>7227</v>
      </c>
      <c r="E19" s="609">
        <v>117793</v>
      </c>
      <c r="F19" s="609">
        <v>1053</v>
      </c>
      <c r="G19" s="622">
        <v>78674</v>
      </c>
      <c r="H19" s="618">
        <v>8131</v>
      </c>
      <c r="I19" s="619">
        <v>112885</v>
      </c>
      <c r="J19" s="620">
        <v>7101</v>
      </c>
      <c r="K19" s="620">
        <v>117832</v>
      </c>
      <c r="L19" s="620">
        <v>1030</v>
      </c>
      <c r="M19" s="621">
        <v>78781</v>
      </c>
      <c r="N19" s="610"/>
      <c r="O19" s="610"/>
      <c r="P19" s="749">
        <v>29</v>
      </c>
      <c r="Q19" s="738">
        <v>0</v>
      </c>
      <c r="R19" s="738">
        <v>0</v>
      </c>
      <c r="S19" s="738">
        <v>0</v>
      </c>
      <c r="T19" s="738">
        <v>0</v>
      </c>
      <c r="U19" s="738">
        <v>0</v>
      </c>
      <c r="V19" s="738">
        <v>0</v>
      </c>
      <c r="W19" s="738">
        <v>0</v>
      </c>
      <c r="X19" s="738">
        <v>0</v>
      </c>
      <c r="Y19" s="739">
        <v>0</v>
      </c>
      <c r="AA19" s="610"/>
      <c r="AB19" s="749">
        <v>29</v>
      </c>
      <c r="AC19" s="744">
        <v>0</v>
      </c>
      <c r="AD19" s="744">
        <v>0</v>
      </c>
      <c r="AE19" s="744">
        <v>0</v>
      </c>
      <c r="AF19" s="744">
        <v>0</v>
      </c>
      <c r="AG19" s="744">
        <v>0</v>
      </c>
      <c r="AH19" s="744">
        <v>0</v>
      </c>
      <c r="AI19" s="744">
        <v>0</v>
      </c>
      <c r="AJ19" s="744">
        <v>0</v>
      </c>
      <c r="AK19" s="745">
        <v>0</v>
      </c>
    </row>
    <row r="20" spans="1:37">
      <c r="B20" s="627"/>
      <c r="H20" s="628"/>
      <c r="I20" s="628"/>
      <c r="J20" s="629"/>
      <c r="K20" s="629"/>
      <c r="L20" s="629"/>
      <c r="M20" s="629"/>
      <c r="P20" s="748">
        <v>30</v>
      </c>
      <c r="Q20" s="738">
        <v>1</v>
      </c>
      <c r="R20" s="738">
        <v>0</v>
      </c>
      <c r="S20" s="738">
        <v>1</v>
      </c>
      <c r="T20" s="738">
        <v>0</v>
      </c>
      <c r="U20" s="738">
        <v>0</v>
      </c>
      <c r="V20" s="738">
        <v>0</v>
      </c>
      <c r="W20" s="738">
        <v>1</v>
      </c>
      <c r="X20" s="738">
        <v>0</v>
      </c>
      <c r="Y20" s="739">
        <v>1</v>
      </c>
      <c r="AA20" s="593"/>
      <c r="AB20" s="748">
        <v>30</v>
      </c>
      <c r="AC20" s="744">
        <v>87227</v>
      </c>
      <c r="AD20" s="744">
        <v>0</v>
      </c>
      <c r="AE20" s="744">
        <v>87227</v>
      </c>
      <c r="AF20" s="744">
        <v>0</v>
      </c>
      <c r="AG20" s="744">
        <v>0</v>
      </c>
      <c r="AH20" s="744">
        <v>0</v>
      </c>
      <c r="AI20" s="744">
        <v>87227</v>
      </c>
      <c r="AJ20" s="744">
        <v>0</v>
      </c>
      <c r="AK20" s="745">
        <v>87227</v>
      </c>
    </row>
    <row r="21" spans="1:37">
      <c r="A21" s="630" t="s">
        <v>6</v>
      </c>
      <c r="H21" s="628"/>
      <c r="I21" s="628"/>
      <c r="J21" s="629"/>
      <c r="K21" s="629"/>
      <c r="L21" s="629"/>
      <c r="M21" s="629"/>
      <c r="N21" s="626"/>
      <c r="O21" s="626"/>
      <c r="P21" s="749">
        <v>31</v>
      </c>
      <c r="Q21" s="738">
        <v>1</v>
      </c>
      <c r="R21" s="738">
        <v>0</v>
      </c>
      <c r="S21" s="738">
        <v>1</v>
      </c>
      <c r="T21" s="738">
        <v>0</v>
      </c>
      <c r="U21" s="738">
        <v>0</v>
      </c>
      <c r="V21" s="738">
        <v>0</v>
      </c>
      <c r="W21" s="738">
        <v>1</v>
      </c>
      <c r="X21" s="738">
        <v>0</v>
      </c>
      <c r="Y21" s="739">
        <v>1</v>
      </c>
      <c r="AA21" s="626"/>
      <c r="AB21" s="749">
        <v>31</v>
      </c>
      <c r="AC21" s="744">
        <v>23433</v>
      </c>
      <c r="AD21" s="744">
        <v>0</v>
      </c>
      <c r="AE21" s="744">
        <v>23433</v>
      </c>
      <c r="AF21" s="744">
        <v>0</v>
      </c>
      <c r="AG21" s="744">
        <v>0</v>
      </c>
      <c r="AH21" s="744">
        <v>0</v>
      </c>
      <c r="AI21" s="744">
        <v>23433</v>
      </c>
      <c r="AJ21" s="744">
        <v>0</v>
      </c>
      <c r="AK21" s="745">
        <v>23433</v>
      </c>
    </row>
    <row r="22" spans="1:37">
      <c r="A22" s="631" t="s">
        <v>470</v>
      </c>
      <c r="H22" s="628"/>
      <c r="I22" s="628"/>
      <c r="J22" s="629"/>
      <c r="K22" s="629"/>
      <c r="L22" s="629"/>
      <c r="M22" s="629"/>
      <c r="P22" s="748">
        <v>32</v>
      </c>
      <c r="Q22" s="738">
        <v>0</v>
      </c>
      <c r="R22" s="738">
        <v>0</v>
      </c>
      <c r="S22" s="738">
        <v>0</v>
      </c>
      <c r="T22" s="738">
        <v>0</v>
      </c>
      <c r="U22" s="738">
        <v>0</v>
      </c>
      <c r="V22" s="738">
        <v>0</v>
      </c>
      <c r="W22" s="738">
        <v>0</v>
      </c>
      <c r="X22" s="738">
        <v>0</v>
      </c>
      <c r="Y22" s="739">
        <v>0</v>
      </c>
      <c r="AA22" s="593"/>
      <c r="AB22" s="748">
        <v>32</v>
      </c>
      <c r="AC22" s="744">
        <v>0</v>
      </c>
      <c r="AD22" s="744">
        <v>0</v>
      </c>
      <c r="AE22" s="744">
        <v>0</v>
      </c>
      <c r="AF22" s="744">
        <v>0</v>
      </c>
      <c r="AG22" s="744">
        <v>0</v>
      </c>
      <c r="AH22" s="744">
        <v>0</v>
      </c>
      <c r="AI22" s="744">
        <v>0</v>
      </c>
      <c r="AJ22" s="744">
        <v>0</v>
      </c>
      <c r="AK22" s="745">
        <v>0</v>
      </c>
    </row>
    <row r="23" spans="1:37">
      <c r="A23" s="647" t="s">
        <v>348</v>
      </c>
      <c r="H23" s="628"/>
      <c r="I23" s="628"/>
      <c r="J23" s="629"/>
      <c r="K23" s="629"/>
      <c r="L23" s="629"/>
      <c r="M23" s="629"/>
      <c r="P23" s="749">
        <v>33</v>
      </c>
      <c r="Q23" s="738">
        <v>0</v>
      </c>
      <c r="R23" s="738">
        <v>0</v>
      </c>
      <c r="S23" s="738">
        <v>0</v>
      </c>
      <c r="T23" s="738">
        <v>0</v>
      </c>
      <c r="U23" s="738">
        <v>0</v>
      </c>
      <c r="V23" s="738">
        <v>0</v>
      </c>
      <c r="W23" s="738">
        <v>0</v>
      </c>
      <c r="X23" s="738">
        <v>0</v>
      </c>
      <c r="Y23" s="739">
        <v>0</v>
      </c>
      <c r="AA23" s="593"/>
      <c r="AB23" s="749">
        <v>33</v>
      </c>
      <c r="AC23" s="744">
        <v>0</v>
      </c>
      <c r="AD23" s="744">
        <v>0</v>
      </c>
      <c r="AE23" s="744">
        <v>0</v>
      </c>
      <c r="AF23" s="744">
        <v>0</v>
      </c>
      <c r="AG23" s="744">
        <v>0</v>
      </c>
      <c r="AH23" s="744">
        <v>0</v>
      </c>
      <c r="AI23" s="744">
        <v>0</v>
      </c>
      <c r="AJ23" s="744">
        <v>0</v>
      </c>
      <c r="AK23" s="745">
        <v>0</v>
      </c>
    </row>
    <row r="24" spans="1:37">
      <c r="H24" s="628"/>
      <c r="I24" s="628"/>
      <c r="J24" s="629"/>
      <c r="K24" s="629"/>
      <c r="L24" s="629"/>
      <c r="M24" s="629"/>
      <c r="P24" s="748">
        <v>34</v>
      </c>
      <c r="Q24" s="738">
        <v>2</v>
      </c>
      <c r="R24" s="738">
        <v>0</v>
      </c>
      <c r="S24" s="738">
        <v>2</v>
      </c>
      <c r="T24" s="738">
        <v>0</v>
      </c>
      <c r="U24" s="738">
        <v>0</v>
      </c>
      <c r="V24" s="738">
        <v>0</v>
      </c>
      <c r="W24" s="738">
        <v>2</v>
      </c>
      <c r="X24" s="738">
        <v>0</v>
      </c>
      <c r="Y24" s="739">
        <v>2</v>
      </c>
      <c r="AA24" s="593"/>
      <c r="AB24" s="748">
        <v>34</v>
      </c>
      <c r="AC24" s="744">
        <v>23433</v>
      </c>
      <c r="AD24" s="744">
        <v>0</v>
      </c>
      <c r="AE24" s="744">
        <v>23433</v>
      </c>
      <c r="AF24" s="744">
        <v>0</v>
      </c>
      <c r="AG24" s="744">
        <v>0</v>
      </c>
      <c r="AH24" s="744">
        <v>0</v>
      </c>
      <c r="AI24" s="744">
        <v>23433</v>
      </c>
      <c r="AJ24" s="744">
        <v>0</v>
      </c>
      <c r="AK24" s="745">
        <v>23433</v>
      </c>
    </row>
    <row r="25" spans="1:37" ht="15" customHeight="1">
      <c r="A25" s="633" t="s">
        <v>194</v>
      </c>
      <c r="H25" s="628"/>
      <c r="I25" s="628"/>
      <c r="J25" s="629"/>
      <c r="K25" s="629"/>
      <c r="L25" s="629"/>
      <c r="M25" s="629"/>
      <c r="P25" s="749">
        <v>35</v>
      </c>
      <c r="Q25" s="738">
        <v>0</v>
      </c>
      <c r="R25" s="738">
        <v>0</v>
      </c>
      <c r="S25" s="738">
        <v>0</v>
      </c>
      <c r="T25" s="738">
        <v>0</v>
      </c>
      <c r="U25" s="738">
        <v>0</v>
      </c>
      <c r="V25" s="738">
        <v>0</v>
      </c>
      <c r="W25" s="738">
        <v>0</v>
      </c>
      <c r="X25" s="738">
        <v>0</v>
      </c>
      <c r="Y25" s="739">
        <v>0</v>
      </c>
      <c r="AA25" s="593"/>
      <c r="AB25" s="749">
        <v>35</v>
      </c>
      <c r="AC25" s="744">
        <v>0</v>
      </c>
      <c r="AD25" s="744">
        <v>0</v>
      </c>
      <c r="AE25" s="744">
        <v>0</v>
      </c>
      <c r="AF25" s="744">
        <v>0</v>
      </c>
      <c r="AG25" s="744">
        <v>0</v>
      </c>
      <c r="AH25" s="744">
        <v>0</v>
      </c>
      <c r="AI25" s="744">
        <v>0</v>
      </c>
      <c r="AJ25" s="744">
        <v>0</v>
      </c>
      <c r="AK25" s="745">
        <v>0</v>
      </c>
    </row>
    <row r="26" spans="1:37">
      <c r="H26" s="628"/>
      <c r="I26" s="628"/>
      <c r="J26" s="629"/>
      <c r="K26" s="629"/>
      <c r="L26" s="629"/>
      <c r="M26" s="629"/>
      <c r="P26" s="748">
        <v>36</v>
      </c>
      <c r="Q26" s="738">
        <v>1</v>
      </c>
      <c r="R26" s="738">
        <v>0</v>
      </c>
      <c r="S26" s="738">
        <v>1</v>
      </c>
      <c r="T26" s="738">
        <v>1</v>
      </c>
      <c r="U26" s="738">
        <v>0</v>
      </c>
      <c r="V26" s="738">
        <v>1</v>
      </c>
      <c r="W26" s="738">
        <v>0</v>
      </c>
      <c r="X26" s="738">
        <v>0</v>
      </c>
      <c r="Y26" s="739">
        <v>0</v>
      </c>
      <c r="AA26" s="593"/>
      <c r="AB26" s="748">
        <v>36</v>
      </c>
      <c r="AC26" s="744">
        <v>50444</v>
      </c>
      <c r="AD26" s="744">
        <v>0</v>
      </c>
      <c r="AE26" s="744">
        <v>50444</v>
      </c>
      <c r="AF26" s="744">
        <v>50444</v>
      </c>
      <c r="AG26" s="744">
        <v>0</v>
      </c>
      <c r="AH26" s="744">
        <v>50444</v>
      </c>
      <c r="AI26" s="744">
        <v>0</v>
      </c>
      <c r="AJ26" s="744">
        <v>0</v>
      </c>
      <c r="AK26" s="745">
        <v>0</v>
      </c>
    </row>
    <row r="27" spans="1:37">
      <c r="H27" s="628"/>
      <c r="I27" s="628"/>
      <c r="J27" s="629"/>
      <c r="K27" s="629"/>
      <c r="L27" s="629"/>
      <c r="M27" s="629"/>
      <c r="P27" s="749">
        <v>37</v>
      </c>
      <c r="Q27" s="738">
        <v>1</v>
      </c>
      <c r="R27" s="738">
        <v>0</v>
      </c>
      <c r="S27" s="738">
        <v>1</v>
      </c>
      <c r="T27" s="738">
        <v>0</v>
      </c>
      <c r="U27" s="738">
        <v>0</v>
      </c>
      <c r="V27" s="738">
        <v>0</v>
      </c>
      <c r="W27" s="738">
        <v>1</v>
      </c>
      <c r="X27" s="738">
        <v>0</v>
      </c>
      <c r="Y27" s="739">
        <v>1</v>
      </c>
      <c r="AA27" s="593"/>
      <c r="AB27" s="749">
        <v>37</v>
      </c>
      <c r="AC27" s="744">
        <v>70316</v>
      </c>
      <c r="AD27" s="744">
        <v>0</v>
      </c>
      <c r="AE27" s="744">
        <v>70316</v>
      </c>
      <c r="AF27" s="744">
        <v>0</v>
      </c>
      <c r="AG27" s="744">
        <v>0</v>
      </c>
      <c r="AH27" s="744">
        <v>0</v>
      </c>
      <c r="AI27" s="744">
        <v>70316</v>
      </c>
      <c r="AJ27" s="744">
        <v>0</v>
      </c>
      <c r="AK27" s="745">
        <v>70316</v>
      </c>
    </row>
    <row r="28" spans="1:37">
      <c r="H28" s="628"/>
      <c r="I28" s="628"/>
      <c r="J28" s="629"/>
      <c r="K28" s="629"/>
      <c r="L28" s="629"/>
      <c r="M28" s="629"/>
      <c r="P28" s="748">
        <v>38</v>
      </c>
      <c r="Q28" s="738">
        <v>2</v>
      </c>
      <c r="R28" s="738">
        <v>0</v>
      </c>
      <c r="S28" s="738">
        <v>2</v>
      </c>
      <c r="T28" s="738">
        <v>1</v>
      </c>
      <c r="U28" s="738">
        <v>0</v>
      </c>
      <c r="V28" s="738">
        <v>1</v>
      </c>
      <c r="W28" s="738">
        <v>1</v>
      </c>
      <c r="X28" s="738">
        <v>0</v>
      </c>
      <c r="Y28" s="739">
        <v>1</v>
      </c>
      <c r="AA28" s="593"/>
      <c r="AB28" s="748">
        <v>38</v>
      </c>
      <c r="AC28" s="744">
        <v>57988</v>
      </c>
      <c r="AD28" s="744">
        <v>0</v>
      </c>
      <c r="AE28" s="744">
        <v>57988</v>
      </c>
      <c r="AF28" s="744">
        <v>21502</v>
      </c>
      <c r="AG28" s="744">
        <v>0</v>
      </c>
      <c r="AH28" s="744">
        <v>21502</v>
      </c>
      <c r="AI28" s="744">
        <v>94474</v>
      </c>
      <c r="AJ28" s="744">
        <v>0</v>
      </c>
      <c r="AK28" s="745">
        <v>94474</v>
      </c>
    </row>
    <row r="29" spans="1:37">
      <c r="A29" s="633"/>
      <c r="H29" s="628"/>
      <c r="I29" s="628"/>
      <c r="J29" s="629"/>
      <c r="K29" s="629"/>
      <c r="L29" s="629"/>
      <c r="M29" s="629"/>
      <c r="P29" s="749">
        <v>39</v>
      </c>
      <c r="Q29" s="738">
        <v>2</v>
      </c>
      <c r="R29" s="738">
        <v>0</v>
      </c>
      <c r="S29" s="738">
        <v>2</v>
      </c>
      <c r="T29" s="738">
        <v>0</v>
      </c>
      <c r="U29" s="738">
        <v>0</v>
      </c>
      <c r="V29" s="738">
        <v>0</v>
      </c>
      <c r="W29" s="738">
        <v>2</v>
      </c>
      <c r="X29" s="738">
        <v>0</v>
      </c>
      <c r="Y29" s="739">
        <v>2</v>
      </c>
      <c r="AA29" s="593"/>
      <c r="AB29" s="749">
        <v>39</v>
      </c>
      <c r="AC29" s="744">
        <v>23433</v>
      </c>
      <c r="AD29" s="744">
        <v>0</v>
      </c>
      <c r="AE29" s="744">
        <v>23433</v>
      </c>
      <c r="AF29" s="744">
        <v>0</v>
      </c>
      <c r="AG29" s="744">
        <v>0</v>
      </c>
      <c r="AH29" s="744">
        <v>0</v>
      </c>
      <c r="AI29" s="744">
        <v>23433</v>
      </c>
      <c r="AJ29" s="744">
        <v>0</v>
      </c>
      <c r="AK29" s="745">
        <v>23433</v>
      </c>
    </row>
    <row r="30" spans="1:37">
      <c r="H30" s="628"/>
      <c r="I30" s="628"/>
      <c r="J30" s="629"/>
      <c r="K30" s="629"/>
      <c r="L30" s="629"/>
      <c r="M30" s="629"/>
      <c r="P30" s="748">
        <v>40</v>
      </c>
      <c r="Q30" s="738">
        <v>2</v>
      </c>
      <c r="R30" s="738">
        <v>0</v>
      </c>
      <c r="S30" s="738">
        <v>2</v>
      </c>
      <c r="T30" s="738">
        <v>1</v>
      </c>
      <c r="U30" s="738">
        <v>0</v>
      </c>
      <c r="V30" s="738">
        <v>1</v>
      </c>
      <c r="W30" s="738">
        <v>1</v>
      </c>
      <c r="X30" s="738">
        <v>0</v>
      </c>
      <c r="Y30" s="739">
        <v>1</v>
      </c>
      <c r="AA30" s="593"/>
      <c r="AB30" s="748">
        <v>40</v>
      </c>
      <c r="AC30" s="744">
        <v>86869</v>
      </c>
      <c r="AD30" s="744">
        <v>0</v>
      </c>
      <c r="AE30" s="744">
        <v>86869</v>
      </c>
      <c r="AF30" s="744">
        <v>73051</v>
      </c>
      <c r="AG30" s="744">
        <v>0</v>
      </c>
      <c r="AH30" s="744">
        <v>73051</v>
      </c>
      <c r="AI30" s="744">
        <v>100687</v>
      </c>
      <c r="AJ30" s="744">
        <v>0</v>
      </c>
      <c r="AK30" s="745">
        <v>100687</v>
      </c>
    </row>
    <row r="31" spans="1:37" ht="15" customHeight="1">
      <c r="H31" s="628"/>
      <c r="I31" s="628"/>
      <c r="J31" s="629"/>
      <c r="K31" s="629"/>
      <c r="L31" s="629"/>
      <c r="M31" s="629"/>
      <c r="P31" s="749">
        <v>41</v>
      </c>
      <c r="Q31" s="738">
        <v>3</v>
      </c>
      <c r="R31" s="738">
        <v>0</v>
      </c>
      <c r="S31" s="738">
        <v>3</v>
      </c>
      <c r="T31" s="738">
        <v>1</v>
      </c>
      <c r="U31" s="738">
        <v>0</v>
      </c>
      <c r="V31" s="738">
        <v>1</v>
      </c>
      <c r="W31" s="738">
        <v>2</v>
      </c>
      <c r="X31" s="738">
        <v>0</v>
      </c>
      <c r="Y31" s="739">
        <v>2</v>
      </c>
      <c r="AA31" s="593"/>
      <c r="AB31" s="749">
        <v>41</v>
      </c>
      <c r="AC31" s="744">
        <v>35569</v>
      </c>
      <c r="AD31" s="744">
        <v>0</v>
      </c>
      <c r="AE31" s="744">
        <v>35569</v>
      </c>
      <c r="AF31" s="744">
        <v>32874</v>
      </c>
      <c r="AG31" s="744">
        <v>0</v>
      </c>
      <c r="AH31" s="744">
        <v>32874</v>
      </c>
      <c r="AI31" s="744">
        <v>36917</v>
      </c>
      <c r="AJ31" s="744">
        <v>0</v>
      </c>
      <c r="AK31" s="745">
        <v>36917</v>
      </c>
    </row>
    <row r="32" spans="1:37">
      <c r="H32" s="628"/>
      <c r="I32" s="628"/>
      <c r="J32" s="629"/>
      <c r="K32" s="629"/>
      <c r="L32" s="629"/>
      <c r="M32" s="629"/>
      <c r="P32" s="748">
        <v>42</v>
      </c>
      <c r="Q32" s="738">
        <v>4</v>
      </c>
      <c r="R32" s="738">
        <v>0</v>
      </c>
      <c r="S32" s="738">
        <v>4</v>
      </c>
      <c r="T32" s="738">
        <v>2</v>
      </c>
      <c r="U32" s="738">
        <v>0</v>
      </c>
      <c r="V32" s="738">
        <v>2</v>
      </c>
      <c r="W32" s="738">
        <v>2</v>
      </c>
      <c r="X32" s="738">
        <v>0</v>
      </c>
      <c r="Y32" s="739">
        <v>2</v>
      </c>
      <c r="AA32" s="593"/>
      <c r="AB32" s="748">
        <v>42</v>
      </c>
      <c r="AC32" s="744">
        <v>61936</v>
      </c>
      <c r="AD32" s="744">
        <v>0</v>
      </c>
      <c r="AE32" s="744">
        <v>61936</v>
      </c>
      <c r="AF32" s="744">
        <v>50872</v>
      </c>
      <c r="AG32" s="744">
        <v>0</v>
      </c>
      <c r="AH32" s="744">
        <v>50872</v>
      </c>
      <c r="AI32" s="744">
        <v>73000</v>
      </c>
      <c r="AJ32" s="744">
        <v>0</v>
      </c>
      <c r="AK32" s="745">
        <v>73000</v>
      </c>
    </row>
    <row r="33" spans="8:42">
      <c r="H33" s="628"/>
      <c r="I33" s="628"/>
      <c r="J33" s="629"/>
      <c r="K33" s="629"/>
      <c r="L33" s="629"/>
      <c r="M33" s="629"/>
      <c r="P33" s="749">
        <v>43</v>
      </c>
      <c r="Q33" s="738">
        <v>4</v>
      </c>
      <c r="R33" s="738">
        <v>0</v>
      </c>
      <c r="S33" s="738">
        <v>4</v>
      </c>
      <c r="T33" s="738">
        <v>1</v>
      </c>
      <c r="U33" s="738">
        <v>0</v>
      </c>
      <c r="V33" s="738">
        <v>1</v>
      </c>
      <c r="W33" s="738">
        <v>3</v>
      </c>
      <c r="X33" s="738">
        <v>0</v>
      </c>
      <c r="Y33" s="739">
        <v>3</v>
      </c>
      <c r="AA33" s="593"/>
      <c r="AB33" s="749">
        <v>43</v>
      </c>
      <c r="AC33" s="744">
        <v>64334</v>
      </c>
      <c r="AD33" s="744">
        <v>0</v>
      </c>
      <c r="AE33" s="744">
        <v>64334</v>
      </c>
      <c r="AF33" s="744">
        <v>107332</v>
      </c>
      <c r="AG33" s="744">
        <v>0</v>
      </c>
      <c r="AH33" s="744">
        <v>107332</v>
      </c>
      <c r="AI33" s="744">
        <v>50001</v>
      </c>
      <c r="AJ33" s="744">
        <v>0</v>
      </c>
      <c r="AK33" s="745">
        <v>50001</v>
      </c>
    </row>
    <row r="34" spans="8:42">
      <c r="H34" s="628"/>
      <c r="I34" s="628"/>
      <c r="J34" s="629"/>
      <c r="K34" s="629"/>
      <c r="L34" s="629"/>
      <c r="M34" s="629"/>
      <c r="P34" s="748">
        <v>44</v>
      </c>
      <c r="Q34" s="738">
        <v>7</v>
      </c>
      <c r="R34" s="738">
        <v>1</v>
      </c>
      <c r="S34" s="738">
        <v>6</v>
      </c>
      <c r="T34" s="738">
        <v>1</v>
      </c>
      <c r="U34" s="738">
        <v>0</v>
      </c>
      <c r="V34" s="738">
        <v>1</v>
      </c>
      <c r="W34" s="738">
        <v>6</v>
      </c>
      <c r="X34" s="738">
        <v>1</v>
      </c>
      <c r="Y34" s="739">
        <v>5</v>
      </c>
      <c r="AA34" s="593"/>
      <c r="AB34" s="748">
        <v>44</v>
      </c>
      <c r="AC34" s="744">
        <v>51866</v>
      </c>
      <c r="AD34" s="744">
        <v>24241</v>
      </c>
      <c r="AE34" s="744">
        <v>56470</v>
      </c>
      <c r="AF34" s="744">
        <v>23433</v>
      </c>
      <c r="AG34" s="744">
        <v>0</v>
      </c>
      <c r="AH34" s="744">
        <v>23433</v>
      </c>
      <c r="AI34" s="744">
        <v>56604</v>
      </c>
      <c r="AJ34" s="744">
        <v>24241</v>
      </c>
      <c r="AK34" s="745">
        <v>63077</v>
      </c>
    </row>
    <row r="35" spans="8:42">
      <c r="H35" s="628"/>
      <c r="I35" s="628"/>
      <c r="J35" s="629"/>
      <c r="K35" s="629"/>
      <c r="L35" s="629"/>
      <c r="M35" s="629"/>
      <c r="P35" s="749">
        <v>45</v>
      </c>
      <c r="Q35" s="738">
        <v>4</v>
      </c>
      <c r="R35" s="738">
        <v>0</v>
      </c>
      <c r="S35" s="738">
        <v>4</v>
      </c>
      <c r="T35" s="738">
        <v>1</v>
      </c>
      <c r="U35" s="738">
        <v>0</v>
      </c>
      <c r="V35" s="738">
        <v>1</v>
      </c>
      <c r="W35" s="738">
        <v>3</v>
      </c>
      <c r="X35" s="738">
        <v>0</v>
      </c>
      <c r="Y35" s="739">
        <v>3</v>
      </c>
      <c r="AA35" s="593"/>
      <c r="AB35" s="749">
        <v>45</v>
      </c>
      <c r="AC35" s="744">
        <v>73909</v>
      </c>
      <c r="AD35" s="744">
        <v>0</v>
      </c>
      <c r="AE35" s="744">
        <v>73909</v>
      </c>
      <c r="AF35" s="744">
        <v>30193</v>
      </c>
      <c r="AG35" s="744">
        <v>0</v>
      </c>
      <c r="AH35" s="744">
        <v>30193</v>
      </c>
      <c r="AI35" s="744">
        <v>88480</v>
      </c>
      <c r="AJ35" s="744">
        <v>0</v>
      </c>
      <c r="AK35" s="745">
        <v>88480</v>
      </c>
    </row>
    <row r="36" spans="8:42">
      <c r="H36" s="628"/>
      <c r="I36" s="628"/>
      <c r="J36" s="629"/>
      <c r="K36" s="629"/>
      <c r="L36" s="629"/>
      <c r="M36" s="629"/>
      <c r="P36" s="748">
        <v>46</v>
      </c>
      <c r="Q36" s="738">
        <v>5</v>
      </c>
      <c r="R36" s="738">
        <v>0</v>
      </c>
      <c r="S36" s="738">
        <v>5</v>
      </c>
      <c r="T36" s="738">
        <v>2</v>
      </c>
      <c r="U36" s="738">
        <v>0</v>
      </c>
      <c r="V36" s="738">
        <v>2</v>
      </c>
      <c r="W36" s="738">
        <v>3</v>
      </c>
      <c r="X36" s="738">
        <v>0</v>
      </c>
      <c r="Y36" s="739">
        <v>3</v>
      </c>
      <c r="AA36" s="593"/>
      <c r="AB36" s="748">
        <v>46</v>
      </c>
      <c r="AC36" s="744">
        <v>64998</v>
      </c>
      <c r="AD36" s="744">
        <v>0</v>
      </c>
      <c r="AE36" s="744">
        <v>64998</v>
      </c>
      <c r="AF36" s="744">
        <v>88857</v>
      </c>
      <c r="AG36" s="744">
        <v>0</v>
      </c>
      <c r="AH36" s="744">
        <v>88857</v>
      </c>
      <c r="AI36" s="744">
        <v>49092</v>
      </c>
      <c r="AJ36" s="744">
        <v>0</v>
      </c>
      <c r="AK36" s="745">
        <v>49092</v>
      </c>
    </row>
    <row r="37" spans="8:42">
      <c r="H37" s="628"/>
      <c r="I37" s="628"/>
      <c r="J37" s="629"/>
      <c r="K37" s="629"/>
      <c r="L37" s="629"/>
      <c r="M37" s="629"/>
      <c r="P37" s="749">
        <v>47</v>
      </c>
      <c r="Q37" s="738">
        <v>3</v>
      </c>
      <c r="R37" s="738">
        <v>0</v>
      </c>
      <c r="S37" s="738">
        <v>3</v>
      </c>
      <c r="T37" s="738">
        <v>0</v>
      </c>
      <c r="U37" s="738">
        <v>0</v>
      </c>
      <c r="V37" s="738">
        <v>0</v>
      </c>
      <c r="W37" s="738">
        <v>3</v>
      </c>
      <c r="X37" s="738">
        <v>0</v>
      </c>
      <c r="Y37" s="739">
        <v>3</v>
      </c>
      <c r="AA37" s="593"/>
      <c r="AB37" s="749">
        <v>47</v>
      </c>
      <c r="AC37" s="744">
        <v>62954</v>
      </c>
      <c r="AD37" s="744">
        <v>0</v>
      </c>
      <c r="AE37" s="744">
        <v>62954</v>
      </c>
      <c r="AF37" s="744">
        <v>0</v>
      </c>
      <c r="AG37" s="744">
        <v>0</v>
      </c>
      <c r="AH37" s="744">
        <v>0</v>
      </c>
      <c r="AI37" s="744">
        <v>62954</v>
      </c>
      <c r="AJ37" s="744">
        <v>0</v>
      </c>
      <c r="AK37" s="745">
        <v>62954</v>
      </c>
    </row>
    <row r="38" spans="8:42">
      <c r="H38" s="628"/>
      <c r="I38" s="628"/>
      <c r="J38" s="629"/>
      <c r="K38" s="629"/>
      <c r="L38" s="629"/>
      <c r="M38" s="629"/>
      <c r="P38" s="748">
        <v>48</v>
      </c>
      <c r="Q38" s="738">
        <v>8</v>
      </c>
      <c r="R38" s="738">
        <v>0</v>
      </c>
      <c r="S38" s="738">
        <v>8</v>
      </c>
      <c r="T38" s="738">
        <v>4</v>
      </c>
      <c r="U38" s="738">
        <v>0</v>
      </c>
      <c r="V38" s="738">
        <v>4</v>
      </c>
      <c r="W38" s="738">
        <v>4</v>
      </c>
      <c r="X38" s="738">
        <v>0</v>
      </c>
      <c r="Y38" s="739">
        <v>4</v>
      </c>
      <c r="AA38" s="593"/>
      <c r="AB38" s="748">
        <v>48</v>
      </c>
      <c r="AC38" s="744">
        <v>59090</v>
      </c>
      <c r="AD38" s="744">
        <v>0</v>
      </c>
      <c r="AE38" s="744">
        <v>59090</v>
      </c>
      <c r="AF38" s="744">
        <v>37533</v>
      </c>
      <c r="AG38" s="744">
        <v>0</v>
      </c>
      <c r="AH38" s="744">
        <v>37533</v>
      </c>
      <c r="AI38" s="744">
        <v>80647</v>
      </c>
      <c r="AJ38" s="744">
        <v>0</v>
      </c>
      <c r="AK38" s="745">
        <v>80647</v>
      </c>
      <c r="AP38" s="633"/>
    </row>
    <row r="39" spans="8:42">
      <c r="H39" s="628"/>
      <c r="I39" s="628"/>
      <c r="J39" s="629"/>
      <c r="K39" s="629"/>
      <c r="L39" s="629"/>
      <c r="M39" s="629"/>
      <c r="P39" s="749">
        <v>49</v>
      </c>
      <c r="Q39" s="738">
        <v>8</v>
      </c>
      <c r="R39" s="738">
        <v>0</v>
      </c>
      <c r="S39" s="738">
        <v>8</v>
      </c>
      <c r="T39" s="738">
        <v>1</v>
      </c>
      <c r="U39" s="738">
        <v>0</v>
      </c>
      <c r="V39" s="738">
        <v>1</v>
      </c>
      <c r="W39" s="738">
        <v>7</v>
      </c>
      <c r="X39" s="738">
        <v>0</v>
      </c>
      <c r="Y39" s="739">
        <v>7</v>
      </c>
      <c r="AA39" s="593"/>
      <c r="AB39" s="749">
        <v>49</v>
      </c>
      <c r="AC39" s="744">
        <v>100197</v>
      </c>
      <c r="AD39" s="744">
        <v>0</v>
      </c>
      <c r="AE39" s="744">
        <v>100197</v>
      </c>
      <c r="AF39" s="744">
        <v>100345</v>
      </c>
      <c r="AG39" s="744">
        <v>0</v>
      </c>
      <c r="AH39" s="744">
        <v>100345</v>
      </c>
      <c r="AI39" s="744">
        <v>100176</v>
      </c>
      <c r="AJ39" s="744">
        <v>0</v>
      </c>
      <c r="AK39" s="745">
        <v>100176</v>
      </c>
    </row>
    <row r="40" spans="8:42">
      <c r="H40" s="628"/>
      <c r="I40" s="628"/>
      <c r="J40" s="629"/>
      <c r="K40" s="629"/>
      <c r="L40" s="629"/>
      <c r="M40" s="629"/>
      <c r="P40" s="748">
        <v>50</v>
      </c>
      <c r="Q40" s="738">
        <v>8</v>
      </c>
      <c r="R40" s="738">
        <v>1</v>
      </c>
      <c r="S40" s="738">
        <v>7</v>
      </c>
      <c r="T40" s="738">
        <v>2</v>
      </c>
      <c r="U40" s="738">
        <v>1</v>
      </c>
      <c r="V40" s="738">
        <v>1</v>
      </c>
      <c r="W40" s="738">
        <v>6</v>
      </c>
      <c r="X40" s="738">
        <v>0</v>
      </c>
      <c r="Y40" s="739">
        <v>6</v>
      </c>
      <c r="AA40" s="593"/>
      <c r="AB40" s="748">
        <v>50</v>
      </c>
      <c r="AC40" s="744">
        <v>63684</v>
      </c>
      <c r="AD40" s="744">
        <v>23433</v>
      </c>
      <c r="AE40" s="744">
        <v>69434</v>
      </c>
      <c r="AF40" s="744">
        <v>38262</v>
      </c>
      <c r="AG40" s="744">
        <v>23433</v>
      </c>
      <c r="AH40" s="744">
        <v>53091</v>
      </c>
      <c r="AI40" s="744">
        <v>72158</v>
      </c>
      <c r="AJ40" s="744">
        <v>0</v>
      </c>
      <c r="AK40" s="745">
        <v>72158</v>
      </c>
    </row>
    <row r="41" spans="8:42">
      <c r="H41" s="628"/>
      <c r="I41" s="628"/>
      <c r="J41" s="629"/>
      <c r="K41" s="629"/>
      <c r="L41" s="629"/>
      <c r="M41" s="629"/>
      <c r="N41" s="634"/>
      <c r="O41" s="634"/>
      <c r="P41" s="749">
        <v>51</v>
      </c>
      <c r="Q41" s="738">
        <v>11</v>
      </c>
      <c r="R41" s="738">
        <v>2</v>
      </c>
      <c r="S41" s="738">
        <v>9</v>
      </c>
      <c r="T41" s="738">
        <v>3</v>
      </c>
      <c r="U41" s="738">
        <v>0</v>
      </c>
      <c r="V41" s="738">
        <v>3</v>
      </c>
      <c r="W41" s="738">
        <v>8</v>
      </c>
      <c r="X41" s="738">
        <v>2</v>
      </c>
      <c r="Y41" s="739">
        <v>6</v>
      </c>
      <c r="AA41" s="634"/>
      <c r="AB41" s="749">
        <v>51</v>
      </c>
      <c r="AC41" s="744">
        <v>67022</v>
      </c>
      <c r="AD41" s="744">
        <v>116699</v>
      </c>
      <c r="AE41" s="744">
        <v>55983</v>
      </c>
      <c r="AF41" s="744">
        <v>43090</v>
      </c>
      <c r="AG41" s="744">
        <v>0</v>
      </c>
      <c r="AH41" s="744">
        <v>43090</v>
      </c>
      <c r="AI41" s="744">
        <v>75997</v>
      </c>
      <c r="AJ41" s="744">
        <v>116699</v>
      </c>
      <c r="AK41" s="745">
        <v>62429</v>
      </c>
    </row>
    <row r="42" spans="8:42">
      <c r="H42" s="628"/>
      <c r="I42" s="628"/>
      <c r="J42" s="629"/>
      <c r="K42" s="629"/>
      <c r="L42" s="629"/>
      <c r="M42" s="629"/>
      <c r="P42" s="748">
        <v>52</v>
      </c>
      <c r="Q42" s="738">
        <v>13</v>
      </c>
      <c r="R42" s="738">
        <v>2</v>
      </c>
      <c r="S42" s="738">
        <v>11</v>
      </c>
      <c r="T42" s="738">
        <v>5</v>
      </c>
      <c r="U42" s="738">
        <v>1</v>
      </c>
      <c r="V42" s="738">
        <v>4</v>
      </c>
      <c r="W42" s="738">
        <v>8</v>
      </c>
      <c r="X42" s="738">
        <v>1</v>
      </c>
      <c r="Y42" s="739">
        <v>7</v>
      </c>
      <c r="AA42" s="593"/>
      <c r="AB42" s="748">
        <v>52</v>
      </c>
      <c r="AC42" s="744">
        <v>72333</v>
      </c>
      <c r="AD42" s="744">
        <v>81341</v>
      </c>
      <c r="AE42" s="744">
        <v>70696</v>
      </c>
      <c r="AF42" s="744">
        <v>91070</v>
      </c>
      <c r="AG42" s="744">
        <v>120755</v>
      </c>
      <c r="AH42" s="744">
        <v>83648</v>
      </c>
      <c r="AI42" s="744">
        <v>60623</v>
      </c>
      <c r="AJ42" s="744">
        <v>41927</v>
      </c>
      <c r="AK42" s="745">
        <v>63294</v>
      </c>
    </row>
    <row r="43" spans="8:42">
      <c r="H43" s="628"/>
      <c r="I43" s="628"/>
      <c r="J43" s="629"/>
      <c r="K43" s="629"/>
      <c r="L43" s="629"/>
      <c r="M43" s="629"/>
      <c r="P43" s="749">
        <v>53</v>
      </c>
      <c r="Q43" s="738">
        <v>14</v>
      </c>
      <c r="R43" s="738">
        <v>2</v>
      </c>
      <c r="S43" s="738">
        <v>12</v>
      </c>
      <c r="T43" s="738">
        <v>4</v>
      </c>
      <c r="U43" s="738">
        <v>2</v>
      </c>
      <c r="V43" s="738">
        <v>2</v>
      </c>
      <c r="W43" s="738">
        <v>10</v>
      </c>
      <c r="X43" s="738">
        <v>0</v>
      </c>
      <c r="Y43" s="739">
        <v>10</v>
      </c>
      <c r="AA43" s="593"/>
      <c r="AB43" s="749">
        <v>53</v>
      </c>
      <c r="AC43" s="744">
        <v>62046</v>
      </c>
      <c r="AD43" s="744">
        <v>61876</v>
      </c>
      <c r="AE43" s="744">
        <v>62074</v>
      </c>
      <c r="AF43" s="744">
        <v>67798</v>
      </c>
      <c r="AG43" s="744">
        <v>61876</v>
      </c>
      <c r="AH43" s="744">
        <v>73720</v>
      </c>
      <c r="AI43" s="744">
        <v>59745</v>
      </c>
      <c r="AJ43" s="744">
        <v>0</v>
      </c>
      <c r="AK43" s="745">
        <v>59745</v>
      </c>
    </row>
    <row r="44" spans="8:42">
      <c r="H44" s="628"/>
      <c r="I44" s="628"/>
      <c r="J44" s="629"/>
      <c r="K44" s="629"/>
      <c r="L44" s="629"/>
      <c r="M44" s="629"/>
      <c r="P44" s="748">
        <v>54</v>
      </c>
      <c r="Q44" s="738">
        <v>13</v>
      </c>
      <c r="R44" s="738">
        <v>0</v>
      </c>
      <c r="S44" s="738">
        <v>13</v>
      </c>
      <c r="T44" s="738">
        <v>4</v>
      </c>
      <c r="U44" s="738">
        <v>0</v>
      </c>
      <c r="V44" s="738">
        <v>4</v>
      </c>
      <c r="W44" s="738">
        <v>9</v>
      </c>
      <c r="X44" s="738">
        <v>0</v>
      </c>
      <c r="Y44" s="739">
        <v>9</v>
      </c>
      <c r="AA44" s="593"/>
      <c r="AB44" s="748">
        <v>54</v>
      </c>
      <c r="AC44" s="744">
        <v>73891</v>
      </c>
      <c r="AD44" s="744">
        <v>0</v>
      </c>
      <c r="AE44" s="744">
        <v>73891</v>
      </c>
      <c r="AF44" s="744">
        <v>49058</v>
      </c>
      <c r="AG44" s="744">
        <v>0</v>
      </c>
      <c r="AH44" s="744">
        <v>49058</v>
      </c>
      <c r="AI44" s="744">
        <v>84928</v>
      </c>
      <c r="AJ44" s="744">
        <v>0</v>
      </c>
      <c r="AK44" s="745">
        <v>84928</v>
      </c>
    </row>
    <row r="45" spans="8:42">
      <c r="H45" s="628"/>
      <c r="I45" s="628"/>
      <c r="J45" s="629"/>
      <c r="K45" s="629"/>
      <c r="L45" s="629"/>
      <c r="M45" s="629"/>
      <c r="P45" s="749">
        <v>55</v>
      </c>
      <c r="Q45" s="738">
        <v>18</v>
      </c>
      <c r="R45" s="738">
        <v>4</v>
      </c>
      <c r="S45" s="738">
        <v>14</v>
      </c>
      <c r="T45" s="738">
        <v>3</v>
      </c>
      <c r="U45" s="738">
        <v>0</v>
      </c>
      <c r="V45" s="738">
        <v>3</v>
      </c>
      <c r="W45" s="738">
        <v>15</v>
      </c>
      <c r="X45" s="738">
        <v>4</v>
      </c>
      <c r="Y45" s="739">
        <v>11</v>
      </c>
      <c r="AA45" s="593"/>
      <c r="AB45" s="749">
        <v>55</v>
      </c>
      <c r="AC45" s="744">
        <v>82625</v>
      </c>
      <c r="AD45" s="744">
        <v>94309</v>
      </c>
      <c r="AE45" s="744">
        <v>79287</v>
      </c>
      <c r="AF45" s="744">
        <v>58984</v>
      </c>
      <c r="AG45" s="744">
        <v>0</v>
      </c>
      <c r="AH45" s="744">
        <v>58984</v>
      </c>
      <c r="AI45" s="744">
        <v>87353</v>
      </c>
      <c r="AJ45" s="744">
        <v>94309</v>
      </c>
      <c r="AK45" s="745">
        <v>84824</v>
      </c>
    </row>
    <row r="46" spans="8:42">
      <c r="H46" s="628"/>
      <c r="I46" s="628"/>
      <c r="J46" s="629"/>
      <c r="K46" s="629"/>
      <c r="L46" s="629"/>
      <c r="M46" s="629"/>
      <c r="P46" s="748">
        <v>56</v>
      </c>
      <c r="Q46" s="738">
        <v>16</v>
      </c>
      <c r="R46" s="738">
        <v>2</v>
      </c>
      <c r="S46" s="738">
        <v>14</v>
      </c>
      <c r="T46" s="738">
        <v>3</v>
      </c>
      <c r="U46" s="738">
        <v>1</v>
      </c>
      <c r="V46" s="738">
        <v>2</v>
      </c>
      <c r="W46" s="738">
        <v>13</v>
      </c>
      <c r="X46" s="738">
        <v>1</v>
      </c>
      <c r="Y46" s="739">
        <v>12</v>
      </c>
      <c r="AA46" s="593"/>
      <c r="AB46" s="748">
        <v>56</v>
      </c>
      <c r="AC46" s="744">
        <v>73276</v>
      </c>
      <c r="AD46" s="744">
        <v>102849</v>
      </c>
      <c r="AE46" s="744">
        <v>69051</v>
      </c>
      <c r="AF46" s="744">
        <v>64615</v>
      </c>
      <c r="AG46" s="744">
        <v>41780</v>
      </c>
      <c r="AH46" s="744">
        <v>76033</v>
      </c>
      <c r="AI46" s="744">
        <v>75274</v>
      </c>
      <c r="AJ46" s="744">
        <v>163918</v>
      </c>
      <c r="AK46" s="745">
        <v>67887</v>
      </c>
    </row>
    <row r="47" spans="8:42">
      <c r="H47" s="628"/>
      <c r="I47" s="628"/>
      <c r="J47" s="629"/>
      <c r="K47" s="629"/>
      <c r="L47" s="629"/>
      <c r="M47" s="629"/>
      <c r="P47" s="749">
        <v>57</v>
      </c>
      <c r="Q47" s="738">
        <v>20</v>
      </c>
      <c r="R47" s="738">
        <v>2</v>
      </c>
      <c r="S47" s="738">
        <v>18</v>
      </c>
      <c r="T47" s="738">
        <v>6</v>
      </c>
      <c r="U47" s="738">
        <v>0</v>
      </c>
      <c r="V47" s="738">
        <v>6</v>
      </c>
      <c r="W47" s="738">
        <v>14</v>
      </c>
      <c r="X47" s="738">
        <v>2</v>
      </c>
      <c r="Y47" s="739">
        <v>12</v>
      </c>
      <c r="AA47" s="593"/>
      <c r="AB47" s="749">
        <v>57</v>
      </c>
      <c r="AC47" s="744">
        <v>75523</v>
      </c>
      <c r="AD47" s="744">
        <v>138808</v>
      </c>
      <c r="AE47" s="744">
        <v>68492</v>
      </c>
      <c r="AF47" s="744">
        <v>62367</v>
      </c>
      <c r="AG47" s="744">
        <v>0</v>
      </c>
      <c r="AH47" s="744">
        <v>62367</v>
      </c>
      <c r="AI47" s="744">
        <v>81162</v>
      </c>
      <c r="AJ47" s="744">
        <v>138808</v>
      </c>
      <c r="AK47" s="745">
        <v>71554</v>
      </c>
    </row>
    <row r="48" spans="8:42">
      <c r="H48" s="628"/>
      <c r="I48" s="628"/>
      <c r="J48" s="629"/>
      <c r="K48" s="629"/>
      <c r="L48" s="629"/>
      <c r="M48" s="629"/>
      <c r="P48" s="748">
        <v>58</v>
      </c>
      <c r="Q48" s="738">
        <v>29</v>
      </c>
      <c r="R48" s="738">
        <v>7</v>
      </c>
      <c r="S48" s="738">
        <v>22</v>
      </c>
      <c r="T48" s="738">
        <v>8</v>
      </c>
      <c r="U48" s="738">
        <v>2</v>
      </c>
      <c r="V48" s="738">
        <v>6</v>
      </c>
      <c r="W48" s="738">
        <v>21</v>
      </c>
      <c r="X48" s="738">
        <v>5</v>
      </c>
      <c r="Y48" s="739">
        <v>16</v>
      </c>
      <c r="AA48" s="593"/>
      <c r="AB48" s="748">
        <v>58</v>
      </c>
      <c r="AC48" s="744">
        <v>81623</v>
      </c>
      <c r="AD48" s="744">
        <v>112131</v>
      </c>
      <c r="AE48" s="744">
        <v>71916</v>
      </c>
      <c r="AF48" s="744">
        <v>88332</v>
      </c>
      <c r="AG48" s="744">
        <v>172630</v>
      </c>
      <c r="AH48" s="744">
        <v>60232</v>
      </c>
      <c r="AI48" s="744">
        <v>79068</v>
      </c>
      <c r="AJ48" s="744">
        <v>87932</v>
      </c>
      <c r="AK48" s="745">
        <v>76298</v>
      </c>
    </row>
    <row r="49" spans="8:38">
      <c r="H49" s="628"/>
      <c r="I49" s="628"/>
      <c r="J49" s="629"/>
      <c r="K49" s="629"/>
      <c r="L49" s="629"/>
      <c r="M49" s="629"/>
      <c r="P49" s="749">
        <v>59</v>
      </c>
      <c r="Q49" s="738">
        <v>27</v>
      </c>
      <c r="R49" s="738">
        <v>7</v>
      </c>
      <c r="S49" s="738">
        <v>20</v>
      </c>
      <c r="T49" s="738">
        <v>9</v>
      </c>
      <c r="U49" s="738">
        <v>3</v>
      </c>
      <c r="V49" s="738">
        <v>6</v>
      </c>
      <c r="W49" s="738">
        <v>18</v>
      </c>
      <c r="X49" s="738">
        <v>4</v>
      </c>
      <c r="Y49" s="739">
        <v>14</v>
      </c>
      <c r="AA49" s="593"/>
      <c r="AB49" s="749">
        <v>59</v>
      </c>
      <c r="AC49" s="744">
        <v>71978</v>
      </c>
      <c r="AD49" s="744">
        <v>69980</v>
      </c>
      <c r="AE49" s="744">
        <v>72677</v>
      </c>
      <c r="AF49" s="744">
        <v>82375</v>
      </c>
      <c r="AG49" s="744">
        <v>97316</v>
      </c>
      <c r="AH49" s="744">
        <v>74904</v>
      </c>
      <c r="AI49" s="744">
        <v>66779</v>
      </c>
      <c r="AJ49" s="744">
        <v>49479</v>
      </c>
      <c r="AK49" s="745">
        <v>71722</v>
      </c>
    </row>
    <row r="50" spans="8:38" ht="14.45" customHeight="1">
      <c r="H50" s="628"/>
      <c r="I50" s="628"/>
      <c r="J50" s="629"/>
      <c r="K50" s="629"/>
      <c r="L50" s="629"/>
      <c r="M50" s="629"/>
      <c r="P50" s="748">
        <v>60</v>
      </c>
      <c r="Q50" s="738">
        <v>34</v>
      </c>
      <c r="R50" s="738">
        <v>17</v>
      </c>
      <c r="S50" s="738">
        <v>17</v>
      </c>
      <c r="T50" s="738">
        <v>8</v>
      </c>
      <c r="U50" s="738">
        <v>2</v>
      </c>
      <c r="V50" s="738">
        <v>6</v>
      </c>
      <c r="W50" s="738">
        <v>26</v>
      </c>
      <c r="X50" s="738">
        <v>15</v>
      </c>
      <c r="Y50" s="739">
        <v>11</v>
      </c>
      <c r="AA50" s="593"/>
      <c r="AB50" s="748">
        <v>60</v>
      </c>
      <c r="AC50" s="744">
        <v>85202</v>
      </c>
      <c r="AD50" s="744">
        <v>100753</v>
      </c>
      <c r="AE50" s="744">
        <v>69652</v>
      </c>
      <c r="AF50" s="744">
        <v>91620</v>
      </c>
      <c r="AG50" s="744">
        <v>90798</v>
      </c>
      <c r="AH50" s="744">
        <v>91894</v>
      </c>
      <c r="AI50" s="744">
        <v>83228</v>
      </c>
      <c r="AJ50" s="744">
        <v>102080</v>
      </c>
      <c r="AK50" s="745">
        <v>57520</v>
      </c>
    </row>
    <row r="51" spans="8:38">
      <c r="H51" s="628"/>
      <c r="I51" s="628"/>
      <c r="J51" s="629"/>
      <c r="K51" s="629"/>
      <c r="L51" s="629"/>
      <c r="M51" s="629"/>
      <c r="P51" s="749">
        <v>61</v>
      </c>
      <c r="Q51" s="738">
        <v>119</v>
      </c>
      <c r="R51" s="738">
        <v>97</v>
      </c>
      <c r="S51" s="738">
        <v>22</v>
      </c>
      <c r="T51" s="738">
        <v>5</v>
      </c>
      <c r="U51" s="738">
        <v>1</v>
      </c>
      <c r="V51" s="738">
        <v>4</v>
      </c>
      <c r="W51" s="738">
        <v>114</v>
      </c>
      <c r="X51" s="738">
        <v>96</v>
      </c>
      <c r="Y51" s="739">
        <v>18</v>
      </c>
      <c r="AA51" s="593"/>
      <c r="AB51" s="749">
        <v>61</v>
      </c>
      <c r="AC51" s="744">
        <v>117673</v>
      </c>
      <c r="AD51" s="744">
        <v>124487</v>
      </c>
      <c r="AE51" s="744">
        <v>87633</v>
      </c>
      <c r="AF51" s="744">
        <v>52116</v>
      </c>
      <c r="AG51" s="744">
        <v>23433</v>
      </c>
      <c r="AH51" s="744">
        <v>59287</v>
      </c>
      <c r="AI51" s="744">
        <v>120549</v>
      </c>
      <c r="AJ51" s="744">
        <v>125539</v>
      </c>
      <c r="AK51" s="745">
        <v>93932</v>
      </c>
    </row>
    <row r="52" spans="8:38">
      <c r="H52" s="628"/>
      <c r="I52" s="628"/>
      <c r="J52" s="629"/>
      <c r="K52" s="629"/>
      <c r="L52" s="629"/>
      <c r="M52" s="629"/>
      <c r="P52" s="748">
        <v>62</v>
      </c>
      <c r="Q52" s="738">
        <v>160</v>
      </c>
      <c r="R52" s="738">
        <v>136</v>
      </c>
      <c r="S52" s="738">
        <v>24</v>
      </c>
      <c r="T52" s="738">
        <v>6</v>
      </c>
      <c r="U52" s="738">
        <v>1</v>
      </c>
      <c r="V52" s="738">
        <v>5</v>
      </c>
      <c r="W52" s="738">
        <v>154</v>
      </c>
      <c r="X52" s="738">
        <v>135</v>
      </c>
      <c r="Y52" s="739">
        <v>19</v>
      </c>
      <c r="AA52" s="593"/>
      <c r="AB52" s="748">
        <v>62</v>
      </c>
      <c r="AC52" s="744">
        <v>109701</v>
      </c>
      <c r="AD52" s="744">
        <v>113080</v>
      </c>
      <c r="AE52" s="744">
        <v>90555</v>
      </c>
      <c r="AF52" s="744">
        <v>85002</v>
      </c>
      <c r="AG52" s="744">
        <v>167444</v>
      </c>
      <c r="AH52" s="744">
        <v>68514</v>
      </c>
      <c r="AI52" s="744">
        <v>110663</v>
      </c>
      <c r="AJ52" s="744">
        <v>112677</v>
      </c>
      <c r="AK52" s="745">
        <v>96355</v>
      </c>
    </row>
    <row r="53" spans="8:38">
      <c r="H53" s="628"/>
      <c r="I53" s="628"/>
      <c r="J53" s="629"/>
      <c r="K53" s="629"/>
      <c r="L53" s="629"/>
      <c r="M53" s="629"/>
      <c r="P53" s="749">
        <v>63</v>
      </c>
      <c r="Q53" s="738">
        <v>198</v>
      </c>
      <c r="R53" s="738">
        <v>180</v>
      </c>
      <c r="S53" s="738">
        <v>18</v>
      </c>
      <c r="T53" s="738">
        <v>8</v>
      </c>
      <c r="U53" s="738">
        <v>5</v>
      </c>
      <c r="V53" s="738">
        <v>3</v>
      </c>
      <c r="W53" s="738">
        <v>190</v>
      </c>
      <c r="X53" s="738">
        <v>175</v>
      </c>
      <c r="Y53" s="739">
        <v>15</v>
      </c>
      <c r="AA53" s="593"/>
      <c r="AB53" s="749">
        <v>63</v>
      </c>
      <c r="AC53" s="744">
        <v>121268</v>
      </c>
      <c r="AD53" s="744">
        <v>125552</v>
      </c>
      <c r="AE53" s="744">
        <v>78430</v>
      </c>
      <c r="AF53" s="744">
        <v>104918</v>
      </c>
      <c r="AG53" s="744">
        <v>131347</v>
      </c>
      <c r="AH53" s="744">
        <v>60869</v>
      </c>
      <c r="AI53" s="744">
        <v>121956</v>
      </c>
      <c r="AJ53" s="744">
        <v>125386</v>
      </c>
      <c r="AK53" s="745">
        <v>81942</v>
      </c>
    </row>
    <row r="54" spans="8:38">
      <c r="H54" s="628"/>
      <c r="I54" s="628"/>
      <c r="J54" s="629"/>
      <c r="K54" s="629"/>
      <c r="L54" s="629"/>
      <c r="M54" s="629"/>
      <c r="P54" s="748">
        <v>64</v>
      </c>
      <c r="Q54" s="738">
        <v>230</v>
      </c>
      <c r="R54" s="738">
        <v>204</v>
      </c>
      <c r="S54" s="738">
        <v>26</v>
      </c>
      <c r="T54" s="738">
        <v>8</v>
      </c>
      <c r="U54" s="738">
        <v>0</v>
      </c>
      <c r="V54" s="738">
        <v>8</v>
      </c>
      <c r="W54" s="738">
        <v>222</v>
      </c>
      <c r="X54" s="738">
        <v>204</v>
      </c>
      <c r="Y54" s="739">
        <v>18</v>
      </c>
      <c r="AA54" s="593"/>
      <c r="AB54" s="748">
        <v>64</v>
      </c>
      <c r="AC54" s="744">
        <v>118682</v>
      </c>
      <c r="AD54" s="744">
        <v>124249</v>
      </c>
      <c r="AE54" s="744">
        <v>75004</v>
      </c>
      <c r="AF54" s="744">
        <v>80413</v>
      </c>
      <c r="AG54" s="744">
        <v>0</v>
      </c>
      <c r="AH54" s="744">
        <v>80413</v>
      </c>
      <c r="AI54" s="744">
        <v>120061</v>
      </c>
      <c r="AJ54" s="744">
        <v>124249</v>
      </c>
      <c r="AK54" s="745">
        <v>72599</v>
      </c>
      <c r="AL54" s="635"/>
    </row>
    <row r="55" spans="8:38">
      <c r="H55" s="628"/>
      <c r="I55" s="628"/>
      <c r="J55" s="629"/>
      <c r="K55" s="629"/>
      <c r="L55" s="629"/>
      <c r="M55" s="629"/>
      <c r="P55" s="749">
        <v>65</v>
      </c>
      <c r="Q55" s="738">
        <v>249</v>
      </c>
      <c r="R55" s="738">
        <v>223</v>
      </c>
      <c r="S55" s="738">
        <v>26</v>
      </c>
      <c r="T55" s="738">
        <v>15</v>
      </c>
      <c r="U55" s="738">
        <v>14</v>
      </c>
      <c r="V55" s="738">
        <v>1</v>
      </c>
      <c r="W55" s="738">
        <v>234</v>
      </c>
      <c r="X55" s="738">
        <v>209</v>
      </c>
      <c r="Y55" s="739">
        <v>25</v>
      </c>
      <c r="AA55" s="593"/>
      <c r="AB55" s="749">
        <v>65</v>
      </c>
      <c r="AC55" s="744">
        <v>121880</v>
      </c>
      <c r="AD55" s="744">
        <v>126210</v>
      </c>
      <c r="AE55" s="744">
        <v>84746</v>
      </c>
      <c r="AF55" s="744">
        <v>122042</v>
      </c>
      <c r="AG55" s="744">
        <v>127947</v>
      </c>
      <c r="AH55" s="744">
        <v>39371</v>
      </c>
      <c r="AI55" s="744">
        <v>121870</v>
      </c>
      <c r="AJ55" s="744">
        <v>126093</v>
      </c>
      <c r="AK55" s="745">
        <v>86561</v>
      </c>
      <c r="AL55" s="635"/>
    </row>
    <row r="56" spans="8:38">
      <c r="H56" s="628"/>
      <c r="I56" s="628"/>
      <c r="J56" s="629"/>
      <c r="K56" s="629"/>
      <c r="L56" s="629"/>
      <c r="M56" s="629"/>
      <c r="P56" s="748">
        <v>66</v>
      </c>
      <c r="Q56" s="738">
        <v>371</v>
      </c>
      <c r="R56" s="738">
        <v>335</v>
      </c>
      <c r="S56" s="738">
        <v>36</v>
      </c>
      <c r="T56" s="738">
        <v>102</v>
      </c>
      <c r="U56" s="738">
        <v>95</v>
      </c>
      <c r="V56" s="738">
        <v>7</v>
      </c>
      <c r="W56" s="738">
        <v>269</v>
      </c>
      <c r="X56" s="738">
        <v>240</v>
      </c>
      <c r="Y56" s="739">
        <v>29</v>
      </c>
      <c r="AA56" s="593"/>
      <c r="AB56" s="748">
        <v>66</v>
      </c>
      <c r="AC56" s="744">
        <v>115150</v>
      </c>
      <c r="AD56" s="744">
        <v>119507</v>
      </c>
      <c r="AE56" s="744">
        <v>74610</v>
      </c>
      <c r="AF56" s="744">
        <v>107249</v>
      </c>
      <c r="AG56" s="744">
        <v>110014</v>
      </c>
      <c r="AH56" s="744">
        <v>69715</v>
      </c>
      <c r="AI56" s="744">
        <v>118147</v>
      </c>
      <c r="AJ56" s="744">
        <v>123265</v>
      </c>
      <c r="AK56" s="745">
        <v>75791</v>
      </c>
      <c r="AL56" s="635"/>
    </row>
    <row r="57" spans="8:38">
      <c r="H57" s="628"/>
      <c r="I57" s="628"/>
      <c r="J57" s="629"/>
      <c r="K57" s="629"/>
      <c r="L57" s="629"/>
      <c r="M57" s="629"/>
      <c r="P57" s="749">
        <v>67</v>
      </c>
      <c r="Q57" s="738">
        <v>413</v>
      </c>
      <c r="R57" s="738">
        <v>377</v>
      </c>
      <c r="S57" s="738">
        <v>36</v>
      </c>
      <c r="T57" s="738">
        <v>145</v>
      </c>
      <c r="U57" s="738">
        <v>136</v>
      </c>
      <c r="V57" s="738">
        <v>9</v>
      </c>
      <c r="W57" s="738">
        <v>268</v>
      </c>
      <c r="X57" s="738">
        <v>241</v>
      </c>
      <c r="Y57" s="739">
        <v>27</v>
      </c>
      <c r="AA57" s="593"/>
      <c r="AB57" s="749">
        <v>67</v>
      </c>
      <c r="AC57" s="744">
        <v>119620</v>
      </c>
      <c r="AD57" s="744">
        <v>123333</v>
      </c>
      <c r="AE57" s="744">
        <v>80739</v>
      </c>
      <c r="AF57" s="744">
        <v>127579</v>
      </c>
      <c r="AG57" s="744">
        <v>130456</v>
      </c>
      <c r="AH57" s="744">
        <v>84116</v>
      </c>
      <c r="AI57" s="744">
        <v>115314</v>
      </c>
      <c r="AJ57" s="744">
        <v>119314</v>
      </c>
      <c r="AK57" s="745">
        <v>79613</v>
      </c>
      <c r="AL57" s="635"/>
    </row>
    <row r="58" spans="8:38">
      <c r="H58" s="628"/>
      <c r="I58" s="628"/>
      <c r="J58" s="629"/>
      <c r="K58" s="629"/>
      <c r="L58" s="629"/>
      <c r="M58" s="629"/>
      <c r="P58" s="748">
        <v>68</v>
      </c>
      <c r="Q58" s="738">
        <v>435</v>
      </c>
      <c r="R58" s="738">
        <v>401</v>
      </c>
      <c r="S58" s="738">
        <v>34</v>
      </c>
      <c r="T58" s="738">
        <v>166</v>
      </c>
      <c r="U58" s="738">
        <v>161</v>
      </c>
      <c r="V58" s="738">
        <v>5</v>
      </c>
      <c r="W58" s="738">
        <v>269</v>
      </c>
      <c r="X58" s="738">
        <v>240</v>
      </c>
      <c r="Y58" s="739">
        <v>29</v>
      </c>
      <c r="AA58" s="593"/>
      <c r="AB58" s="748">
        <v>68</v>
      </c>
      <c r="AC58" s="744">
        <v>116295</v>
      </c>
      <c r="AD58" s="744">
        <v>120496</v>
      </c>
      <c r="AE58" s="744">
        <v>66759</v>
      </c>
      <c r="AF58" s="744">
        <v>121665</v>
      </c>
      <c r="AG58" s="744">
        <v>123692</v>
      </c>
      <c r="AH58" s="744">
        <v>56400</v>
      </c>
      <c r="AI58" s="744">
        <v>112982</v>
      </c>
      <c r="AJ58" s="744">
        <v>118351</v>
      </c>
      <c r="AK58" s="745">
        <v>68545</v>
      </c>
      <c r="AL58" s="635"/>
    </row>
    <row r="59" spans="8:38">
      <c r="H59" s="628"/>
      <c r="I59" s="628"/>
      <c r="J59" s="629"/>
      <c r="K59" s="629"/>
      <c r="L59" s="629"/>
      <c r="M59" s="629"/>
      <c r="P59" s="749">
        <v>69</v>
      </c>
      <c r="Q59" s="738">
        <v>470</v>
      </c>
      <c r="R59" s="738">
        <v>435</v>
      </c>
      <c r="S59" s="738">
        <v>35</v>
      </c>
      <c r="T59" s="738">
        <v>202</v>
      </c>
      <c r="U59" s="738">
        <v>191</v>
      </c>
      <c r="V59" s="738">
        <v>11</v>
      </c>
      <c r="W59" s="738">
        <v>268</v>
      </c>
      <c r="X59" s="738">
        <v>244</v>
      </c>
      <c r="Y59" s="739">
        <v>24</v>
      </c>
      <c r="AA59" s="593"/>
      <c r="AB59" s="749">
        <v>69</v>
      </c>
      <c r="AC59" s="744">
        <v>118990</v>
      </c>
      <c r="AD59" s="744">
        <v>122099</v>
      </c>
      <c r="AE59" s="744">
        <v>80350</v>
      </c>
      <c r="AF59" s="744">
        <v>121185</v>
      </c>
      <c r="AG59" s="744">
        <v>124889</v>
      </c>
      <c r="AH59" s="744">
        <v>56874</v>
      </c>
      <c r="AI59" s="744">
        <v>117335</v>
      </c>
      <c r="AJ59" s="744">
        <v>119914</v>
      </c>
      <c r="AK59" s="745">
        <v>91110</v>
      </c>
      <c r="AL59" s="635"/>
    </row>
    <row r="60" spans="8:38">
      <c r="H60" s="628"/>
      <c r="I60" s="628"/>
      <c r="J60" s="629"/>
      <c r="K60" s="629"/>
      <c r="L60" s="629"/>
      <c r="M60" s="629"/>
      <c r="P60" s="748">
        <v>70</v>
      </c>
      <c r="Q60" s="738">
        <v>452</v>
      </c>
      <c r="R60" s="738">
        <v>419</v>
      </c>
      <c r="S60" s="738">
        <v>33</v>
      </c>
      <c r="T60" s="738">
        <v>206</v>
      </c>
      <c r="U60" s="738">
        <v>197</v>
      </c>
      <c r="V60" s="738">
        <v>9</v>
      </c>
      <c r="W60" s="738">
        <v>246</v>
      </c>
      <c r="X60" s="738">
        <v>222</v>
      </c>
      <c r="Y60" s="739">
        <v>24</v>
      </c>
      <c r="AA60" s="593"/>
      <c r="AB60" s="748">
        <v>70</v>
      </c>
      <c r="AC60" s="744">
        <v>115257</v>
      </c>
      <c r="AD60" s="744">
        <v>118150</v>
      </c>
      <c r="AE60" s="744">
        <v>78524</v>
      </c>
      <c r="AF60" s="744">
        <v>114145</v>
      </c>
      <c r="AG60" s="744">
        <v>116407</v>
      </c>
      <c r="AH60" s="744">
        <v>64624</v>
      </c>
      <c r="AI60" s="744">
        <v>116188</v>
      </c>
      <c r="AJ60" s="744">
        <v>119696</v>
      </c>
      <c r="AK60" s="745">
        <v>83736</v>
      </c>
      <c r="AL60" s="635"/>
    </row>
    <row r="61" spans="8:38">
      <c r="H61" s="628"/>
      <c r="I61" s="628"/>
      <c r="J61" s="629"/>
      <c r="K61" s="629"/>
      <c r="L61" s="629"/>
      <c r="M61" s="629"/>
      <c r="P61" s="749">
        <v>71</v>
      </c>
      <c r="Q61" s="738">
        <v>550</v>
      </c>
      <c r="R61" s="738">
        <v>517</v>
      </c>
      <c r="S61" s="738">
        <v>33</v>
      </c>
      <c r="T61" s="738">
        <v>280</v>
      </c>
      <c r="U61" s="738">
        <v>272</v>
      </c>
      <c r="V61" s="738">
        <v>8</v>
      </c>
      <c r="W61" s="738">
        <v>270</v>
      </c>
      <c r="X61" s="738">
        <v>245</v>
      </c>
      <c r="Y61" s="739">
        <v>25</v>
      </c>
      <c r="AA61" s="593"/>
      <c r="AB61" s="749">
        <v>71</v>
      </c>
      <c r="AC61" s="744">
        <v>119181</v>
      </c>
      <c r="AD61" s="744">
        <v>122190</v>
      </c>
      <c r="AE61" s="744">
        <v>72034</v>
      </c>
      <c r="AF61" s="744">
        <v>121991</v>
      </c>
      <c r="AG61" s="744">
        <v>123034</v>
      </c>
      <c r="AH61" s="744">
        <v>86521</v>
      </c>
      <c r="AI61" s="744">
        <v>116267</v>
      </c>
      <c r="AJ61" s="744">
        <v>121253</v>
      </c>
      <c r="AK61" s="745">
        <v>67398</v>
      </c>
      <c r="AL61" s="635"/>
    </row>
    <row r="62" spans="8:38">
      <c r="H62" s="628"/>
      <c r="I62" s="628"/>
      <c r="J62" s="629"/>
      <c r="K62" s="629"/>
      <c r="L62" s="629"/>
      <c r="M62" s="629"/>
      <c r="P62" s="748">
        <v>72</v>
      </c>
      <c r="Q62" s="738">
        <v>559</v>
      </c>
      <c r="R62" s="738">
        <v>527</v>
      </c>
      <c r="S62" s="738">
        <v>32</v>
      </c>
      <c r="T62" s="738">
        <v>302</v>
      </c>
      <c r="U62" s="738">
        <v>295</v>
      </c>
      <c r="V62" s="738">
        <v>7</v>
      </c>
      <c r="W62" s="738">
        <v>257</v>
      </c>
      <c r="X62" s="738">
        <v>232</v>
      </c>
      <c r="Y62" s="739">
        <v>25</v>
      </c>
      <c r="AA62" s="593"/>
      <c r="AB62" s="748">
        <v>72</v>
      </c>
      <c r="AC62" s="744">
        <v>116751</v>
      </c>
      <c r="AD62" s="744">
        <v>118461</v>
      </c>
      <c r="AE62" s="744">
        <v>88581</v>
      </c>
      <c r="AF62" s="744">
        <v>119155</v>
      </c>
      <c r="AG62" s="744">
        <v>119562</v>
      </c>
      <c r="AH62" s="744">
        <v>101990</v>
      </c>
      <c r="AI62" s="744">
        <v>113925</v>
      </c>
      <c r="AJ62" s="744">
        <v>117061</v>
      </c>
      <c r="AK62" s="745">
        <v>84826</v>
      </c>
      <c r="AL62" s="635"/>
    </row>
    <row r="63" spans="8:38">
      <c r="H63" s="628"/>
      <c r="I63" s="628"/>
      <c r="J63" s="629"/>
      <c r="K63" s="629"/>
      <c r="L63" s="629"/>
      <c r="M63" s="629"/>
      <c r="P63" s="749">
        <v>73</v>
      </c>
      <c r="Q63" s="738">
        <v>531</v>
      </c>
      <c r="R63" s="738">
        <v>478</v>
      </c>
      <c r="S63" s="738">
        <v>53</v>
      </c>
      <c r="T63" s="738">
        <v>297</v>
      </c>
      <c r="U63" s="738">
        <v>290</v>
      </c>
      <c r="V63" s="738">
        <v>7</v>
      </c>
      <c r="W63" s="738">
        <v>234</v>
      </c>
      <c r="X63" s="738">
        <v>188</v>
      </c>
      <c r="Y63" s="739">
        <v>46</v>
      </c>
      <c r="AA63" s="593"/>
      <c r="AB63" s="749">
        <v>73</v>
      </c>
      <c r="AC63" s="744">
        <v>112554</v>
      </c>
      <c r="AD63" s="744">
        <v>116125</v>
      </c>
      <c r="AE63" s="744">
        <v>80342</v>
      </c>
      <c r="AF63" s="744">
        <v>109444</v>
      </c>
      <c r="AG63" s="744">
        <v>109895</v>
      </c>
      <c r="AH63" s="744">
        <v>90788</v>
      </c>
      <c r="AI63" s="744">
        <v>116500</v>
      </c>
      <c r="AJ63" s="744">
        <v>125736</v>
      </c>
      <c r="AK63" s="745">
        <v>78753</v>
      </c>
      <c r="AL63" s="635"/>
    </row>
    <row r="64" spans="8:38">
      <c r="H64" s="628"/>
      <c r="I64" s="628"/>
      <c r="J64" s="629"/>
      <c r="K64" s="629"/>
      <c r="L64" s="629"/>
      <c r="M64" s="629"/>
      <c r="P64" s="748">
        <v>74</v>
      </c>
      <c r="Q64" s="738">
        <v>481</v>
      </c>
      <c r="R64" s="738">
        <v>436</v>
      </c>
      <c r="S64" s="738">
        <v>45</v>
      </c>
      <c r="T64" s="738">
        <v>267</v>
      </c>
      <c r="U64" s="738">
        <v>263</v>
      </c>
      <c r="V64" s="738">
        <v>4</v>
      </c>
      <c r="W64" s="738">
        <v>214</v>
      </c>
      <c r="X64" s="738">
        <v>173</v>
      </c>
      <c r="Y64" s="739">
        <v>41</v>
      </c>
      <c r="AA64" s="593"/>
      <c r="AB64" s="748">
        <v>74</v>
      </c>
      <c r="AC64" s="744">
        <v>114192</v>
      </c>
      <c r="AD64" s="744">
        <v>116028</v>
      </c>
      <c r="AE64" s="744">
        <v>96400</v>
      </c>
      <c r="AF64" s="744">
        <v>118952</v>
      </c>
      <c r="AG64" s="744">
        <v>118794</v>
      </c>
      <c r="AH64" s="744">
        <v>129332</v>
      </c>
      <c r="AI64" s="744">
        <v>108253</v>
      </c>
      <c r="AJ64" s="744">
        <v>111824</v>
      </c>
      <c r="AK64" s="745">
        <v>93187</v>
      </c>
      <c r="AL64" s="635"/>
    </row>
    <row r="65" spans="8:38">
      <c r="H65" s="628"/>
      <c r="I65" s="628"/>
      <c r="J65" s="629"/>
      <c r="K65" s="629"/>
      <c r="L65" s="629"/>
      <c r="M65" s="629"/>
      <c r="P65" s="749">
        <v>75</v>
      </c>
      <c r="Q65" s="738">
        <v>469</v>
      </c>
      <c r="R65" s="738">
        <v>429</v>
      </c>
      <c r="S65" s="738">
        <v>40</v>
      </c>
      <c r="T65" s="738">
        <v>291</v>
      </c>
      <c r="U65" s="738">
        <v>277</v>
      </c>
      <c r="V65" s="738">
        <v>14</v>
      </c>
      <c r="W65" s="738">
        <v>178</v>
      </c>
      <c r="X65" s="738">
        <v>152</v>
      </c>
      <c r="Y65" s="739">
        <v>26</v>
      </c>
      <c r="AA65" s="593"/>
      <c r="AB65" s="749">
        <v>75</v>
      </c>
      <c r="AC65" s="744">
        <v>115720</v>
      </c>
      <c r="AD65" s="744">
        <v>118854</v>
      </c>
      <c r="AE65" s="744">
        <v>82110</v>
      </c>
      <c r="AF65" s="744">
        <v>121692</v>
      </c>
      <c r="AG65" s="744">
        <v>123539</v>
      </c>
      <c r="AH65" s="744">
        <v>85145</v>
      </c>
      <c r="AI65" s="744">
        <v>105958</v>
      </c>
      <c r="AJ65" s="744">
        <v>110316</v>
      </c>
      <c r="AK65" s="745">
        <v>80476</v>
      </c>
      <c r="AL65" s="635"/>
    </row>
    <row r="66" spans="8:38">
      <c r="H66" s="628"/>
      <c r="I66" s="628"/>
      <c r="J66" s="629"/>
      <c r="K66" s="629"/>
      <c r="L66" s="629"/>
      <c r="M66" s="629"/>
      <c r="P66" s="748">
        <v>76</v>
      </c>
      <c r="Q66" s="738">
        <v>430</v>
      </c>
      <c r="R66" s="738">
        <v>392</v>
      </c>
      <c r="S66" s="738">
        <v>38</v>
      </c>
      <c r="T66" s="738">
        <v>265</v>
      </c>
      <c r="U66" s="738">
        <v>251</v>
      </c>
      <c r="V66" s="738">
        <v>14</v>
      </c>
      <c r="W66" s="738">
        <v>165</v>
      </c>
      <c r="X66" s="738">
        <v>141</v>
      </c>
      <c r="Y66" s="739">
        <v>24</v>
      </c>
      <c r="AA66" s="593"/>
      <c r="AB66" s="748">
        <v>76</v>
      </c>
      <c r="AC66" s="744">
        <v>111488</v>
      </c>
      <c r="AD66" s="744">
        <v>113658</v>
      </c>
      <c r="AE66" s="744">
        <v>89104</v>
      </c>
      <c r="AF66" s="744">
        <v>112148</v>
      </c>
      <c r="AG66" s="744">
        <v>114232</v>
      </c>
      <c r="AH66" s="744">
        <v>74772</v>
      </c>
      <c r="AI66" s="744">
        <v>110430</v>
      </c>
      <c r="AJ66" s="744">
        <v>112637</v>
      </c>
      <c r="AK66" s="745">
        <v>97464</v>
      </c>
      <c r="AL66" s="635"/>
    </row>
    <row r="67" spans="8:38">
      <c r="H67" s="628"/>
      <c r="I67" s="628"/>
      <c r="J67" s="629"/>
      <c r="K67" s="629"/>
      <c r="L67" s="629"/>
      <c r="M67" s="629"/>
      <c r="P67" s="749">
        <v>77</v>
      </c>
      <c r="Q67" s="738">
        <v>322</v>
      </c>
      <c r="R67" s="738">
        <v>293</v>
      </c>
      <c r="S67" s="738">
        <v>29</v>
      </c>
      <c r="T67" s="738">
        <v>192</v>
      </c>
      <c r="U67" s="738">
        <v>188</v>
      </c>
      <c r="V67" s="738">
        <v>4</v>
      </c>
      <c r="W67" s="738">
        <v>130</v>
      </c>
      <c r="X67" s="738">
        <v>105</v>
      </c>
      <c r="Y67" s="739">
        <v>25</v>
      </c>
      <c r="AA67" s="593"/>
      <c r="AB67" s="749">
        <v>77</v>
      </c>
      <c r="AC67" s="744">
        <v>113024</v>
      </c>
      <c r="AD67" s="744">
        <v>116307</v>
      </c>
      <c r="AE67" s="744">
        <v>79855</v>
      </c>
      <c r="AF67" s="744">
        <v>115799</v>
      </c>
      <c r="AG67" s="744">
        <v>116751</v>
      </c>
      <c r="AH67" s="744">
        <v>71086</v>
      </c>
      <c r="AI67" s="744">
        <v>108926</v>
      </c>
      <c r="AJ67" s="744">
        <v>115513</v>
      </c>
      <c r="AK67" s="745">
        <v>81258</v>
      </c>
      <c r="AL67" s="635"/>
    </row>
    <row r="68" spans="8:38" ht="15" customHeight="1">
      <c r="H68" s="628"/>
      <c r="I68" s="628"/>
      <c r="J68" s="629"/>
      <c r="K68" s="629"/>
      <c r="L68" s="629"/>
      <c r="M68" s="629"/>
      <c r="P68" s="748">
        <v>78</v>
      </c>
      <c r="Q68" s="738">
        <v>256</v>
      </c>
      <c r="R68" s="738">
        <v>220</v>
      </c>
      <c r="S68" s="738">
        <v>36</v>
      </c>
      <c r="T68" s="738">
        <v>150</v>
      </c>
      <c r="U68" s="738">
        <v>141</v>
      </c>
      <c r="V68" s="738">
        <v>9</v>
      </c>
      <c r="W68" s="738">
        <v>106</v>
      </c>
      <c r="X68" s="738">
        <v>79</v>
      </c>
      <c r="Y68" s="739">
        <v>27</v>
      </c>
      <c r="AA68" s="593"/>
      <c r="AB68" s="748">
        <v>78</v>
      </c>
      <c r="AC68" s="744">
        <v>111179</v>
      </c>
      <c r="AD68" s="744">
        <v>114658</v>
      </c>
      <c r="AE68" s="744">
        <v>89918</v>
      </c>
      <c r="AF68" s="744">
        <v>113116</v>
      </c>
      <c r="AG68" s="744">
        <v>115177</v>
      </c>
      <c r="AH68" s="744">
        <v>80823</v>
      </c>
      <c r="AI68" s="744">
        <v>108438</v>
      </c>
      <c r="AJ68" s="744">
        <v>113731</v>
      </c>
      <c r="AK68" s="745">
        <v>92950</v>
      </c>
      <c r="AL68" s="635"/>
    </row>
    <row r="69" spans="8:38">
      <c r="P69" s="749">
        <v>79</v>
      </c>
      <c r="Q69" s="738">
        <v>236</v>
      </c>
      <c r="R69" s="738">
        <v>202</v>
      </c>
      <c r="S69" s="738">
        <v>34</v>
      </c>
      <c r="T69" s="738">
        <v>137</v>
      </c>
      <c r="U69" s="738">
        <v>132</v>
      </c>
      <c r="V69" s="738">
        <v>5</v>
      </c>
      <c r="W69" s="738">
        <v>99</v>
      </c>
      <c r="X69" s="738">
        <v>70</v>
      </c>
      <c r="Y69" s="739">
        <v>29</v>
      </c>
      <c r="AA69" s="593"/>
      <c r="AB69" s="749">
        <v>79</v>
      </c>
      <c r="AC69" s="744">
        <v>108571</v>
      </c>
      <c r="AD69" s="744">
        <v>112765</v>
      </c>
      <c r="AE69" s="744">
        <v>83653</v>
      </c>
      <c r="AF69" s="744">
        <v>109516</v>
      </c>
      <c r="AG69" s="744">
        <v>111290</v>
      </c>
      <c r="AH69" s="744">
        <v>62700</v>
      </c>
      <c r="AI69" s="744">
        <v>107262</v>
      </c>
      <c r="AJ69" s="744">
        <v>115546</v>
      </c>
      <c r="AK69" s="745">
        <v>87265</v>
      </c>
      <c r="AL69" s="635"/>
    </row>
    <row r="70" spans="8:38">
      <c r="P70" s="748">
        <v>80</v>
      </c>
      <c r="Q70" s="738">
        <v>177</v>
      </c>
      <c r="R70" s="738">
        <v>147</v>
      </c>
      <c r="S70" s="738">
        <v>30</v>
      </c>
      <c r="T70" s="738">
        <v>104</v>
      </c>
      <c r="U70" s="738">
        <v>99</v>
      </c>
      <c r="V70" s="738">
        <v>5</v>
      </c>
      <c r="W70" s="738">
        <v>73</v>
      </c>
      <c r="X70" s="738">
        <v>48</v>
      </c>
      <c r="Y70" s="739">
        <v>25</v>
      </c>
      <c r="AA70" s="593"/>
      <c r="AB70" s="748">
        <v>80</v>
      </c>
      <c r="AC70" s="744">
        <v>104802</v>
      </c>
      <c r="AD70" s="744">
        <v>111786</v>
      </c>
      <c r="AE70" s="744">
        <v>70580</v>
      </c>
      <c r="AF70" s="744">
        <v>111569</v>
      </c>
      <c r="AG70" s="744">
        <v>114023</v>
      </c>
      <c r="AH70" s="744">
        <v>62976</v>
      </c>
      <c r="AI70" s="744">
        <v>95162</v>
      </c>
      <c r="AJ70" s="744">
        <v>107173</v>
      </c>
      <c r="AK70" s="745">
        <v>72100</v>
      </c>
      <c r="AL70" s="635"/>
    </row>
    <row r="71" spans="8:38">
      <c r="P71" s="749">
        <v>81</v>
      </c>
      <c r="Q71" s="738">
        <v>144</v>
      </c>
      <c r="R71" s="738">
        <v>122</v>
      </c>
      <c r="S71" s="738">
        <v>22</v>
      </c>
      <c r="T71" s="738">
        <v>81</v>
      </c>
      <c r="U71" s="738">
        <v>73</v>
      </c>
      <c r="V71" s="738">
        <v>8</v>
      </c>
      <c r="W71" s="738">
        <v>63</v>
      </c>
      <c r="X71" s="738">
        <v>49</v>
      </c>
      <c r="Y71" s="739">
        <v>14</v>
      </c>
      <c r="AA71" s="593"/>
      <c r="AB71" s="749">
        <v>81</v>
      </c>
      <c r="AC71" s="744">
        <v>105452</v>
      </c>
      <c r="AD71" s="744">
        <v>111102</v>
      </c>
      <c r="AE71" s="744">
        <v>74121</v>
      </c>
      <c r="AF71" s="744">
        <v>108359</v>
      </c>
      <c r="AG71" s="744">
        <v>111890</v>
      </c>
      <c r="AH71" s="744">
        <v>76133</v>
      </c>
      <c r="AI71" s="744">
        <v>101715</v>
      </c>
      <c r="AJ71" s="744">
        <v>109927</v>
      </c>
      <c r="AK71" s="745">
        <v>72971</v>
      </c>
      <c r="AL71" s="635"/>
    </row>
    <row r="72" spans="8:38">
      <c r="N72" s="634"/>
      <c r="O72" s="634"/>
      <c r="P72" s="748">
        <v>82</v>
      </c>
      <c r="Q72" s="738">
        <v>117</v>
      </c>
      <c r="R72" s="738">
        <v>98</v>
      </c>
      <c r="S72" s="738">
        <v>19</v>
      </c>
      <c r="T72" s="738">
        <v>65</v>
      </c>
      <c r="U72" s="738">
        <v>63</v>
      </c>
      <c r="V72" s="738">
        <v>2</v>
      </c>
      <c r="W72" s="738">
        <v>52</v>
      </c>
      <c r="X72" s="738">
        <v>35</v>
      </c>
      <c r="Y72" s="739">
        <v>17</v>
      </c>
      <c r="AA72" s="634"/>
      <c r="AB72" s="748">
        <v>82</v>
      </c>
      <c r="AC72" s="744">
        <v>100652</v>
      </c>
      <c r="AD72" s="744">
        <v>103732</v>
      </c>
      <c r="AE72" s="744">
        <v>84762</v>
      </c>
      <c r="AF72" s="744">
        <v>102379</v>
      </c>
      <c r="AG72" s="744">
        <v>104438</v>
      </c>
      <c r="AH72" s="744">
        <v>37523</v>
      </c>
      <c r="AI72" s="744">
        <v>98493</v>
      </c>
      <c r="AJ72" s="744">
        <v>102463</v>
      </c>
      <c r="AK72" s="745">
        <v>90319</v>
      </c>
    </row>
    <row r="73" spans="8:38">
      <c r="P73" s="749">
        <v>83</v>
      </c>
      <c r="Q73" s="738">
        <v>96</v>
      </c>
      <c r="R73" s="738">
        <v>83</v>
      </c>
      <c r="S73" s="738">
        <v>13</v>
      </c>
      <c r="T73" s="738">
        <v>57</v>
      </c>
      <c r="U73" s="738">
        <v>53</v>
      </c>
      <c r="V73" s="738">
        <v>4</v>
      </c>
      <c r="W73" s="738">
        <v>39</v>
      </c>
      <c r="X73" s="738">
        <v>30</v>
      </c>
      <c r="Y73" s="739">
        <v>9</v>
      </c>
      <c r="AA73" s="593"/>
      <c r="AB73" s="749">
        <v>83</v>
      </c>
      <c r="AC73" s="744">
        <v>110401</v>
      </c>
      <c r="AD73" s="744">
        <v>113213</v>
      </c>
      <c r="AE73" s="744">
        <v>92450</v>
      </c>
      <c r="AF73" s="744">
        <v>115529</v>
      </c>
      <c r="AG73" s="744">
        <v>115866</v>
      </c>
      <c r="AH73" s="744">
        <v>111066</v>
      </c>
      <c r="AI73" s="744">
        <v>102907</v>
      </c>
      <c r="AJ73" s="744">
        <v>108527</v>
      </c>
      <c r="AK73" s="745">
        <v>84175</v>
      </c>
    </row>
    <row r="74" spans="8:38">
      <c r="P74" s="748">
        <v>84</v>
      </c>
      <c r="Q74" s="738">
        <v>72</v>
      </c>
      <c r="R74" s="738">
        <v>55</v>
      </c>
      <c r="S74" s="738">
        <v>17</v>
      </c>
      <c r="T74" s="738">
        <v>43</v>
      </c>
      <c r="U74" s="738">
        <v>38</v>
      </c>
      <c r="V74" s="738">
        <v>5</v>
      </c>
      <c r="W74" s="738">
        <v>29</v>
      </c>
      <c r="X74" s="738">
        <v>17</v>
      </c>
      <c r="Y74" s="739">
        <v>12</v>
      </c>
      <c r="AA74" s="593"/>
      <c r="AB74" s="748">
        <v>84</v>
      </c>
      <c r="AC74" s="744">
        <v>102885</v>
      </c>
      <c r="AD74" s="744">
        <v>112533</v>
      </c>
      <c r="AE74" s="744">
        <v>71669</v>
      </c>
      <c r="AF74" s="744">
        <v>111059</v>
      </c>
      <c r="AG74" s="744">
        <v>118109</v>
      </c>
      <c r="AH74" s="744">
        <v>57480</v>
      </c>
      <c r="AI74" s="744">
        <v>90765</v>
      </c>
      <c r="AJ74" s="744">
        <v>100070</v>
      </c>
      <c r="AK74" s="745">
        <v>77582</v>
      </c>
    </row>
    <row r="75" spans="8:38">
      <c r="P75" s="749">
        <v>85</v>
      </c>
      <c r="Q75" s="738">
        <v>57</v>
      </c>
      <c r="R75" s="738">
        <v>46</v>
      </c>
      <c r="S75" s="738">
        <v>11</v>
      </c>
      <c r="T75" s="738">
        <v>36</v>
      </c>
      <c r="U75" s="738">
        <v>32</v>
      </c>
      <c r="V75" s="738">
        <v>4</v>
      </c>
      <c r="W75" s="738">
        <v>21</v>
      </c>
      <c r="X75" s="738">
        <v>14</v>
      </c>
      <c r="Y75" s="739">
        <v>7</v>
      </c>
      <c r="AA75" s="593"/>
      <c r="AB75" s="749">
        <v>85</v>
      </c>
      <c r="AC75" s="744">
        <v>101539</v>
      </c>
      <c r="AD75" s="744">
        <v>107695</v>
      </c>
      <c r="AE75" s="744">
        <v>75794</v>
      </c>
      <c r="AF75" s="744">
        <v>104625</v>
      </c>
      <c r="AG75" s="744">
        <v>108665</v>
      </c>
      <c r="AH75" s="744">
        <v>72307</v>
      </c>
      <c r="AI75" s="744">
        <v>96248</v>
      </c>
      <c r="AJ75" s="744">
        <v>105479</v>
      </c>
      <c r="AK75" s="745">
        <v>77787</v>
      </c>
    </row>
    <row r="76" spans="8:38">
      <c r="P76" s="748">
        <v>86</v>
      </c>
      <c r="Q76" s="738">
        <v>65</v>
      </c>
      <c r="R76" s="738">
        <v>54</v>
      </c>
      <c r="S76" s="738">
        <v>11</v>
      </c>
      <c r="T76" s="738">
        <v>38</v>
      </c>
      <c r="U76" s="738">
        <v>38</v>
      </c>
      <c r="V76" s="738">
        <v>0</v>
      </c>
      <c r="W76" s="738">
        <v>27</v>
      </c>
      <c r="X76" s="738">
        <v>16</v>
      </c>
      <c r="Y76" s="739">
        <v>11</v>
      </c>
      <c r="AA76" s="593"/>
      <c r="AB76" s="748">
        <v>86</v>
      </c>
      <c r="AC76" s="744">
        <v>100893</v>
      </c>
      <c r="AD76" s="744">
        <v>102696</v>
      </c>
      <c r="AE76" s="744">
        <v>92046</v>
      </c>
      <c r="AF76" s="744">
        <v>104747</v>
      </c>
      <c r="AG76" s="744">
        <v>104747</v>
      </c>
      <c r="AH76" s="744">
        <v>0</v>
      </c>
      <c r="AI76" s="744">
        <v>95469</v>
      </c>
      <c r="AJ76" s="744">
        <v>97823</v>
      </c>
      <c r="AK76" s="745">
        <v>92046</v>
      </c>
    </row>
    <row r="77" spans="8:38">
      <c r="P77" s="749">
        <v>87</v>
      </c>
      <c r="Q77" s="738">
        <v>30</v>
      </c>
      <c r="R77" s="738">
        <v>23</v>
      </c>
      <c r="S77" s="738">
        <v>7</v>
      </c>
      <c r="T77" s="738">
        <v>14</v>
      </c>
      <c r="U77" s="738">
        <v>12</v>
      </c>
      <c r="V77" s="738">
        <v>2</v>
      </c>
      <c r="W77" s="738">
        <v>16</v>
      </c>
      <c r="X77" s="738">
        <v>11</v>
      </c>
      <c r="Y77" s="739">
        <v>5</v>
      </c>
      <c r="AA77" s="593"/>
      <c r="AB77" s="749">
        <v>87</v>
      </c>
      <c r="AC77" s="744">
        <v>99604</v>
      </c>
      <c r="AD77" s="744">
        <v>101292</v>
      </c>
      <c r="AE77" s="744">
        <v>94057</v>
      </c>
      <c r="AF77" s="744">
        <v>103537</v>
      </c>
      <c r="AG77" s="744">
        <v>106486</v>
      </c>
      <c r="AH77" s="744">
        <v>85846</v>
      </c>
      <c r="AI77" s="744">
        <v>96162</v>
      </c>
      <c r="AJ77" s="744">
        <v>95626</v>
      </c>
      <c r="AK77" s="745">
        <v>97342</v>
      </c>
    </row>
    <row r="78" spans="8:38">
      <c r="P78" s="748">
        <v>88</v>
      </c>
      <c r="Q78" s="738">
        <v>30</v>
      </c>
      <c r="R78" s="738">
        <v>26</v>
      </c>
      <c r="S78" s="738">
        <v>4</v>
      </c>
      <c r="T78" s="738">
        <v>18</v>
      </c>
      <c r="U78" s="738">
        <v>15</v>
      </c>
      <c r="V78" s="738">
        <v>3</v>
      </c>
      <c r="W78" s="738">
        <v>12</v>
      </c>
      <c r="X78" s="738">
        <v>11</v>
      </c>
      <c r="Y78" s="739">
        <v>1</v>
      </c>
      <c r="AA78" s="593"/>
      <c r="AB78" s="748">
        <v>88</v>
      </c>
      <c r="AC78" s="744">
        <v>100861</v>
      </c>
      <c r="AD78" s="744">
        <v>103576</v>
      </c>
      <c r="AE78" s="744">
        <v>83214</v>
      </c>
      <c r="AF78" s="744">
        <v>97956</v>
      </c>
      <c r="AG78" s="744">
        <v>102885</v>
      </c>
      <c r="AH78" s="744">
        <v>73312</v>
      </c>
      <c r="AI78" s="744">
        <v>105219</v>
      </c>
      <c r="AJ78" s="744">
        <v>104519</v>
      </c>
      <c r="AK78" s="745">
        <v>112920</v>
      </c>
    </row>
    <row r="79" spans="8:38" ht="14.45" customHeight="1">
      <c r="P79" s="749">
        <v>89</v>
      </c>
      <c r="Q79" s="738">
        <v>57</v>
      </c>
      <c r="R79" s="738">
        <v>39</v>
      </c>
      <c r="S79" s="738">
        <v>18</v>
      </c>
      <c r="T79" s="738">
        <v>26</v>
      </c>
      <c r="U79" s="738">
        <v>24</v>
      </c>
      <c r="V79" s="738">
        <v>2</v>
      </c>
      <c r="W79" s="738">
        <v>31</v>
      </c>
      <c r="X79" s="738">
        <v>15</v>
      </c>
      <c r="Y79" s="739">
        <v>16</v>
      </c>
      <c r="AA79" s="593"/>
      <c r="AB79" s="749">
        <v>89</v>
      </c>
      <c r="AC79" s="744">
        <v>94645</v>
      </c>
      <c r="AD79" s="744">
        <v>101477</v>
      </c>
      <c r="AE79" s="744">
        <v>79843</v>
      </c>
      <c r="AF79" s="744">
        <v>109609</v>
      </c>
      <c r="AG79" s="744">
        <v>112018</v>
      </c>
      <c r="AH79" s="744">
        <v>80698</v>
      </c>
      <c r="AI79" s="744">
        <v>82095</v>
      </c>
      <c r="AJ79" s="744">
        <v>84611</v>
      </c>
      <c r="AK79" s="745">
        <v>79737</v>
      </c>
    </row>
    <row r="80" spans="8:38">
      <c r="P80" s="748">
        <v>90</v>
      </c>
      <c r="Q80" s="738">
        <v>30</v>
      </c>
      <c r="R80" s="738">
        <v>24</v>
      </c>
      <c r="S80" s="738">
        <v>6</v>
      </c>
      <c r="T80" s="738">
        <v>16</v>
      </c>
      <c r="U80" s="738">
        <v>16</v>
      </c>
      <c r="V80" s="738">
        <v>0</v>
      </c>
      <c r="W80" s="738">
        <v>14</v>
      </c>
      <c r="X80" s="738">
        <v>8</v>
      </c>
      <c r="Y80" s="739">
        <v>6</v>
      </c>
      <c r="AA80" s="593"/>
      <c r="AB80" s="748">
        <v>90</v>
      </c>
      <c r="AC80" s="744">
        <v>104956</v>
      </c>
      <c r="AD80" s="744">
        <v>114673</v>
      </c>
      <c r="AE80" s="744">
        <v>66089</v>
      </c>
      <c r="AF80" s="744">
        <v>115925</v>
      </c>
      <c r="AG80" s="744">
        <v>115925</v>
      </c>
      <c r="AH80" s="744">
        <v>0</v>
      </c>
      <c r="AI80" s="744">
        <v>92420</v>
      </c>
      <c r="AJ80" s="744">
        <v>112168</v>
      </c>
      <c r="AK80" s="745">
        <v>66089</v>
      </c>
    </row>
    <row r="81" spans="1:38">
      <c r="C81" s="636"/>
      <c r="D81" s="637"/>
      <c r="E81" s="637"/>
      <c r="F81" s="638"/>
      <c r="G81" s="637"/>
      <c r="H81" s="637"/>
      <c r="I81" s="637"/>
      <c r="J81" s="637"/>
      <c r="K81" s="637"/>
      <c r="L81" s="637"/>
      <c r="M81" s="637"/>
      <c r="P81" s="749">
        <v>91</v>
      </c>
      <c r="Q81" s="738">
        <v>12</v>
      </c>
      <c r="R81" s="738">
        <v>9</v>
      </c>
      <c r="S81" s="738">
        <v>3</v>
      </c>
      <c r="T81" s="738">
        <v>6</v>
      </c>
      <c r="U81" s="738">
        <v>6</v>
      </c>
      <c r="V81" s="738">
        <v>0</v>
      </c>
      <c r="W81" s="738">
        <v>6</v>
      </c>
      <c r="X81" s="738">
        <v>3</v>
      </c>
      <c r="Y81" s="739">
        <v>3</v>
      </c>
      <c r="AA81" s="593"/>
      <c r="AB81" s="749">
        <v>91</v>
      </c>
      <c r="AC81" s="744">
        <v>112272</v>
      </c>
      <c r="AD81" s="744">
        <v>114631</v>
      </c>
      <c r="AE81" s="744">
        <v>105192</v>
      </c>
      <c r="AF81" s="744">
        <v>102596</v>
      </c>
      <c r="AG81" s="744">
        <v>102596</v>
      </c>
      <c r="AH81" s="744">
        <v>0</v>
      </c>
      <c r="AI81" s="744">
        <v>121947</v>
      </c>
      <c r="AJ81" s="744">
        <v>138702</v>
      </c>
      <c r="AK81" s="745">
        <v>105192</v>
      </c>
    </row>
    <row r="82" spans="1:38">
      <c r="A82" s="633"/>
      <c r="C82" s="636"/>
      <c r="D82" s="637"/>
      <c r="E82" s="637"/>
      <c r="F82" s="638"/>
      <c r="G82" s="637"/>
      <c r="H82" s="637"/>
      <c r="I82" s="637"/>
      <c r="J82" s="637"/>
      <c r="K82" s="637"/>
      <c r="L82" s="637"/>
      <c r="M82" s="637"/>
      <c r="P82" s="748">
        <v>92</v>
      </c>
      <c r="Q82" s="738">
        <v>14</v>
      </c>
      <c r="R82" s="738">
        <v>7</v>
      </c>
      <c r="S82" s="738">
        <v>7</v>
      </c>
      <c r="T82" s="738">
        <v>4</v>
      </c>
      <c r="U82" s="738">
        <v>3</v>
      </c>
      <c r="V82" s="738">
        <v>1</v>
      </c>
      <c r="W82" s="738">
        <v>10</v>
      </c>
      <c r="X82" s="738">
        <v>4</v>
      </c>
      <c r="Y82" s="739">
        <v>6</v>
      </c>
      <c r="AA82" s="593"/>
      <c r="AB82" s="748">
        <v>92</v>
      </c>
      <c r="AC82" s="744">
        <v>107757</v>
      </c>
      <c r="AD82" s="744">
        <v>134996</v>
      </c>
      <c r="AE82" s="744">
        <v>80517</v>
      </c>
      <c r="AF82" s="744">
        <v>141206</v>
      </c>
      <c r="AG82" s="744">
        <v>154545</v>
      </c>
      <c r="AH82" s="744">
        <v>101189</v>
      </c>
      <c r="AI82" s="744">
        <v>94377</v>
      </c>
      <c r="AJ82" s="744">
        <v>120334</v>
      </c>
      <c r="AK82" s="745">
        <v>77072</v>
      </c>
    </row>
    <row r="83" spans="1:38">
      <c r="C83" s="625"/>
      <c r="D83" s="606"/>
      <c r="P83" s="749">
        <v>93</v>
      </c>
      <c r="Q83" s="738">
        <v>7</v>
      </c>
      <c r="R83" s="738">
        <v>5</v>
      </c>
      <c r="S83" s="738">
        <v>2</v>
      </c>
      <c r="T83" s="738">
        <v>5</v>
      </c>
      <c r="U83" s="738">
        <v>5</v>
      </c>
      <c r="V83" s="738">
        <v>0</v>
      </c>
      <c r="W83" s="738">
        <v>2</v>
      </c>
      <c r="X83" s="738">
        <v>0</v>
      </c>
      <c r="Y83" s="739">
        <v>2</v>
      </c>
      <c r="AA83" s="593"/>
      <c r="AB83" s="749">
        <v>93</v>
      </c>
      <c r="AC83" s="744">
        <v>83202</v>
      </c>
      <c r="AD83" s="744">
        <v>96042</v>
      </c>
      <c r="AE83" s="744">
        <v>51101</v>
      </c>
      <c r="AF83" s="744">
        <v>96042</v>
      </c>
      <c r="AG83" s="744">
        <v>96042</v>
      </c>
      <c r="AH83" s="744">
        <v>0</v>
      </c>
      <c r="AI83" s="744">
        <v>51101</v>
      </c>
      <c r="AJ83" s="744">
        <v>0</v>
      </c>
      <c r="AK83" s="745">
        <v>51101</v>
      </c>
      <c r="AL83" s="606"/>
    </row>
    <row r="84" spans="1:38">
      <c r="P84" s="748">
        <v>94</v>
      </c>
      <c r="Q84" s="738">
        <v>6</v>
      </c>
      <c r="R84" s="738">
        <v>4</v>
      </c>
      <c r="S84" s="738">
        <v>2</v>
      </c>
      <c r="T84" s="738">
        <v>3</v>
      </c>
      <c r="U84" s="738">
        <v>3</v>
      </c>
      <c r="V84" s="738">
        <v>0</v>
      </c>
      <c r="W84" s="738">
        <v>3</v>
      </c>
      <c r="X84" s="738">
        <v>1</v>
      </c>
      <c r="Y84" s="739">
        <v>2</v>
      </c>
      <c r="AA84" s="593"/>
      <c r="AB84" s="748">
        <v>94</v>
      </c>
      <c r="AC84" s="744">
        <v>88493</v>
      </c>
      <c r="AD84" s="744">
        <v>109168</v>
      </c>
      <c r="AE84" s="744">
        <v>47143</v>
      </c>
      <c r="AF84" s="744">
        <v>113789</v>
      </c>
      <c r="AG84" s="744">
        <v>113789</v>
      </c>
      <c r="AH84" s="744">
        <v>0</v>
      </c>
      <c r="AI84" s="744">
        <v>63197</v>
      </c>
      <c r="AJ84" s="744">
        <v>95305</v>
      </c>
      <c r="AK84" s="745">
        <v>47143</v>
      </c>
      <c r="AL84" s="606"/>
    </row>
    <row r="85" spans="1:38">
      <c r="O85" s="614"/>
      <c r="P85" s="748" t="s">
        <v>13</v>
      </c>
      <c r="Q85" s="738">
        <v>15</v>
      </c>
      <c r="R85" s="738">
        <v>11</v>
      </c>
      <c r="S85" s="738">
        <v>4</v>
      </c>
      <c r="T85" s="738">
        <v>6</v>
      </c>
      <c r="U85" s="738">
        <v>6</v>
      </c>
      <c r="V85" s="738">
        <v>0</v>
      </c>
      <c r="W85" s="738">
        <v>9</v>
      </c>
      <c r="X85" s="738">
        <v>5</v>
      </c>
      <c r="Y85" s="739">
        <v>4</v>
      </c>
      <c r="AA85" s="614"/>
      <c r="AB85" s="749" t="s">
        <v>13</v>
      </c>
      <c r="AC85" s="744">
        <v>100668</v>
      </c>
      <c r="AD85" s="744">
        <v>100700</v>
      </c>
      <c r="AE85" s="744">
        <v>100579</v>
      </c>
      <c r="AF85" s="744">
        <v>89778</v>
      </c>
      <c r="AG85" s="744">
        <v>89778</v>
      </c>
      <c r="AH85" s="744">
        <v>0</v>
      </c>
      <c r="AI85" s="744">
        <v>107928</v>
      </c>
      <c r="AJ85" s="744">
        <v>113807</v>
      </c>
      <c r="AK85" s="745">
        <v>100579</v>
      </c>
      <c r="AL85" s="606"/>
    </row>
    <row r="86" spans="1:38">
      <c r="O86" s="614"/>
      <c r="P86" s="748" t="s">
        <v>3</v>
      </c>
      <c r="Q86" s="738">
        <v>0</v>
      </c>
      <c r="R86" s="738">
        <v>0</v>
      </c>
      <c r="S86" s="738">
        <v>0</v>
      </c>
      <c r="T86" s="738">
        <v>0</v>
      </c>
      <c r="U86" s="738">
        <v>0</v>
      </c>
      <c r="V86" s="738">
        <v>0</v>
      </c>
      <c r="W86" s="738">
        <v>0</v>
      </c>
      <c r="X86" s="738">
        <v>0</v>
      </c>
      <c r="Y86" s="739">
        <v>0</v>
      </c>
      <c r="AA86" s="614"/>
      <c r="AB86" s="749" t="s">
        <v>3</v>
      </c>
      <c r="AC86" s="744">
        <v>0</v>
      </c>
      <c r="AD86" s="744">
        <v>0</v>
      </c>
      <c r="AE86" s="744">
        <v>0</v>
      </c>
      <c r="AF86" s="744">
        <v>0</v>
      </c>
      <c r="AG86" s="744">
        <v>0</v>
      </c>
      <c r="AH86" s="744">
        <v>0</v>
      </c>
      <c r="AI86" s="744">
        <v>0</v>
      </c>
      <c r="AJ86" s="744">
        <v>0</v>
      </c>
      <c r="AK86" s="745">
        <v>0</v>
      </c>
      <c r="AL86" s="606"/>
    </row>
    <row r="87" spans="1:38">
      <c r="AA87" s="593"/>
      <c r="AL87" s="606"/>
    </row>
    <row r="88" spans="1:38">
      <c r="AA88" s="593"/>
      <c r="AL88" s="606"/>
    </row>
    <row r="89" spans="1:38">
      <c r="P89" s="756" t="s">
        <v>6</v>
      </c>
      <c r="AA89" s="593"/>
      <c r="AB89" s="756" t="s">
        <v>6</v>
      </c>
      <c r="AL89" s="606"/>
    </row>
    <row r="90" spans="1:38">
      <c r="P90" s="757" t="s">
        <v>471</v>
      </c>
      <c r="AA90" s="593"/>
      <c r="AB90" s="761" t="s">
        <v>470</v>
      </c>
      <c r="AL90" s="606"/>
    </row>
    <row r="91" spans="1:38">
      <c r="AA91" s="593"/>
      <c r="AB91" s="758" t="s">
        <v>472</v>
      </c>
      <c r="AL91" s="606"/>
    </row>
    <row r="92" spans="1:38">
      <c r="P92" s="758" t="s">
        <v>194</v>
      </c>
      <c r="AA92" s="593"/>
      <c r="AL92" s="606"/>
    </row>
    <row r="93" spans="1:38">
      <c r="N93" s="640"/>
      <c r="O93" s="640"/>
      <c r="P93" s="759"/>
      <c r="Q93" s="638"/>
      <c r="AA93" s="640"/>
      <c r="AB93" s="758" t="s">
        <v>194</v>
      </c>
      <c r="AL93" s="606"/>
    </row>
    <row r="94" spans="1:38">
      <c r="N94" s="640"/>
      <c r="O94" s="640"/>
      <c r="P94" s="759"/>
      <c r="Q94" s="638"/>
      <c r="AA94" s="640"/>
      <c r="AL94" s="606"/>
    </row>
    <row r="95" spans="1:38">
      <c r="AL95" s="606"/>
    </row>
    <row r="96" spans="1:38">
      <c r="AL96" s="606"/>
    </row>
    <row r="97" spans="1:38">
      <c r="AL97" s="606"/>
    </row>
    <row r="98" spans="1:38">
      <c r="AL98" s="606"/>
    </row>
    <row r="99" spans="1:38" ht="15" customHeight="1">
      <c r="AL99" s="606"/>
    </row>
    <row r="100" spans="1:38">
      <c r="AJ100" s="641"/>
      <c r="AK100" s="641"/>
    </row>
    <row r="104" spans="1:38">
      <c r="A104" s="633"/>
      <c r="C104" s="636"/>
      <c r="D104" s="643"/>
      <c r="E104" s="643"/>
      <c r="F104" s="643"/>
      <c r="G104" s="643"/>
      <c r="H104" s="643"/>
      <c r="I104" s="643"/>
      <c r="J104" s="643"/>
      <c r="K104" s="643"/>
      <c r="L104" s="643"/>
      <c r="M104" s="643"/>
    </row>
    <row r="105" spans="1:38">
      <c r="C105" s="636"/>
      <c r="D105" s="643"/>
      <c r="E105" s="643"/>
      <c r="F105" s="643"/>
      <c r="G105" s="643"/>
      <c r="H105" s="643"/>
      <c r="I105" s="643"/>
      <c r="J105" s="643"/>
      <c r="K105" s="643"/>
      <c r="L105" s="643"/>
      <c r="M105" s="643"/>
      <c r="AB105" s="762"/>
      <c r="AC105" s="642"/>
      <c r="AE105" s="642"/>
      <c r="AF105" s="642"/>
      <c r="AG105" s="642"/>
      <c r="AH105" s="642"/>
      <c r="AI105" s="642"/>
    </row>
    <row r="106" spans="1:38">
      <c r="X106" s="642"/>
      <c r="Y106" s="642"/>
      <c r="Z106" s="642"/>
      <c r="AA106" s="642"/>
    </row>
    <row r="107" spans="1:38">
      <c r="A107" s="633"/>
    </row>
    <row r="108" spans="1:38" ht="15" customHeight="1">
      <c r="W108" s="644"/>
    </row>
    <row r="116" spans="14:19">
      <c r="N116" s="645"/>
      <c r="O116" s="645"/>
      <c r="P116" s="760"/>
      <c r="Q116" s="646"/>
    </row>
    <row r="117" spans="14:19">
      <c r="N117" s="645"/>
      <c r="O117" s="645"/>
      <c r="P117" s="760"/>
      <c r="Q117" s="646"/>
    </row>
    <row r="119" spans="14:19">
      <c r="N119" s="634"/>
      <c r="O119" s="634"/>
    </row>
    <row r="123" spans="14:19">
      <c r="S123" s="597"/>
    </row>
    <row r="124" spans="14:19">
      <c r="S124" s="597"/>
    </row>
    <row r="125" spans="14:19">
      <c r="S125" s="597"/>
    </row>
    <row r="126" spans="14:19">
      <c r="S126" s="597"/>
    </row>
    <row r="127" spans="14:19">
      <c r="S127" s="597"/>
    </row>
    <row r="128" spans="14:19">
      <c r="S128" s="597"/>
    </row>
    <row r="129" spans="19:20">
      <c r="S129" s="597"/>
    </row>
    <row r="130" spans="19:20">
      <c r="S130" s="597"/>
    </row>
    <row r="131" spans="19:20">
      <c r="S131" s="597"/>
    </row>
    <row r="132" spans="19:20">
      <c r="S132" s="597"/>
    </row>
    <row r="133" spans="19:20">
      <c r="S133" s="597"/>
    </row>
    <row r="134" spans="19:20">
      <c r="S134" s="597"/>
    </row>
    <row r="135" spans="19:20">
      <c r="S135" s="597"/>
    </row>
    <row r="136" spans="19:20" ht="15" customHeight="1">
      <c r="S136" s="597"/>
    </row>
    <row r="137" spans="19:20">
      <c r="S137" s="597"/>
    </row>
    <row r="138" spans="19:20">
      <c r="S138" s="597"/>
    </row>
    <row r="139" spans="19:20">
      <c r="S139" s="597"/>
    </row>
    <row r="140" spans="19:20">
      <c r="S140" s="597"/>
    </row>
    <row r="141" spans="19:20">
      <c r="S141" s="597"/>
      <c r="T141" s="628"/>
    </row>
    <row r="142" spans="19:20" ht="23.45" customHeight="1">
      <c r="T142" s="638"/>
    </row>
    <row r="143" spans="19:20" ht="37.15" customHeight="1"/>
    <row r="144" spans="19:20" ht="15" customHeight="1"/>
    <row r="145" spans="19:19" ht="15" customHeight="1"/>
    <row r="148" spans="19:19">
      <c r="S148" s="597"/>
    </row>
    <row r="149" spans="19:19">
      <c r="S149" s="597"/>
    </row>
    <row r="150" spans="19:19">
      <c r="S150" s="597"/>
    </row>
    <row r="151" spans="19:19">
      <c r="S151" s="597"/>
    </row>
    <row r="152" spans="19:19">
      <c r="S152" s="597"/>
    </row>
    <row r="153" spans="19:19">
      <c r="S153" s="597"/>
    </row>
    <row r="154" spans="19:19">
      <c r="S154" s="597"/>
    </row>
    <row r="155" spans="19:19">
      <c r="S155" s="597"/>
    </row>
    <row r="156" spans="19:19">
      <c r="S156" s="597"/>
    </row>
    <row r="157" spans="19:19">
      <c r="S157" s="597"/>
    </row>
    <row r="158" spans="19:19">
      <c r="S158" s="597"/>
    </row>
    <row r="159" spans="19:19">
      <c r="S159" s="597"/>
    </row>
    <row r="160" spans="19:19">
      <c r="S160" s="597"/>
    </row>
    <row r="161" spans="19:19">
      <c r="S161" s="597"/>
    </row>
    <row r="162" spans="19:19">
      <c r="S162" s="597"/>
    </row>
    <row r="163" spans="19:19">
      <c r="S163" s="597"/>
    </row>
    <row r="164" spans="19:19">
      <c r="S164" s="597"/>
    </row>
    <row r="165" spans="19:19">
      <c r="S165" s="597"/>
    </row>
    <row r="167" spans="19:19" ht="22.15" customHeight="1"/>
    <row r="168" spans="19:19" ht="31.15" customHeight="1"/>
  </sheetData>
  <mergeCells count="13">
    <mergeCell ref="A5:A7"/>
    <mergeCell ref="B5:G5"/>
    <mergeCell ref="H5:M5"/>
    <mergeCell ref="A1:M1"/>
    <mergeCell ref="H8:M14"/>
    <mergeCell ref="P5:P6"/>
    <mergeCell ref="AB5:AB6"/>
    <mergeCell ref="B6:C6"/>
    <mergeCell ref="D6:E6"/>
    <mergeCell ref="F6:G6"/>
    <mergeCell ref="H6:I6"/>
    <mergeCell ref="J6:K6"/>
    <mergeCell ref="L6:M6"/>
  </mergeCells>
  <hyperlinks>
    <hyperlink ref="N1" location="Indice!Área_de_impresión" display="volver al índice"/>
    <hyperlink ref="Z1" location="Indice!Área_de_impresión" display="volver al índice"/>
    <hyperlink ref="AL1" location="Indice!Área_de_impresión" display="volver al índice"/>
  </hyperlinks>
  <printOptions horizontalCentered="1" verticalCentered="1"/>
  <pageMargins left="0.70866141732283472" right="0.70866141732283472" top="0.74803149606299213" bottom="0.74803149606299213" header="0.31496062992125984" footer="0.31496062992125984"/>
  <pageSetup paperSize="9" scale="23" orientation="landscape" r:id="rId1"/>
  <headerFooter>
    <oddFooter>&amp;RBoletín Estadístico de la Seguridad Social</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AP168"/>
  <sheetViews>
    <sheetView showGridLines="0" topLeftCell="P1" zoomScale="85" zoomScaleNormal="85" workbookViewId="0">
      <selection activeCell="O5" sqref="O5"/>
    </sheetView>
  </sheetViews>
  <sheetFormatPr baseColWidth="10" defaultRowHeight="15"/>
  <cols>
    <col min="1" max="2" width="14.28515625" style="592" customWidth="1"/>
    <col min="3" max="3" width="16.140625" style="592" customWidth="1"/>
    <col min="4" max="13" width="14.28515625" style="592" customWidth="1"/>
    <col min="14" max="15" width="14.28515625" style="593" customWidth="1"/>
    <col min="16" max="16" width="14.28515625" style="755" customWidth="1"/>
    <col min="17" max="25" width="14.28515625" style="592" customWidth="1"/>
    <col min="26" max="27" width="11.42578125" style="592"/>
    <col min="28" max="28" width="15.85546875" style="755" customWidth="1"/>
    <col min="29" max="37" width="15.85546875" style="592" customWidth="1"/>
    <col min="38" max="38" width="11.42578125" style="592"/>
    <col min="39" max="52" width="37.85546875" style="592" bestFit="1" customWidth="1"/>
    <col min="53" max="53" width="12.5703125" style="592" bestFit="1" customWidth="1"/>
    <col min="54" max="16384" width="11.42578125" style="592"/>
  </cols>
  <sheetData>
    <row r="1" spans="1:38" s="726" customFormat="1" ht="24" customHeight="1" thickBot="1">
      <c r="A1" s="996" t="s">
        <v>489</v>
      </c>
      <c r="B1" s="996"/>
      <c r="C1" s="996"/>
      <c r="D1" s="996"/>
      <c r="E1" s="996"/>
      <c r="F1" s="996"/>
      <c r="G1" s="996"/>
      <c r="H1" s="996"/>
      <c r="I1" s="996"/>
      <c r="J1" s="996"/>
      <c r="K1" s="996"/>
      <c r="L1" s="996"/>
      <c r="M1" s="996"/>
      <c r="N1" s="401" t="s">
        <v>77</v>
      </c>
      <c r="O1" s="440"/>
      <c r="P1" s="727" t="s">
        <v>490</v>
      </c>
      <c r="Q1" s="594"/>
      <c r="R1" s="594"/>
      <c r="S1" s="594"/>
      <c r="T1" s="594"/>
      <c r="U1" s="594"/>
      <c r="V1" s="594"/>
      <c r="W1" s="594"/>
      <c r="X1" s="594"/>
      <c r="Y1" s="594"/>
      <c r="Z1" s="401" t="s">
        <v>77</v>
      </c>
      <c r="AB1" s="728" t="s">
        <v>491</v>
      </c>
      <c r="AC1" s="595"/>
      <c r="AD1" s="596"/>
      <c r="AE1" s="596"/>
      <c r="AF1" s="596"/>
      <c r="AG1" s="596"/>
      <c r="AH1" s="596"/>
      <c r="AI1" s="596"/>
      <c r="AJ1" s="596"/>
      <c r="AK1" s="596"/>
      <c r="AL1" s="401" t="s">
        <v>77</v>
      </c>
    </row>
    <row r="2" spans="1:38" s="726" customFormat="1">
      <c r="A2" s="597"/>
      <c r="N2" s="593"/>
      <c r="O2" s="593"/>
      <c r="P2" s="754"/>
      <c r="Q2" s="599"/>
      <c r="R2" s="599"/>
      <c r="S2" s="599"/>
      <c r="T2" s="599"/>
      <c r="U2" s="599"/>
      <c r="V2" s="599"/>
      <c r="W2" s="599"/>
      <c r="X2" s="599"/>
      <c r="Y2" s="599"/>
      <c r="AB2" s="754"/>
      <c r="AC2" s="599"/>
      <c r="AD2" s="599"/>
      <c r="AE2" s="599"/>
      <c r="AF2" s="598"/>
      <c r="AG2" s="598"/>
      <c r="AH2" s="598"/>
      <c r="AI2" s="598"/>
      <c r="AJ2" s="598"/>
      <c r="AK2" s="598"/>
    </row>
    <row r="3" spans="1:38" s="726" customFormat="1">
      <c r="N3" s="593"/>
      <c r="O3" s="593"/>
      <c r="P3" s="754"/>
      <c r="Q3" s="600"/>
      <c r="R3" s="600"/>
      <c r="S3" s="600"/>
      <c r="T3" s="600"/>
      <c r="U3" s="600"/>
      <c r="V3" s="600"/>
      <c r="W3" s="600"/>
      <c r="X3" s="600"/>
      <c r="Y3" s="600"/>
      <c r="AB3" s="754"/>
      <c r="AC3" s="598"/>
      <c r="AD3" s="598"/>
      <c r="AE3" s="598"/>
      <c r="AF3" s="598"/>
      <c r="AG3" s="598"/>
      <c r="AH3" s="598"/>
      <c r="AI3" s="598"/>
      <c r="AJ3" s="598"/>
      <c r="AK3" s="598"/>
    </row>
    <row r="4" spans="1:38" s="726" customFormat="1">
      <c r="N4" s="593"/>
      <c r="O4" s="593"/>
      <c r="P4" s="754"/>
      <c r="Q4" s="598"/>
      <c r="R4" s="598"/>
      <c r="S4" s="598"/>
      <c r="T4" s="593"/>
      <c r="U4" s="598"/>
      <c r="V4" s="598"/>
      <c r="W4" s="593"/>
      <c r="X4" s="598"/>
      <c r="Y4" s="598"/>
      <c r="AA4" s="593"/>
      <c r="AB4" s="754"/>
      <c r="AC4" s="598"/>
      <c r="AD4" s="598"/>
      <c r="AE4" s="598"/>
      <c r="AF4" s="593"/>
      <c r="AG4" s="598"/>
      <c r="AH4" s="598"/>
      <c r="AI4" s="593"/>
      <c r="AJ4" s="598"/>
      <c r="AK4" s="598"/>
    </row>
    <row r="5" spans="1:38" s="726" customFormat="1" ht="15.75" customHeight="1" thickBot="1">
      <c r="A5" s="989" t="s">
        <v>459</v>
      </c>
      <c r="B5" s="991" t="s">
        <v>460</v>
      </c>
      <c r="C5" s="992"/>
      <c r="D5" s="992"/>
      <c r="E5" s="992"/>
      <c r="F5" s="992"/>
      <c r="G5" s="993"/>
      <c r="H5" s="994" t="s">
        <v>461</v>
      </c>
      <c r="I5" s="992"/>
      <c r="J5" s="992"/>
      <c r="K5" s="992"/>
      <c r="L5" s="992"/>
      <c r="M5" s="995"/>
      <c r="N5" s="593"/>
      <c r="O5" s="593"/>
      <c r="P5" s="979" t="s">
        <v>103</v>
      </c>
      <c r="Q5" s="729" t="s">
        <v>7</v>
      </c>
      <c r="R5" s="729"/>
      <c r="S5" s="729"/>
      <c r="T5" s="729" t="s">
        <v>47</v>
      </c>
      <c r="U5" s="729"/>
      <c r="V5" s="729"/>
      <c r="W5" s="729" t="s">
        <v>48</v>
      </c>
      <c r="X5" s="729"/>
      <c r="Y5" s="730"/>
      <c r="AA5" s="593"/>
      <c r="AB5" s="1002" t="s">
        <v>103</v>
      </c>
      <c r="AC5" s="731" t="s">
        <v>7</v>
      </c>
      <c r="AD5" s="731"/>
      <c r="AE5" s="731"/>
      <c r="AF5" s="731" t="s">
        <v>47</v>
      </c>
      <c r="AG5" s="731"/>
      <c r="AH5" s="731"/>
      <c r="AI5" s="731" t="s">
        <v>48</v>
      </c>
      <c r="AJ5" s="731"/>
      <c r="AK5" s="732"/>
    </row>
    <row r="6" spans="1:38" s="726" customFormat="1" ht="42" customHeight="1" thickBot="1">
      <c r="A6" s="989"/>
      <c r="B6" s="983" t="s">
        <v>0</v>
      </c>
      <c r="C6" s="984"/>
      <c r="D6" s="985" t="s">
        <v>24</v>
      </c>
      <c r="E6" s="985"/>
      <c r="F6" s="985" t="s">
        <v>25</v>
      </c>
      <c r="G6" s="983"/>
      <c r="H6" s="986" t="s">
        <v>0</v>
      </c>
      <c r="I6" s="987"/>
      <c r="J6" s="985" t="s">
        <v>24</v>
      </c>
      <c r="K6" s="985"/>
      <c r="L6" s="985" t="s">
        <v>25</v>
      </c>
      <c r="M6" s="988"/>
      <c r="N6" s="593"/>
      <c r="O6" s="593"/>
      <c r="P6" s="980"/>
      <c r="Q6" s="601" t="s">
        <v>462</v>
      </c>
      <c r="R6" s="601" t="s">
        <v>24</v>
      </c>
      <c r="S6" s="601" t="s">
        <v>25</v>
      </c>
      <c r="T6" s="601" t="s">
        <v>462</v>
      </c>
      <c r="U6" s="601" t="s">
        <v>24</v>
      </c>
      <c r="V6" s="601" t="s">
        <v>25</v>
      </c>
      <c r="W6" s="601" t="s">
        <v>462</v>
      </c>
      <c r="X6" s="601" t="s">
        <v>24</v>
      </c>
      <c r="Y6" s="602" t="s">
        <v>25</v>
      </c>
      <c r="AA6" s="593"/>
      <c r="AB6" s="1003"/>
      <c r="AC6" s="603" t="s">
        <v>463</v>
      </c>
      <c r="AD6" s="603" t="s">
        <v>464</v>
      </c>
      <c r="AE6" s="603" t="s">
        <v>465</v>
      </c>
      <c r="AF6" s="603" t="s">
        <v>463</v>
      </c>
      <c r="AG6" s="603" t="s">
        <v>464</v>
      </c>
      <c r="AH6" s="603" t="s">
        <v>465</v>
      </c>
      <c r="AI6" s="603" t="s">
        <v>463</v>
      </c>
      <c r="AJ6" s="603" t="s">
        <v>464</v>
      </c>
      <c r="AK6" s="604" t="s">
        <v>465</v>
      </c>
    </row>
    <row r="7" spans="1:38" ht="40.5" thickBot="1">
      <c r="A7" s="990"/>
      <c r="B7" s="601" t="s">
        <v>466</v>
      </c>
      <c r="C7" s="601" t="s">
        <v>467</v>
      </c>
      <c r="D7" s="601" t="s">
        <v>466</v>
      </c>
      <c r="E7" s="601" t="s">
        <v>467</v>
      </c>
      <c r="F7" s="601" t="s">
        <v>466</v>
      </c>
      <c r="G7" s="602" t="s">
        <v>467</v>
      </c>
      <c r="H7" s="605" t="s">
        <v>466</v>
      </c>
      <c r="I7" s="601" t="s">
        <v>467</v>
      </c>
      <c r="J7" s="601" t="s">
        <v>466</v>
      </c>
      <c r="K7" s="601" t="s">
        <v>467</v>
      </c>
      <c r="L7" s="601" t="s">
        <v>466</v>
      </c>
      <c r="M7" s="602" t="s">
        <v>467</v>
      </c>
      <c r="P7" s="746" t="s">
        <v>468</v>
      </c>
      <c r="Q7" s="733">
        <v>679</v>
      </c>
      <c r="R7" s="733">
        <v>420</v>
      </c>
      <c r="S7" s="733">
        <v>259</v>
      </c>
      <c r="T7" s="733">
        <v>361</v>
      </c>
      <c r="U7" s="733">
        <v>345</v>
      </c>
      <c r="V7" s="733">
        <v>16</v>
      </c>
      <c r="W7" s="733">
        <v>318</v>
      </c>
      <c r="X7" s="733">
        <v>75</v>
      </c>
      <c r="Y7" s="734">
        <v>243</v>
      </c>
      <c r="AA7" s="593"/>
      <c r="AB7" s="750" t="s">
        <v>469</v>
      </c>
      <c r="AC7" s="742">
        <v>352770</v>
      </c>
      <c r="AD7" s="742">
        <v>413754</v>
      </c>
      <c r="AE7" s="742">
        <v>253877</v>
      </c>
      <c r="AF7" s="742">
        <v>414647</v>
      </c>
      <c r="AG7" s="742">
        <v>422949</v>
      </c>
      <c r="AH7" s="742">
        <v>235626</v>
      </c>
      <c r="AI7" s="742">
        <v>282526</v>
      </c>
      <c r="AJ7" s="742">
        <v>371455</v>
      </c>
      <c r="AK7" s="743">
        <v>255078</v>
      </c>
    </row>
    <row r="8" spans="1:38">
      <c r="A8" s="607">
        <v>2010</v>
      </c>
      <c r="B8" s="608">
        <v>410</v>
      </c>
      <c r="C8" s="608">
        <v>14777</v>
      </c>
      <c r="D8" s="609">
        <v>214</v>
      </c>
      <c r="E8" s="609">
        <v>18833</v>
      </c>
      <c r="F8" s="609">
        <v>196</v>
      </c>
      <c r="G8" s="609">
        <v>10348</v>
      </c>
      <c r="H8" s="997" t="s">
        <v>338</v>
      </c>
      <c r="I8" s="998"/>
      <c r="J8" s="998"/>
      <c r="K8" s="998"/>
      <c r="L8" s="998"/>
      <c r="M8" s="998"/>
      <c r="N8" s="610"/>
      <c r="O8" s="610"/>
      <c r="P8" s="747"/>
      <c r="Q8" s="735"/>
      <c r="R8" s="736"/>
      <c r="S8" s="735"/>
      <c r="T8" s="735"/>
      <c r="U8" s="736"/>
      <c r="V8" s="736"/>
      <c r="W8" s="735"/>
      <c r="X8" s="736"/>
      <c r="Y8" s="737"/>
      <c r="AA8" s="610"/>
      <c r="AB8" s="751"/>
      <c r="AC8" s="735"/>
      <c r="AD8" s="736"/>
      <c r="AE8" s="735"/>
      <c r="AF8" s="735"/>
      <c r="AG8" s="736"/>
      <c r="AH8" s="736"/>
      <c r="AI8" s="735"/>
      <c r="AJ8" s="736"/>
      <c r="AK8" s="737"/>
    </row>
    <row r="9" spans="1:38">
      <c r="A9" s="612">
        <v>2011</v>
      </c>
      <c r="B9" s="613">
        <v>446</v>
      </c>
      <c r="C9" s="608">
        <v>20196</v>
      </c>
      <c r="D9" s="609">
        <v>234</v>
      </c>
      <c r="E9" s="609">
        <v>25874</v>
      </c>
      <c r="F9" s="609">
        <v>212</v>
      </c>
      <c r="G9" s="609">
        <v>13928</v>
      </c>
      <c r="H9" s="999"/>
      <c r="I9" s="1000"/>
      <c r="J9" s="1000"/>
      <c r="K9" s="1000"/>
      <c r="L9" s="1000"/>
      <c r="M9" s="1000"/>
      <c r="O9" s="614"/>
      <c r="P9" s="748" t="s">
        <v>4</v>
      </c>
      <c r="Q9" s="738">
        <v>0</v>
      </c>
      <c r="R9" s="738">
        <v>0</v>
      </c>
      <c r="S9" s="738">
        <v>0</v>
      </c>
      <c r="T9" s="738">
        <v>0</v>
      </c>
      <c r="U9" s="738">
        <v>0</v>
      </c>
      <c r="V9" s="738">
        <v>0</v>
      </c>
      <c r="W9" s="738">
        <v>0</v>
      </c>
      <c r="X9" s="738">
        <v>0</v>
      </c>
      <c r="Y9" s="739">
        <v>0</v>
      </c>
      <c r="AA9" s="614"/>
      <c r="AB9" s="748" t="s">
        <v>4</v>
      </c>
      <c r="AC9" s="744">
        <v>0</v>
      </c>
      <c r="AD9" s="744">
        <v>0</v>
      </c>
      <c r="AE9" s="744">
        <v>0</v>
      </c>
      <c r="AF9" s="744">
        <v>0</v>
      </c>
      <c r="AG9" s="744">
        <v>0</v>
      </c>
      <c r="AH9" s="744">
        <v>0</v>
      </c>
      <c r="AI9" s="744">
        <v>0</v>
      </c>
      <c r="AJ9" s="744">
        <v>0</v>
      </c>
      <c r="AK9" s="745">
        <v>0</v>
      </c>
    </row>
    <row r="10" spans="1:38">
      <c r="A10" s="612">
        <v>2012</v>
      </c>
      <c r="B10" s="613">
        <v>486</v>
      </c>
      <c r="C10" s="608">
        <v>29121</v>
      </c>
      <c r="D10" s="609">
        <v>250</v>
      </c>
      <c r="E10" s="609">
        <v>37637</v>
      </c>
      <c r="F10" s="609">
        <v>236</v>
      </c>
      <c r="G10" s="609">
        <v>20099</v>
      </c>
      <c r="H10" s="999"/>
      <c r="I10" s="1000"/>
      <c r="J10" s="1000"/>
      <c r="K10" s="1000"/>
      <c r="L10" s="1000"/>
      <c r="M10" s="1000"/>
      <c r="N10" s="610"/>
      <c r="O10" s="610"/>
      <c r="P10" s="748">
        <v>20</v>
      </c>
      <c r="Q10" s="738">
        <v>0</v>
      </c>
      <c r="R10" s="738">
        <v>0</v>
      </c>
      <c r="S10" s="738">
        <v>0</v>
      </c>
      <c r="T10" s="738">
        <v>0</v>
      </c>
      <c r="U10" s="738">
        <v>0</v>
      </c>
      <c r="V10" s="738">
        <v>0</v>
      </c>
      <c r="W10" s="738">
        <v>0</v>
      </c>
      <c r="X10" s="738">
        <v>0</v>
      </c>
      <c r="Y10" s="739">
        <v>0</v>
      </c>
      <c r="AA10" s="610"/>
      <c r="AB10" s="748">
        <v>20</v>
      </c>
      <c r="AC10" s="744">
        <v>0</v>
      </c>
      <c r="AD10" s="744">
        <v>0</v>
      </c>
      <c r="AE10" s="744">
        <v>0</v>
      </c>
      <c r="AF10" s="744">
        <v>0</v>
      </c>
      <c r="AG10" s="744">
        <v>0</v>
      </c>
      <c r="AH10" s="744">
        <v>0</v>
      </c>
      <c r="AI10" s="744">
        <v>0</v>
      </c>
      <c r="AJ10" s="744">
        <v>0</v>
      </c>
      <c r="AK10" s="745">
        <v>0</v>
      </c>
    </row>
    <row r="11" spans="1:38">
      <c r="A11" s="612">
        <v>2013</v>
      </c>
      <c r="B11" s="613">
        <v>533</v>
      </c>
      <c r="C11" s="608">
        <v>39592</v>
      </c>
      <c r="D11" s="609">
        <v>282</v>
      </c>
      <c r="E11" s="609">
        <v>51011</v>
      </c>
      <c r="F11" s="609">
        <v>251</v>
      </c>
      <c r="G11" s="609">
        <v>26763</v>
      </c>
      <c r="H11" s="999"/>
      <c r="I11" s="1000"/>
      <c r="J11" s="1000"/>
      <c r="K11" s="1000"/>
      <c r="L11" s="1000"/>
      <c r="M11" s="1000"/>
      <c r="N11" s="610"/>
      <c r="O11" s="610"/>
      <c r="P11" s="749">
        <v>21</v>
      </c>
      <c r="Q11" s="738">
        <v>0</v>
      </c>
      <c r="R11" s="738">
        <v>0</v>
      </c>
      <c r="S11" s="738">
        <v>0</v>
      </c>
      <c r="T11" s="738">
        <v>0</v>
      </c>
      <c r="U11" s="738">
        <v>0</v>
      </c>
      <c r="V11" s="738">
        <v>0</v>
      </c>
      <c r="W11" s="738">
        <v>0</v>
      </c>
      <c r="X11" s="738">
        <v>0</v>
      </c>
      <c r="Y11" s="739">
        <v>0</v>
      </c>
      <c r="AA11" s="610"/>
      <c r="AB11" s="749">
        <v>21</v>
      </c>
      <c r="AC11" s="744">
        <v>0</v>
      </c>
      <c r="AD11" s="744">
        <v>0</v>
      </c>
      <c r="AE11" s="744">
        <v>0</v>
      </c>
      <c r="AF11" s="744">
        <v>0</v>
      </c>
      <c r="AG11" s="744">
        <v>0</v>
      </c>
      <c r="AH11" s="744">
        <v>0</v>
      </c>
      <c r="AI11" s="744">
        <v>0</v>
      </c>
      <c r="AJ11" s="744">
        <v>0</v>
      </c>
      <c r="AK11" s="745">
        <v>0</v>
      </c>
    </row>
    <row r="12" spans="1:38">
      <c r="A12" s="612">
        <v>2014</v>
      </c>
      <c r="B12" s="613">
        <v>560</v>
      </c>
      <c r="C12" s="608">
        <v>51592</v>
      </c>
      <c r="D12" s="609">
        <v>304</v>
      </c>
      <c r="E12" s="609">
        <v>66030</v>
      </c>
      <c r="F12" s="609">
        <v>256</v>
      </c>
      <c r="G12" s="609">
        <v>34447</v>
      </c>
      <c r="H12" s="999"/>
      <c r="I12" s="1000"/>
      <c r="J12" s="1000"/>
      <c r="K12" s="1000"/>
      <c r="L12" s="1000"/>
      <c r="M12" s="1000"/>
      <c r="N12" s="610"/>
      <c r="O12" s="610"/>
      <c r="P12" s="748">
        <v>22</v>
      </c>
      <c r="Q12" s="738">
        <v>0</v>
      </c>
      <c r="R12" s="738">
        <v>0</v>
      </c>
      <c r="S12" s="738">
        <v>0</v>
      </c>
      <c r="T12" s="738">
        <v>0</v>
      </c>
      <c r="U12" s="738">
        <v>0</v>
      </c>
      <c r="V12" s="738">
        <v>0</v>
      </c>
      <c r="W12" s="738">
        <v>0</v>
      </c>
      <c r="X12" s="738">
        <v>0</v>
      </c>
      <c r="Y12" s="739">
        <v>0</v>
      </c>
      <c r="AA12" s="610"/>
      <c r="AB12" s="748">
        <v>22</v>
      </c>
      <c r="AC12" s="744">
        <v>0</v>
      </c>
      <c r="AD12" s="744">
        <v>0</v>
      </c>
      <c r="AE12" s="744">
        <v>0</v>
      </c>
      <c r="AF12" s="744">
        <v>0</v>
      </c>
      <c r="AG12" s="744">
        <v>0</v>
      </c>
      <c r="AH12" s="744">
        <v>0</v>
      </c>
      <c r="AI12" s="744">
        <v>0</v>
      </c>
      <c r="AJ12" s="744">
        <v>0</v>
      </c>
      <c r="AK12" s="745">
        <v>0</v>
      </c>
    </row>
    <row r="13" spans="1:38">
      <c r="A13" s="612">
        <v>2015</v>
      </c>
      <c r="B13" s="613">
        <v>592</v>
      </c>
      <c r="C13" s="608">
        <v>71134</v>
      </c>
      <c r="D13" s="609">
        <v>330</v>
      </c>
      <c r="E13" s="609">
        <v>90241</v>
      </c>
      <c r="F13" s="609">
        <v>262</v>
      </c>
      <c r="G13" s="609">
        <v>47068</v>
      </c>
      <c r="H13" s="999"/>
      <c r="I13" s="1000"/>
      <c r="J13" s="1000"/>
      <c r="K13" s="1000"/>
      <c r="L13" s="1000"/>
      <c r="M13" s="1000"/>
      <c r="N13" s="610"/>
      <c r="O13" s="610"/>
      <c r="P13" s="749">
        <v>23</v>
      </c>
      <c r="Q13" s="738">
        <v>0</v>
      </c>
      <c r="R13" s="738">
        <v>0</v>
      </c>
      <c r="S13" s="738">
        <v>0</v>
      </c>
      <c r="T13" s="738">
        <v>0</v>
      </c>
      <c r="U13" s="738">
        <v>0</v>
      </c>
      <c r="V13" s="738">
        <v>0</v>
      </c>
      <c r="W13" s="738">
        <v>0</v>
      </c>
      <c r="X13" s="738">
        <v>0</v>
      </c>
      <c r="Y13" s="739">
        <v>0</v>
      </c>
      <c r="AA13" s="610"/>
      <c r="AB13" s="749">
        <v>23</v>
      </c>
      <c r="AC13" s="744">
        <v>0</v>
      </c>
      <c r="AD13" s="744">
        <v>0</v>
      </c>
      <c r="AE13" s="744">
        <v>0</v>
      </c>
      <c r="AF13" s="744">
        <v>0</v>
      </c>
      <c r="AG13" s="744">
        <v>0</v>
      </c>
      <c r="AH13" s="744">
        <v>0</v>
      </c>
      <c r="AI13" s="744">
        <v>0</v>
      </c>
      <c r="AJ13" s="744">
        <v>0</v>
      </c>
      <c r="AK13" s="745">
        <v>0</v>
      </c>
    </row>
    <row r="14" spans="1:38">
      <c r="A14" s="612">
        <v>2016</v>
      </c>
      <c r="B14" s="613">
        <v>616</v>
      </c>
      <c r="C14" s="608">
        <v>108424</v>
      </c>
      <c r="D14" s="609">
        <v>347</v>
      </c>
      <c r="E14" s="609">
        <v>133293</v>
      </c>
      <c r="F14" s="609">
        <v>269</v>
      </c>
      <c r="G14" s="609">
        <v>76344</v>
      </c>
      <c r="H14" s="999"/>
      <c r="I14" s="1000"/>
      <c r="J14" s="1000"/>
      <c r="K14" s="1000"/>
      <c r="L14" s="1000"/>
      <c r="M14" s="1000"/>
      <c r="N14" s="610"/>
      <c r="O14" s="610"/>
      <c r="P14" s="748">
        <v>24</v>
      </c>
      <c r="Q14" s="738">
        <v>0</v>
      </c>
      <c r="R14" s="738">
        <v>0</v>
      </c>
      <c r="S14" s="738">
        <v>0</v>
      </c>
      <c r="T14" s="738">
        <v>0</v>
      </c>
      <c r="U14" s="738">
        <v>0</v>
      </c>
      <c r="V14" s="738">
        <v>0</v>
      </c>
      <c r="W14" s="738">
        <v>0</v>
      </c>
      <c r="X14" s="738">
        <v>0</v>
      </c>
      <c r="Y14" s="739">
        <v>0</v>
      </c>
      <c r="AA14" s="610"/>
      <c r="AB14" s="748">
        <v>24</v>
      </c>
      <c r="AC14" s="744">
        <v>0</v>
      </c>
      <c r="AD14" s="744">
        <v>0</v>
      </c>
      <c r="AE14" s="744">
        <v>0</v>
      </c>
      <c r="AF14" s="744">
        <v>0</v>
      </c>
      <c r="AG14" s="744">
        <v>0</v>
      </c>
      <c r="AH14" s="744">
        <v>0</v>
      </c>
      <c r="AI14" s="744">
        <v>0</v>
      </c>
      <c r="AJ14" s="744">
        <v>0</v>
      </c>
      <c r="AK14" s="745">
        <v>0</v>
      </c>
    </row>
    <row r="15" spans="1:38">
      <c r="A15" s="612">
        <v>2017</v>
      </c>
      <c r="B15" s="613">
        <v>632</v>
      </c>
      <c r="C15" s="608">
        <v>159422</v>
      </c>
      <c r="D15" s="609">
        <v>357</v>
      </c>
      <c r="E15" s="609">
        <v>192933</v>
      </c>
      <c r="F15" s="609">
        <v>275</v>
      </c>
      <c r="G15" s="609">
        <v>115918</v>
      </c>
      <c r="H15" s="999"/>
      <c r="I15" s="1000"/>
      <c r="J15" s="1000"/>
      <c r="K15" s="1000"/>
      <c r="L15" s="1000"/>
      <c r="M15" s="1000"/>
      <c r="N15" s="610"/>
      <c r="O15" s="610"/>
      <c r="P15" s="749">
        <v>25</v>
      </c>
      <c r="Q15" s="738">
        <v>0</v>
      </c>
      <c r="R15" s="738">
        <v>0</v>
      </c>
      <c r="S15" s="738">
        <v>0</v>
      </c>
      <c r="T15" s="738">
        <v>0</v>
      </c>
      <c r="U15" s="738">
        <v>0</v>
      </c>
      <c r="V15" s="738">
        <v>0</v>
      </c>
      <c r="W15" s="738">
        <v>0</v>
      </c>
      <c r="X15" s="738">
        <v>0</v>
      </c>
      <c r="Y15" s="739">
        <v>0</v>
      </c>
      <c r="AA15" s="610"/>
      <c r="AB15" s="749">
        <v>25</v>
      </c>
      <c r="AC15" s="744">
        <v>0</v>
      </c>
      <c r="AD15" s="744">
        <v>0</v>
      </c>
      <c r="AE15" s="744">
        <v>0</v>
      </c>
      <c r="AF15" s="744">
        <v>0</v>
      </c>
      <c r="AG15" s="744">
        <v>0</v>
      </c>
      <c r="AH15" s="744">
        <v>0</v>
      </c>
      <c r="AI15" s="744">
        <v>0</v>
      </c>
      <c r="AJ15" s="744">
        <v>0</v>
      </c>
      <c r="AK15" s="745">
        <v>0</v>
      </c>
    </row>
    <row r="16" spans="1:38">
      <c r="A16" s="612">
        <v>2018</v>
      </c>
      <c r="B16" s="613">
        <v>661</v>
      </c>
      <c r="C16" s="608">
        <v>194914</v>
      </c>
      <c r="D16" s="609">
        <v>377</v>
      </c>
      <c r="E16" s="609">
        <v>234442</v>
      </c>
      <c r="F16" s="609">
        <v>284</v>
      </c>
      <c r="G16" s="609">
        <v>142442</v>
      </c>
      <c r="H16" s="999"/>
      <c r="I16" s="1000"/>
      <c r="J16" s="1000"/>
      <c r="K16" s="1000"/>
      <c r="L16" s="1000"/>
      <c r="M16" s="1000"/>
      <c r="N16" s="610"/>
      <c r="O16" s="610"/>
      <c r="P16" s="748">
        <v>26</v>
      </c>
      <c r="Q16" s="738">
        <v>0</v>
      </c>
      <c r="R16" s="738">
        <v>0</v>
      </c>
      <c r="S16" s="738">
        <v>0</v>
      </c>
      <c r="T16" s="738">
        <v>0</v>
      </c>
      <c r="U16" s="738">
        <v>0</v>
      </c>
      <c r="V16" s="738">
        <v>0</v>
      </c>
      <c r="W16" s="738">
        <v>0</v>
      </c>
      <c r="X16" s="738">
        <v>0</v>
      </c>
      <c r="Y16" s="739">
        <v>0</v>
      </c>
      <c r="AA16" s="610"/>
      <c r="AB16" s="748">
        <v>26</v>
      </c>
      <c r="AC16" s="744">
        <v>0</v>
      </c>
      <c r="AD16" s="744">
        <v>0</v>
      </c>
      <c r="AE16" s="744">
        <v>0</v>
      </c>
      <c r="AF16" s="744">
        <v>0</v>
      </c>
      <c r="AG16" s="744">
        <v>0</v>
      </c>
      <c r="AH16" s="744">
        <v>0</v>
      </c>
      <c r="AI16" s="744">
        <v>0</v>
      </c>
      <c r="AJ16" s="744">
        <v>0</v>
      </c>
      <c r="AK16" s="745">
        <v>0</v>
      </c>
    </row>
    <row r="17" spans="1:37">
      <c r="A17" s="612">
        <v>2019</v>
      </c>
      <c r="B17" s="613">
        <v>693</v>
      </c>
      <c r="C17" s="608">
        <v>265257</v>
      </c>
      <c r="D17" s="609">
        <v>410</v>
      </c>
      <c r="E17" s="609">
        <v>315705</v>
      </c>
      <c r="F17" s="609">
        <v>283</v>
      </c>
      <c r="G17" s="617">
        <v>192169</v>
      </c>
      <c r="H17" s="618">
        <v>676</v>
      </c>
      <c r="I17" s="619">
        <v>278147</v>
      </c>
      <c r="J17" s="620">
        <v>405</v>
      </c>
      <c r="K17" s="620">
        <v>328914</v>
      </c>
      <c r="L17" s="620">
        <v>271</v>
      </c>
      <c r="M17" s="621">
        <v>202278</v>
      </c>
      <c r="N17" s="610"/>
      <c r="O17" s="610"/>
      <c r="P17" s="749">
        <v>27</v>
      </c>
      <c r="Q17" s="738">
        <v>0</v>
      </c>
      <c r="R17" s="738">
        <v>0</v>
      </c>
      <c r="S17" s="738">
        <v>0</v>
      </c>
      <c r="T17" s="738">
        <v>0</v>
      </c>
      <c r="U17" s="738">
        <v>0</v>
      </c>
      <c r="V17" s="738">
        <v>0</v>
      </c>
      <c r="W17" s="738">
        <v>0</v>
      </c>
      <c r="X17" s="738">
        <v>0</v>
      </c>
      <c r="Y17" s="739">
        <v>0</v>
      </c>
      <c r="AA17" s="610"/>
      <c r="AB17" s="749">
        <v>27</v>
      </c>
      <c r="AC17" s="744">
        <v>0</v>
      </c>
      <c r="AD17" s="744">
        <v>0</v>
      </c>
      <c r="AE17" s="744">
        <v>0</v>
      </c>
      <c r="AF17" s="744">
        <v>0</v>
      </c>
      <c r="AG17" s="744">
        <v>0</v>
      </c>
      <c r="AH17" s="744">
        <v>0</v>
      </c>
      <c r="AI17" s="744">
        <v>0</v>
      </c>
      <c r="AJ17" s="744">
        <v>0</v>
      </c>
      <c r="AK17" s="745">
        <v>0</v>
      </c>
    </row>
    <row r="18" spans="1:37">
      <c r="A18" s="612">
        <v>2020</v>
      </c>
      <c r="B18" s="613">
        <v>703</v>
      </c>
      <c r="C18" s="608">
        <v>342365</v>
      </c>
      <c r="D18" s="609">
        <v>430</v>
      </c>
      <c r="E18" s="609">
        <v>403239</v>
      </c>
      <c r="F18" s="609">
        <v>273</v>
      </c>
      <c r="G18" s="622">
        <v>246483</v>
      </c>
      <c r="H18" s="618">
        <v>683</v>
      </c>
      <c r="I18" s="619">
        <v>343479</v>
      </c>
      <c r="J18" s="620">
        <v>420</v>
      </c>
      <c r="K18" s="620">
        <v>404147</v>
      </c>
      <c r="L18" s="620">
        <v>263</v>
      </c>
      <c r="M18" s="621">
        <v>246594</v>
      </c>
      <c r="N18" s="610"/>
      <c r="O18" s="610"/>
      <c r="P18" s="748">
        <v>28</v>
      </c>
      <c r="Q18" s="738">
        <v>0</v>
      </c>
      <c r="R18" s="738">
        <v>0</v>
      </c>
      <c r="S18" s="738">
        <v>0</v>
      </c>
      <c r="T18" s="738">
        <v>0</v>
      </c>
      <c r="U18" s="738">
        <v>0</v>
      </c>
      <c r="V18" s="738">
        <v>0</v>
      </c>
      <c r="W18" s="738">
        <v>0</v>
      </c>
      <c r="X18" s="738">
        <v>0</v>
      </c>
      <c r="Y18" s="739">
        <v>0</v>
      </c>
      <c r="AA18" s="610"/>
      <c r="AB18" s="748">
        <v>28</v>
      </c>
      <c r="AC18" s="744">
        <v>0</v>
      </c>
      <c r="AD18" s="744">
        <v>0</v>
      </c>
      <c r="AE18" s="744">
        <v>0</v>
      </c>
      <c r="AF18" s="744">
        <v>0</v>
      </c>
      <c r="AG18" s="744">
        <v>0</v>
      </c>
      <c r="AH18" s="744">
        <v>0</v>
      </c>
      <c r="AI18" s="744">
        <v>0</v>
      </c>
      <c r="AJ18" s="744">
        <v>0</v>
      </c>
      <c r="AK18" s="745">
        <v>0</v>
      </c>
    </row>
    <row r="19" spans="1:37">
      <c r="A19" s="623">
        <v>44197</v>
      </c>
      <c r="B19" s="613">
        <v>703</v>
      </c>
      <c r="C19" s="608">
        <v>349284</v>
      </c>
      <c r="D19" s="609">
        <v>433</v>
      </c>
      <c r="E19" s="609">
        <v>410670</v>
      </c>
      <c r="F19" s="609">
        <v>270</v>
      </c>
      <c r="G19" s="622">
        <v>250840</v>
      </c>
      <c r="H19" s="618">
        <v>681</v>
      </c>
      <c r="I19" s="619">
        <v>352278</v>
      </c>
      <c r="J19" s="620">
        <v>423</v>
      </c>
      <c r="K19" s="620">
        <v>412880</v>
      </c>
      <c r="L19" s="620">
        <v>258</v>
      </c>
      <c r="M19" s="621">
        <v>252920</v>
      </c>
      <c r="N19" s="610"/>
      <c r="O19" s="610"/>
      <c r="P19" s="749">
        <v>29</v>
      </c>
      <c r="Q19" s="738">
        <v>0</v>
      </c>
      <c r="R19" s="738">
        <v>0</v>
      </c>
      <c r="S19" s="738">
        <v>0</v>
      </c>
      <c r="T19" s="738">
        <v>0</v>
      </c>
      <c r="U19" s="738">
        <v>0</v>
      </c>
      <c r="V19" s="738">
        <v>0</v>
      </c>
      <c r="W19" s="738">
        <v>0</v>
      </c>
      <c r="X19" s="738">
        <v>0</v>
      </c>
      <c r="Y19" s="739">
        <v>0</v>
      </c>
      <c r="AA19" s="610"/>
      <c r="AB19" s="749">
        <v>29</v>
      </c>
      <c r="AC19" s="744">
        <v>0</v>
      </c>
      <c r="AD19" s="744">
        <v>0</v>
      </c>
      <c r="AE19" s="744">
        <v>0</v>
      </c>
      <c r="AF19" s="744">
        <v>0</v>
      </c>
      <c r="AG19" s="744">
        <v>0</v>
      </c>
      <c r="AH19" s="744">
        <v>0</v>
      </c>
      <c r="AI19" s="744">
        <v>0</v>
      </c>
      <c r="AJ19" s="744">
        <v>0</v>
      </c>
      <c r="AK19" s="745">
        <v>0</v>
      </c>
    </row>
    <row r="20" spans="1:37">
      <c r="A20" s="624">
        <v>44228</v>
      </c>
      <c r="B20" s="613">
        <v>699</v>
      </c>
      <c r="C20" s="608">
        <v>349505</v>
      </c>
      <c r="D20" s="609">
        <v>430</v>
      </c>
      <c r="E20" s="609">
        <v>411743</v>
      </c>
      <c r="F20" s="609">
        <v>269</v>
      </c>
      <c r="G20" s="622">
        <v>250018</v>
      </c>
      <c r="H20" s="618">
        <v>679</v>
      </c>
      <c r="I20" s="619">
        <v>352834</v>
      </c>
      <c r="J20" s="620">
        <v>421</v>
      </c>
      <c r="K20" s="620">
        <v>413982</v>
      </c>
      <c r="L20" s="620">
        <v>258</v>
      </c>
      <c r="M20" s="621">
        <v>253053</v>
      </c>
      <c r="P20" s="748">
        <v>30</v>
      </c>
      <c r="Q20" s="738">
        <v>0</v>
      </c>
      <c r="R20" s="738">
        <v>0</v>
      </c>
      <c r="S20" s="738">
        <v>0</v>
      </c>
      <c r="T20" s="738">
        <v>0</v>
      </c>
      <c r="U20" s="738">
        <v>0</v>
      </c>
      <c r="V20" s="738">
        <v>0</v>
      </c>
      <c r="W20" s="738">
        <v>0</v>
      </c>
      <c r="X20" s="738">
        <v>0</v>
      </c>
      <c r="Y20" s="739">
        <v>0</v>
      </c>
      <c r="AA20" s="593"/>
      <c r="AB20" s="748">
        <v>30</v>
      </c>
      <c r="AC20" s="744">
        <v>0</v>
      </c>
      <c r="AD20" s="744">
        <v>0</v>
      </c>
      <c r="AE20" s="744">
        <v>0</v>
      </c>
      <c r="AF20" s="744">
        <v>0</v>
      </c>
      <c r="AG20" s="744">
        <v>0</v>
      </c>
      <c r="AH20" s="744">
        <v>0</v>
      </c>
      <c r="AI20" s="744">
        <v>0</v>
      </c>
      <c r="AJ20" s="744">
        <v>0</v>
      </c>
      <c r="AK20" s="745">
        <v>0</v>
      </c>
    </row>
    <row r="21" spans="1:37">
      <c r="A21" s="648">
        <v>44256</v>
      </c>
      <c r="B21" s="613">
        <v>697</v>
      </c>
      <c r="C21" s="608">
        <v>350403</v>
      </c>
      <c r="D21" s="609">
        <v>430</v>
      </c>
      <c r="E21" s="609">
        <v>411830</v>
      </c>
      <c r="F21" s="609">
        <v>267</v>
      </c>
      <c r="G21" s="622">
        <v>251475</v>
      </c>
      <c r="H21" s="618">
        <v>679</v>
      </c>
      <c r="I21" s="619">
        <v>352770</v>
      </c>
      <c r="J21" s="620">
        <v>420</v>
      </c>
      <c r="K21" s="620">
        <v>413754</v>
      </c>
      <c r="L21" s="620">
        <v>259</v>
      </c>
      <c r="M21" s="621">
        <v>253877</v>
      </c>
      <c r="N21" s="626"/>
      <c r="O21" s="626"/>
      <c r="P21" s="749">
        <v>31</v>
      </c>
      <c r="Q21" s="738">
        <v>0</v>
      </c>
      <c r="R21" s="738">
        <v>0</v>
      </c>
      <c r="S21" s="738">
        <v>0</v>
      </c>
      <c r="T21" s="738">
        <v>0</v>
      </c>
      <c r="U21" s="738">
        <v>0</v>
      </c>
      <c r="V21" s="738">
        <v>0</v>
      </c>
      <c r="W21" s="738">
        <v>0</v>
      </c>
      <c r="X21" s="738">
        <v>0</v>
      </c>
      <c r="Y21" s="739">
        <v>0</v>
      </c>
      <c r="AA21" s="626"/>
      <c r="AB21" s="749">
        <v>31</v>
      </c>
      <c r="AC21" s="744">
        <v>0</v>
      </c>
      <c r="AD21" s="744">
        <v>0</v>
      </c>
      <c r="AE21" s="744">
        <v>0</v>
      </c>
      <c r="AF21" s="744">
        <v>0</v>
      </c>
      <c r="AG21" s="744">
        <v>0</v>
      </c>
      <c r="AH21" s="744">
        <v>0</v>
      </c>
      <c r="AI21" s="744">
        <v>0</v>
      </c>
      <c r="AJ21" s="744">
        <v>0</v>
      </c>
      <c r="AK21" s="745">
        <v>0</v>
      </c>
    </row>
    <row r="22" spans="1:37">
      <c r="B22" s="627"/>
      <c r="H22" s="628"/>
      <c r="I22" s="628"/>
      <c r="J22" s="629"/>
      <c r="K22" s="629"/>
      <c r="L22" s="629"/>
      <c r="M22" s="629"/>
      <c r="P22" s="748">
        <v>32</v>
      </c>
      <c r="Q22" s="738">
        <v>0</v>
      </c>
      <c r="R22" s="738">
        <v>0</v>
      </c>
      <c r="S22" s="738">
        <v>0</v>
      </c>
      <c r="T22" s="738">
        <v>0</v>
      </c>
      <c r="U22" s="738">
        <v>0</v>
      </c>
      <c r="V22" s="738">
        <v>0</v>
      </c>
      <c r="W22" s="738">
        <v>0</v>
      </c>
      <c r="X22" s="738">
        <v>0</v>
      </c>
      <c r="Y22" s="739">
        <v>0</v>
      </c>
      <c r="AA22" s="593"/>
      <c r="AB22" s="748">
        <v>32</v>
      </c>
      <c r="AC22" s="744">
        <v>0</v>
      </c>
      <c r="AD22" s="744">
        <v>0</v>
      </c>
      <c r="AE22" s="744">
        <v>0</v>
      </c>
      <c r="AF22" s="744">
        <v>0</v>
      </c>
      <c r="AG22" s="744">
        <v>0</v>
      </c>
      <c r="AH22" s="744">
        <v>0</v>
      </c>
      <c r="AI22" s="744">
        <v>0</v>
      </c>
      <c r="AJ22" s="744">
        <v>0</v>
      </c>
      <c r="AK22" s="745">
        <v>0</v>
      </c>
    </row>
    <row r="23" spans="1:37">
      <c r="A23" s="630" t="s">
        <v>6</v>
      </c>
      <c r="H23" s="628"/>
      <c r="I23" s="628"/>
      <c r="J23" s="629"/>
      <c r="K23" s="629"/>
      <c r="L23" s="629"/>
      <c r="M23" s="629"/>
      <c r="P23" s="749">
        <v>33</v>
      </c>
      <c r="Q23" s="738">
        <v>0</v>
      </c>
      <c r="R23" s="738">
        <v>0</v>
      </c>
      <c r="S23" s="738">
        <v>0</v>
      </c>
      <c r="T23" s="738">
        <v>0</v>
      </c>
      <c r="U23" s="738">
        <v>0</v>
      </c>
      <c r="V23" s="738">
        <v>0</v>
      </c>
      <c r="W23" s="738">
        <v>0</v>
      </c>
      <c r="X23" s="738">
        <v>0</v>
      </c>
      <c r="Y23" s="739">
        <v>0</v>
      </c>
      <c r="AA23" s="593"/>
      <c r="AB23" s="749">
        <v>33</v>
      </c>
      <c r="AC23" s="744">
        <v>0</v>
      </c>
      <c r="AD23" s="744">
        <v>0</v>
      </c>
      <c r="AE23" s="744">
        <v>0</v>
      </c>
      <c r="AF23" s="744">
        <v>0</v>
      </c>
      <c r="AG23" s="744">
        <v>0</v>
      </c>
      <c r="AH23" s="744">
        <v>0</v>
      </c>
      <c r="AI23" s="744">
        <v>0</v>
      </c>
      <c r="AJ23" s="744">
        <v>0</v>
      </c>
      <c r="AK23" s="745">
        <v>0</v>
      </c>
    </row>
    <row r="24" spans="1:37">
      <c r="A24" s="631" t="s">
        <v>470</v>
      </c>
      <c r="H24" s="628"/>
      <c r="I24" s="628"/>
      <c r="J24" s="629"/>
      <c r="K24" s="629"/>
      <c r="L24" s="629"/>
      <c r="M24" s="629"/>
      <c r="P24" s="748">
        <v>34</v>
      </c>
      <c r="Q24" s="738">
        <v>0</v>
      </c>
      <c r="R24" s="738">
        <v>0</v>
      </c>
      <c r="S24" s="738">
        <v>0</v>
      </c>
      <c r="T24" s="738">
        <v>0</v>
      </c>
      <c r="U24" s="738">
        <v>0</v>
      </c>
      <c r="V24" s="738">
        <v>0</v>
      </c>
      <c r="W24" s="738">
        <v>0</v>
      </c>
      <c r="X24" s="738">
        <v>0</v>
      </c>
      <c r="Y24" s="739">
        <v>0</v>
      </c>
      <c r="AA24" s="593"/>
      <c r="AB24" s="748">
        <v>34</v>
      </c>
      <c r="AC24" s="744">
        <v>0</v>
      </c>
      <c r="AD24" s="744">
        <v>0</v>
      </c>
      <c r="AE24" s="744">
        <v>0</v>
      </c>
      <c r="AF24" s="744">
        <v>0</v>
      </c>
      <c r="AG24" s="744">
        <v>0</v>
      </c>
      <c r="AH24" s="744">
        <v>0</v>
      </c>
      <c r="AI24" s="744">
        <v>0</v>
      </c>
      <c r="AJ24" s="744">
        <v>0</v>
      </c>
      <c r="AK24" s="745">
        <v>0</v>
      </c>
    </row>
    <row r="25" spans="1:37" ht="15" customHeight="1">
      <c r="A25" s="647" t="s">
        <v>348</v>
      </c>
      <c r="H25" s="628"/>
      <c r="I25" s="628"/>
      <c r="J25" s="629"/>
      <c r="K25" s="629"/>
      <c r="L25" s="629"/>
      <c r="M25" s="629"/>
      <c r="P25" s="749">
        <v>35</v>
      </c>
      <c r="Q25" s="738">
        <v>0</v>
      </c>
      <c r="R25" s="738">
        <v>0</v>
      </c>
      <c r="S25" s="738">
        <v>0</v>
      </c>
      <c r="T25" s="738">
        <v>0</v>
      </c>
      <c r="U25" s="738">
        <v>0</v>
      </c>
      <c r="V25" s="738">
        <v>0</v>
      </c>
      <c r="W25" s="738">
        <v>0</v>
      </c>
      <c r="X25" s="738">
        <v>0</v>
      </c>
      <c r="Y25" s="739">
        <v>0</v>
      </c>
      <c r="AA25" s="593"/>
      <c r="AB25" s="749">
        <v>35</v>
      </c>
      <c r="AC25" s="744">
        <v>0</v>
      </c>
      <c r="AD25" s="744">
        <v>0</v>
      </c>
      <c r="AE25" s="744">
        <v>0</v>
      </c>
      <c r="AF25" s="744">
        <v>0</v>
      </c>
      <c r="AG25" s="744">
        <v>0</v>
      </c>
      <c r="AH25" s="744">
        <v>0</v>
      </c>
      <c r="AI25" s="744">
        <v>0</v>
      </c>
      <c r="AJ25" s="744">
        <v>0</v>
      </c>
      <c r="AK25" s="745">
        <v>0</v>
      </c>
    </row>
    <row r="26" spans="1:37">
      <c r="H26" s="628"/>
      <c r="I26" s="628"/>
      <c r="J26" s="629"/>
      <c r="K26" s="629"/>
      <c r="L26" s="629"/>
      <c r="M26" s="629"/>
      <c r="P26" s="748">
        <v>36</v>
      </c>
      <c r="Q26" s="738">
        <v>0</v>
      </c>
      <c r="R26" s="738">
        <v>0</v>
      </c>
      <c r="S26" s="738">
        <v>0</v>
      </c>
      <c r="T26" s="738">
        <v>0</v>
      </c>
      <c r="U26" s="738">
        <v>0</v>
      </c>
      <c r="V26" s="738">
        <v>0</v>
      </c>
      <c r="W26" s="738">
        <v>0</v>
      </c>
      <c r="X26" s="738">
        <v>0</v>
      </c>
      <c r="Y26" s="739">
        <v>0</v>
      </c>
      <c r="AA26" s="593"/>
      <c r="AB26" s="748">
        <v>36</v>
      </c>
      <c r="AC26" s="744">
        <v>0</v>
      </c>
      <c r="AD26" s="744">
        <v>0</v>
      </c>
      <c r="AE26" s="744">
        <v>0</v>
      </c>
      <c r="AF26" s="744">
        <v>0</v>
      </c>
      <c r="AG26" s="744">
        <v>0</v>
      </c>
      <c r="AH26" s="744">
        <v>0</v>
      </c>
      <c r="AI26" s="744">
        <v>0</v>
      </c>
      <c r="AJ26" s="744">
        <v>0</v>
      </c>
      <c r="AK26" s="745">
        <v>0</v>
      </c>
    </row>
    <row r="27" spans="1:37">
      <c r="A27" s="633" t="s">
        <v>194</v>
      </c>
      <c r="H27" s="628"/>
      <c r="I27" s="628"/>
      <c r="J27" s="629"/>
      <c r="K27" s="629"/>
      <c r="L27" s="629"/>
      <c r="M27" s="629"/>
      <c r="P27" s="749">
        <v>37</v>
      </c>
      <c r="Q27" s="738">
        <v>0</v>
      </c>
      <c r="R27" s="738">
        <v>0</v>
      </c>
      <c r="S27" s="738">
        <v>0</v>
      </c>
      <c r="T27" s="738">
        <v>0</v>
      </c>
      <c r="U27" s="738">
        <v>0</v>
      </c>
      <c r="V27" s="738">
        <v>0</v>
      </c>
      <c r="W27" s="738">
        <v>0</v>
      </c>
      <c r="X27" s="738">
        <v>0</v>
      </c>
      <c r="Y27" s="739">
        <v>0</v>
      </c>
      <c r="AA27" s="593"/>
      <c r="AB27" s="749">
        <v>37</v>
      </c>
      <c r="AC27" s="744">
        <v>0</v>
      </c>
      <c r="AD27" s="744">
        <v>0</v>
      </c>
      <c r="AE27" s="744">
        <v>0</v>
      </c>
      <c r="AF27" s="744">
        <v>0</v>
      </c>
      <c r="AG27" s="744">
        <v>0</v>
      </c>
      <c r="AH27" s="744">
        <v>0</v>
      </c>
      <c r="AI27" s="744">
        <v>0</v>
      </c>
      <c r="AJ27" s="744">
        <v>0</v>
      </c>
      <c r="AK27" s="745">
        <v>0</v>
      </c>
    </row>
    <row r="28" spans="1:37">
      <c r="H28" s="628"/>
      <c r="I28" s="628"/>
      <c r="J28" s="629"/>
      <c r="K28" s="629"/>
      <c r="L28" s="629"/>
      <c r="M28" s="629"/>
      <c r="P28" s="748">
        <v>38</v>
      </c>
      <c r="Q28" s="738">
        <v>0</v>
      </c>
      <c r="R28" s="738">
        <v>0</v>
      </c>
      <c r="S28" s="738">
        <v>0</v>
      </c>
      <c r="T28" s="738">
        <v>0</v>
      </c>
      <c r="U28" s="738">
        <v>0</v>
      </c>
      <c r="V28" s="738">
        <v>0</v>
      </c>
      <c r="W28" s="738">
        <v>0</v>
      </c>
      <c r="X28" s="738">
        <v>0</v>
      </c>
      <c r="Y28" s="739">
        <v>0</v>
      </c>
      <c r="AA28" s="593"/>
      <c r="AB28" s="748">
        <v>38</v>
      </c>
      <c r="AC28" s="744">
        <v>0</v>
      </c>
      <c r="AD28" s="744">
        <v>0</v>
      </c>
      <c r="AE28" s="744">
        <v>0</v>
      </c>
      <c r="AF28" s="744">
        <v>0</v>
      </c>
      <c r="AG28" s="744">
        <v>0</v>
      </c>
      <c r="AH28" s="744">
        <v>0</v>
      </c>
      <c r="AI28" s="744">
        <v>0</v>
      </c>
      <c r="AJ28" s="744">
        <v>0</v>
      </c>
      <c r="AK28" s="745">
        <v>0</v>
      </c>
    </row>
    <row r="29" spans="1:37">
      <c r="H29" s="628"/>
      <c r="I29" s="628"/>
      <c r="J29" s="629"/>
      <c r="K29" s="629"/>
      <c r="L29" s="629"/>
      <c r="M29" s="629"/>
      <c r="P29" s="749">
        <v>39</v>
      </c>
      <c r="Q29" s="738">
        <v>0</v>
      </c>
      <c r="R29" s="738">
        <v>0</v>
      </c>
      <c r="S29" s="738">
        <v>0</v>
      </c>
      <c r="T29" s="738">
        <v>0</v>
      </c>
      <c r="U29" s="738">
        <v>0</v>
      </c>
      <c r="V29" s="738">
        <v>0</v>
      </c>
      <c r="W29" s="738">
        <v>0</v>
      </c>
      <c r="X29" s="738">
        <v>0</v>
      </c>
      <c r="Y29" s="739">
        <v>0</v>
      </c>
      <c r="AA29" s="593"/>
      <c r="AB29" s="749">
        <v>39</v>
      </c>
      <c r="AC29" s="744">
        <v>0</v>
      </c>
      <c r="AD29" s="744">
        <v>0</v>
      </c>
      <c r="AE29" s="744">
        <v>0</v>
      </c>
      <c r="AF29" s="744">
        <v>0</v>
      </c>
      <c r="AG29" s="744">
        <v>0</v>
      </c>
      <c r="AH29" s="744">
        <v>0</v>
      </c>
      <c r="AI29" s="744">
        <v>0</v>
      </c>
      <c r="AJ29" s="744">
        <v>0</v>
      </c>
      <c r="AK29" s="745">
        <v>0</v>
      </c>
    </row>
    <row r="30" spans="1:37">
      <c r="H30" s="628"/>
      <c r="I30" s="628"/>
      <c r="J30" s="629"/>
      <c r="K30" s="629"/>
      <c r="L30" s="629"/>
      <c r="M30" s="629"/>
      <c r="P30" s="748">
        <v>40</v>
      </c>
      <c r="Q30" s="738">
        <v>0</v>
      </c>
      <c r="R30" s="738">
        <v>0</v>
      </c>
      <c r="S30" s="738">
        <v>0</v>
      </c>
      <c r="T30" s="738">
        <v>0</v>
      </c>
      <c r="U30" s="738">
        <v>0</v>
      </c>
      <c r="V30" s="738">
        <v>0</v>
      </c>
      <c r="W30" s="738">
        <v>0</v>
      </c>
      <c r="X30" s="738">
        <v>0</v>
      </c>
      <c r="Y30" s="739">
        <v>0</v>
      </c>
      <c r="AA30" s="593"/>
      <c r="AB30" s="748">
        <v>40</v>
      </c>
      <c r="AC30" s="744">
        <v>0</v>
      </c>
      <c r="AD30" s="744">
        <v>0</v>
      </c>
      <c r="AE30" s="744">
        <v>0</v>
      </c>
      <c r="AF30" s="744">
        <v>0</v>
      </c>
      <c r="AG30" s="744">
        <v>0</v>
      </c>
      <c r="AH30" s="744">
        <v>0</v>
      </c>
      <c r="AI30" s="744">
        <v>0</v>
      </c>
      <c r="AJ30" s="744">
        <v>0</v>
      </c>
      <c r="AK30" s="745">
        <v>0</v>
      </c>
    </row>
    <row r="31" spans="1:37" ht="15" customHeight="1">
      <c r="A31" s="633"/>
      <c r="H31" s="628"/>
      <c r="I31" s="628"/>
      <c r="J31" s="629"/>
      <c r="K31" s="629"/>
      <c r="L31" s="629"/>
      <c r="M31" s="629"/>
      <c r="P31" s="749">
        <v>41</v>
      </c>
      <c r="Q31" s="738">
        <v>0</v>
      </c>
      <c r="R31" s="738">
        <v>0</v>
      </c>
      <c r="S31" s="738">
        <v>0</v>
      </c>
      <c r="T31" s="738">
        <v>0</v>
      </c>
      <c r="U31" s="738">
        <v>0</v>
      </c>
      <c r="V31" s="738">
        <v>0</v>
      </c>
      <c r="W31" s="738">
        <v>0</v>
      </c>
      <c r="X31" s="738">
        <v>0</v>
      </c>
      <c r="Y31" s="739">
        <v>0</v>
      </c>
      <c r="AA31" s="593"/>
      <c r="AB31" s="749">
        <v>41</v>
      </c>
      <c r="AC31" s="744">
        <v>0</v>
      </c>
      <c r="AD31" s="744">
        <v>0</v>
      </c>
      <c r="AE31" s="744">
        <v>0</v>
      </c>
      <c r="AF31" s="744">
        <v>0</v>
      </c>
      <c r="AG31" s="744">
        <v>0</v>
      </c>
      <c r="AH31" s="744">
        <v>0</v>
      </c>
      <c r="AI31" s="744">
        <v>0</v>
      </c>
      <c r="AJ31" s="744">
        <v>0</v>
      </c>
      <c r="AK31" s="745">
        <v>0</v>
      </c>
    </row>
    <row r="32" spans="1:37">
      <c r="H32" s="628"/>
      <c r="I32" s="628"/>
      <c r="J32" s="629"/>
      <c r="K32" s="629"/>
      <c r="L32" s="629"/>
      <c r="M32" s="629"/>
      <c r="P32" s="748">
        <v>42</v>
      </c>
      <c r="Q32" s="738">
        <v>0</v>
      </c>
      <c r="R32" s="738">
        <v>0</v>
      </c>
      <c r="S32" s="738">
        <v>0</v>
      </c>
      <c r="T32" s="738">
        <v>0</v>
      </c>
      <c r="U32" s="738">
        <v>0</v>
      </c>
      <c r="V32" s="738">
        <v>0</v>
      </c>
      <c r="W32" s="738">
        <v>0</v>
      </c>
      <c r="X32" s="738">
        <v>0</v>
      </c>
      <c r="Y32" s="739">
        <v>0</v>
      </c>
      <c r="AA32" s="593"/>
      <c r="AB32" s="748">
        <v>42</v>
      </c>
      <c r="AC32" s="744">
        <v>0</v>
      </c>
      <c r="AD32" s="744">
        <v>0</v>
      </c>
      <c r="AE32" s="744">
        <v>0</v>
      </c>
      <c r="AF32" s="744">
        <v>0</v>
      </c>
      <c r="AG32" s="744">
        <v>0</v>
      </c>
      <c r="AH32" s="744">
        <v>0</v>
      </c>
      <c r="AI32" s="744">
        <v>0</v>
      </c>
      <c r="AJ32" s="744">
        <v>0</v>
      </c>
      <c r="AK32" s="745">
        <v>0</v>
      </c>
    </row>
    <row r="33" spans="8:42">
      <c r="H33" s="628"/>
      <c r="I33" s="628"/>
      <c r="J33" s="629"/>
      <c r="K33" s="629"/>
      <c r="L33" s="629"/>
      <c r="M33" s="629"/>
      <c r="P33" s="749">
        <v>43</v>
      </c>
      <c r="Q33" s="738">
        <v>1</v>
      </c>
      <c r="R33" s="738">
        <v>0</v>
      </c>
      <c r="S33" s="738">
        <v>1</v>
      </c>
      <c r="T33" s="738">
        <v>0</v>
      </c>
      <c r="U33" s="738">
        <v>0</v>
      </c>
      <c r="V33" s="738">
        <v>0</v>
      </c>
      <c r="W33" s="738">
        <v>1</v>
      </c>
      <c r="X33" s="738">
        <v>0</v>
      </c>
      <c r="Y33" s="739">
        <v>1</v>
      </c>
      <c r="AA33" s="593"/>
      <c r="AB33" s="749">
        <v>43</v>
      </c>
      <c r="AC33" s="744">
        <v>146186</v>
      </c>
      <c r="AD33" s="744">
        <v>0</v>
      </c>
      <c r="AE33" s="744">
        <v>146186</v>
      </c>
      <c r="AF33" s="744">
        <v>0</v>
      </c>
      <c r="AG33" s="744">
        <v>0</v>
      </c>
      <c r="AH33" s="744">
        <v>0</v>
      </c>
      <c r="AI33" s="744">
        <v>146186</v>
      </c>
      <c r="AJ33" s="744">
        <v>0</v>
      </c>
      <c r="AK33" s="745">
        <v>146186</v>
      </c>
    </row>
    <row r="34" spans="8:42">
      <c r="H34" s="628"/>
      <c r="I34" s="628"/>
      <c r="J34" s="629"/>
      <c r="K34" s="629"/>
      <c r="L34" s="629"/>
      <c r="M34" s="629"/>
      <c r="P34" s="748">
        <v>44</v>
      </c>
      <c r="Q34" s="738">
        <v>0</v>
      </c>
      <c r="R34" s="738">
        <v>0</v>
      </c>
      <c r="S34" s="738">
        <v>0</v>
      </c>
      <c r="T34" s="738">
        <v>0</v>
      </c>
      <c r="U34" s="738">
        <v>0</v>
      </c>
      <c r="V34" s="738">
        <v>0</v>
      </c>
      <c r="W34" s="738">
        <v>0</v>
      </c>
      <c r="X34" s="738">
        <v>0</v>
      </c>
      <c r="Y34" s="739">
        <v>0</v>
      </c>
      <c r="AA34" s="593"/>
      <c r="AB34" s="748">
        <v>44</v>
      </c>
      <c r="AC34" s="744">
        <v>0</v>
      </c>
      <c r="AD34" s="744">
        <v>0</v>
      </c>
      <c r="AE34" s="744">
        <v>0</v>
      </c>
      <c r="AF34" s="744">
        <v>0</v>
      </c>
      <c r="AG34" s="744">
        <v>0</v>
      </c>
      <c r="AH34" s="744">
        <v>0</v>
      </c>
      <c r="AI34" s="744">
        <v>0</v>
      </c>
      <c r="AJ34" s="744">
        <v>0</v>
      </c>
      <c r="AK34" s="745">
        <v>0</v>
      </c>
    </row>
    <row r="35" spans="8:42">
      <c r="H35" s="628"/>
      <c r="I35" s="628"/>
      <c r="J35" s="629"/>
      <c r="K35" s="629"/>
      <c r="L35" s="629"/>
      <c r="M35" s="629"/>
      <c r="P35" s="749">
        <v>45</v>
      </c>
      <c r="Q35" s="738">
        <v>1</v>
      </c>
      <c r="R35" s="738">
        <v>0</v>
      </c>
      <c r="S35" s="738">
        <v>1</v>
      </c>
      <c r="T35" s="738">
        <v>0</v>
      </c>
      <c r="U35" s="738">
        <v>0</v>
      </c>
      <c r="V35" s="738">
        <v>0</v>
      </c>
      <c r="W35" s="738">
        <v>1</v>
      </c>
      <c r="X35" s="738">
        <v>0</v>
      </c>
      <c r="Y35" s="739">
        <v>1</v>
      </c>
      <c r="AA35" s="593"/>
      <c r="AB35" s="749">
        <v>45</v>
      </c>
      <c r="AC35" s="744">
        <v>165630</v>
      </c>
      <c r="AD35" s="744">
        <v>0</v>
      </c>
      <c r="AE35" s="744">
        <v>165630</v>
      </c>
      <c r="AF35" s="744">
        <v>0</v>
      </c>
      <c r="AG35" s="744">
        <v>0</v>
      </c>
      <c r="AH35" s="744">
        <v>0</v>
      </c>
      <c r="AI35" s="744">
        <v>165630</v>
      </c>
      <c r="AJ35" s="744">
        <v>0</v>
      </c>
      <c r="AK35" s="745">
        <v>165630</v>
      </c>
    </row>
    <row r="36" spans="8:42">
      <c r="H36" s="628"/>
      <c r="I36" s="628"/>
      <c r="J36" s="629"/>
      <c r="K36" s="629"/>
      <c r="L36" s="629"/>
      <c r="M36" s="629"/>
      <c r="P36" s="748">
        <v>46</v>
      </c>
      <c r="Q36" s="738">
        <v>0</v>
      </c>
      <c r="R36" s="738">
        <v>0</v>
      </c>
      <c r="S36" s="738">
        <v>0</v>
      </c>
      <c r="T36" s="738">
        <v>0</v>
      </c>
      <c r="U36" s="738">
        <v>0</v>
      </c>
      <c r="V36" s="738">
        <v>0</v>
      </c>
      <c r="W36" s="738">
        <v>0</v>
      </c>
      <c r="X36" s="738">
        <v>0</v>
      </c>
      <c r="Y36" s="739">
        <v>0</v>
      </c>
      <c r="AA36" s="593"/>
      <c r="AB36" s="748">
        <v>46</v>
      </c>
      <c r="AC36" s="744">
        <v>0</v>
      </c>
      <c r="AD36" s="744">
        <v>0</v>
      </c>
      <c r="AE36" s="744">
        <v>0</v>
      </c>
      <c r="AF36" s="744">
        <v>0</v>
      </c>
      <c r="AG36" s="744">
        <v>0</v>
      </c>
      <c r="AH36" s="744">
        <v>0</v>
      </c>
      <c r="AI36" s="744">
        <v>0</v>
      </c>
      <c r="AJ36" s="744">
        <v>0</v>
      </c>
      <c r="AK36" s="745">
        <v>0</v>
      </c>
    </row>
    <row r="37" spans="8:42">
      <c r="H37" s="628"/>
      <c r="I37" s="628"/>
      <c r="J37" s="629"/>
      <c r="K37" s="629"/>
      <c r="L37" s="629"/>
      <c r="M37" s="629"/>
      <c r="P37" s="749">
        <v>47</v>
      </c>
      <c r="Q37" s="738">
        <v>2</v>
      </c>
      <c r="R37" s="738">
        <v>0</v>
      </c>
      <c r="S37" s="738">
        <v>2</v>
      </c>
      <c r="T37" s="738">
        <v>1</v>
      </c>
      <c r="U37" s="738">
        <v>0</v>
      </c>
      <c r="V37" s="738">
        <v>1</v>
      </c>
      <c r="W37" s="738">
        <v>1</v>
      </c>
      <c r="X37" s="738">
        <v>0</v>
      </c>
      <c r="Y37" s="739">
        <v>1</v>
      </c>
      <c r="AA37" s="593"/>
      <c r="AB37" s="749">
        <v>47</v>
      </c>
      <c r="AC37" s="744">
        <v>248145</v>
      </c>
      <c r="AD37" s="744">
        <v>0</v>
      </c>
      <c r="AE37" s="744">
        <v>248145</v>
      </c>
      <c r="AF37" s="744">
        <v>332385</v>
      </c>
      <c r="AG37" s="744">
        <v>0</v>
      </c>
      <c r="AH37" s="744">
        <v>332385</v>
      </c>
      <c r="AI37" s="744">
        <v>163906</v>
      </c>
      <c r="AJ37" s="744">
        <v>0</v>
      </c>
      <c r="AK37" s="745">
        <v>163906</v>
      </c>
    </row>
    <row r="38" spans="8:42">
      <c r="H38" s="628"/>
      <c r="I38" s="628"/>
      <c r="J38" s="629"/>
      <c r="K38" s="629"/>
      <c r="L38" s="629"/>
      <c r="M38" s="629"/>
      <c r="P38" s="748">
        <v>48</v>
      </c>
      <c r="Q38" s="738">
        <v>0</v>
      </c>
      <c r="R38" s="738">
        <v>0</v>
      </c>
      <c r="S38" s="738">
        <v>0</v>
      </c>
      <c r="T38" s="738">
        <v>0</v>
      </c>
      <c r="U38" s="738">
        <v>0</v>
      </c>
      <c r="V38" s="738">
        <v>0</v>
      </c>
      <c r="W38" s="738">
        <v>0</v>
      </c>
      <c r="X38" s="738">
        <v>0</v>
      </c>
      <c r="Y38" s="739">
        <v>0</v>
      </c>
      <c r="AA38" s="593"/>
      <c r="AB38" s="748">
        <v>48</v>
      </c>
      <c r="AC38" s="744">
        <v>0</v>
      </c>
      <c r="AD38" s="744">
        <v>0</v>
      </c>
      <c r="AE38" s="744">
        <v>0</v>
      </c>
      <c r="AF38" s="744">
        <v>0</v>
      </c>
      <c r="AG38" s="744">
        <v>0</v>
      </c>
      <c r="AH38" s="744">
        <v>0</v>
      </c>
      <c r="AI38" s="744">
        <v>0</v>
      </c>
      <c r="AJ38" s="744">
        <v>0</v>
      </c>
      <c r="AK38" s="745">
        <v>0</v>
      </c>
      <c r="AP38" s="633"/>
    </row>
    <row r="39" spans="8:42">
      <c r="H39" s="628"/>
      <c r="I39" s="628"/>
      <c r="J39" s="629"/>
      <c r="K39" s="629"/>
      <c r="L39" s="629"/>
      <c r="M39" s="629"/>
      <c r="P39" s="749">
        <v>49</v>
      </c>
      <c r="Q39" s="738">
        <v>0</v>
      </c>
      <c r="R39" s="738">
        <v>0</v>
      </c>
      <c r="S39" s="738">
        <v>0</v>
      </c>
      <c r="T39" s="738">
        <v>0</v>
      </c>
      <c r="U39" s="738">
        <v>0</v>
      </c>
      <c r="V39" s="738">
        <v>0</v>
      </c>
      <c r="W39" s="738">
        <v>0</v>
      </c>
      <c r="X39" s="738">
        <v>0</v>
      </c>
      <c r="Y39" s="739">
        <v>0</v>
      </c>
      <c r="AA39" s="593"/>
      <c r="AB39" s="749">
        <v>49</v>
      </c>
      <c r="AC39" s="744">
        <v>0</v>
      </c>
      <c r="AD39" s="744">
        <v>0</v>
      </c>
      <c r="AE39" s="744">
        <v>0</v>
      </c>
      <c r="AF39" s="744">
        <v>0</v>
      </c>
      <c r="AG39" s="744">
        <v>0</v>
      </c>
      <c r="AH39" s="744">
        <v>0</v>
      </c>
      <c r="AI39" s="744">
        <v>0</v>
      </c>
      <c r="AJ39" s="744">
        <v>0</v>
      </c>
      <c r="AK39" s="745">
        <v>0</v>
      </c>
    </row>
    <row r="40" spans="8:42">
      <c r="H40" s="628"/>
      <c r="I40" s="628"/>
      <c r="J40" s="629"/>
      <c r="K40" s="629"/>
      <c r="L40" s="629"/>
      <c r="M40" s="629"/>
      <c r="P40" s="748">
        <v>50</v>
      </c>
      <c r="Q40" s="738">
        <v>1</v>
      </c>
      <c r="R40" s="738">
        <v>0</v>
      </c>
      <c r="S40" s="738">
        <v>1</v>
      </c>
      <c r="T40" s="738">
        <v>1</v>
      </c>
      <c r="U40" s="738">
        <v>0</v>
      </c>
      <c r="V40" s="738">
        <v>1</v>
      </c>
      <c r="W40" s="738">
        <v>0</v>
      </c>
      <c r="X40" s="738">
        <v>0</v>
      </c>
      <c r="Y40" s="739">
        <v>0</v>
      </c>
      <c r="AA40" s="593"/>
      <c r="AB40" s="748">
        <v>50</v>
      </c>
      <c r="AC40" s="744">
        <v>192090</v>
      </c>
      <c r="AD40" s="744">
        <v>0</v>
      </c>
      <c r="AE40" s="744">
        <v>192090</v>
      </c>
      <c r="AF40" s="744">
        <v>192090</v>
      </c>
      <c r="AG40" s="744">
        <v>0</v>
      </c>
      <c r="AH40" s="744">
        <v>192090</v>
      </c>
      <c r="AI40" s="744">
        <v>0</v>
      </c>
      <c r="AJ40" s="744">
        <v>0</v>
      </c>
      <c r="AK40" s="745">
        <v>0</v>
      </c>
    </row>
    <row r="41" spans="8:42">
      <c r="H41" s="628"/>
      <c r="I41" s="628"/>
      <c r="J41" s="629"/>
      <c r="K41" s="629"/>
      <c r="L41" s="629"/>
      <c r="M41" s="629"/>
      <c r="N41" s="634"/>
      <c r="O41" s="634"/>
      <c r="P41" s="749">
        <v>51</v>
      </c>
      <c r="Q41" s="738">
        <v>0</v>
      </c>
      <c r="R41" s="738">
        <v>0</v>
      </c>
      <c r="S41" s="738">
        <v>0</v>
      </c>
      <c r="T41" s="738">
        <v>0</v>
      </c>
      <c r="U41" s="738">
        <v>0</v>
      </c>
      <c r="V41" s="738">
        <v>0</v>
      </c>
      <c r="W41" s="738">
        <v>0</v>
      </c>
      <c r="X41" s="738">
        <v>0</v>
      </c>
      <c r="Y41" s="739">
        <v>0</v>
      </c>
      <c r="AA41" s="634"/>
      <c r="AB41" s="749">
        <v>51</v>
      </c>
      <c r="AC41" s="744">
        <v>0</v>
      </c>
      <c r="AD41" s="744">
        <v>0</v>
      </c>
      <c r="AE41" s="744">
        <v>0</v>
      </c>
      <c r="AF41" s="744">
        <v>0</v>
      </c>
      <c r="AG41" s="744">
        <v>0</v>
      </c>
      <c r="AH41" s="744">
        <v>0</v>
      </c>
      <c r="AI41" s="744">
        <v>0</v>
      </c>
      <c r="AJ41" s="744">
        <v>0</v>
      </c>
      <c r="AK41" s="745">
        <v>0</v>
      </c>
    </row>
    <row r="42" spans="8:42">
      <c r="H42" s="628"/>
      <c r="I42" s="628"/>
      <c r="J42" s="629"/>
      <c r="K42" s="629"/>
      <c r="L42" s="629"/>
      <c r="M42" s="629"/>
      <c r="P42" s="748">
        <v>52</v>
      </c>
      <c r="Q42" s="738">
        <v>1</v>
      </c>
      <c r="R42" s="738">
        <v>0</v>
      </c>
      <c r="S42" s="738">
        <v>1</v>
      </c>
      <c r="T42" s="738">
        <v>0</v>
      </c>
      <c r="U42" s="738">
        <v>0</v>
      </c>
      <c r="V42" s="738">
        <v>0</v>
      </c>
      <c r="W42" s="738">
        <v>1</v>
      </c>
      <c r="X42" s="738">
        <v>0</v>
      </c>
      <c r="Y42" s="739">
        <v>1</v>
      </c>
      <c r="AA42" s="593"/>
      <c r="AB42" s="748">
        <v>52</v>
      </c>
      <c r="AC42" s="744">
        <v>240512</v>
      </c>
      <c r="AD42" s="744">
        <v>0</v>
      </c>
      <c r="AE42" s="744">
        <v>240512</v>
      </c>
      <c r="AF42" s="744">
        <v>0</v>
      </c>
      <c r="AG42" s="744">
        <v>0</v>
      </c>
      <c r="AH42" s="744">
        <v>0</v>
      </c>
      <c r="AI42" s="744">
        <v>240512</v>
      </c>
      <c r="AJ42" s="744">
        <v>0</v>
      </c>
      <c r="AK42" s="745">
        <v>240512</v>
      </c>
    </row>
    <row r="43" spans="8:42">
      <c r="H43" s="628"/>
      <c r="I43" s="628"/>
      <c r="J43" s="629"/>
      <c r="K43" s="629"/>
      <c r="L43" s="629"/>
      <c r="M43" s="629"/>
      <c r="P43" s="749">
        <v>53</v>
      </c>
      <c r="Q43" s="738">
        <v>1</v>
      </c>
      <c r="R43" s="738">
        <v>0</v>
      </c>
      <c r="S43" s="738">
        <v>1</v>
      </c>
      <c r="T43" s="738">
        <v>1</v>
      </c>
      <c r="U43" s="738">
        <v>0</v>
      </c>
      <c r="V43" s="738">
        <v>1</v>
      </c>
      <c r="W43" s="738">
        <v>0</v>
      </c>
      <c r="X43" s="738">
        <v>0</v>
      </c>
      <c r="Y43" s="739">
        <v>0</v>
      </c>
      <c r="AA43" s="593"/>
      <c r="AB43" s="749">
        <v>53</v>
      </c>
      <c r="AC43" s="744">
        <v>80426</v>
      </c>
      <c r="AD43" s="744">
        <v>0</v>
      </c>
      <c r="AE43" s="744">
        <v>80426</v>
      </c>
      <c r="AF43" s="744">
        <v>80426</v>
      </c>
      <c r="AG43" s="744">
        <v>0</v>
      </c>
      <c r="AH43" s="744">
        <v>80426</v>
      </c>
      <c r="AI43" s="744">
        <v>0</v>
      </c>
      <c r="AJ43" s="744">
        <v>0</v>
      </c>
      <c r="AK43" s="745">
        <v>0</v>
      </c>
    </row>
    <row r="44" spans="8:42">
      <c r="H44" s="628"/>
      <c r="I44" s="628"/>
      <c r="J44" s="629"/>
      <c r="K44" s="629"/>
      <c r="L44" s="629"/>
      <c r="M44" s="629"/>
      <c r="P44" s="748">
        <v>54</v>
      </c>
      <c r="Q44" s="738">
        <v>2</v>
      </c>
      <c r="R44" s="738">
        <v>0</v>
      </c>
      <c r="S44" s="738">
        <v>2</v>
      </c>
      <c r="T44" s="738">
        <v>0</v>
      </c>
      <c r="U44" s="738">
        <v>0</v>
      </c>
      <c r="V44" s="738">
        <v>0</v>
      </c>
      <c r="W44" s="738">
        <v>2</v>
      </c>
      <c r="X44" s="738">
        <v>0</v>
      </c>
      <c r="Y44" s="739">
        <v>2</v>
      </c>
      <c r="AA44" s="593"/>
      <c r="AB44" s="748">
        <v>54</v>
      </c>
      <c r="AC44" s="744">
        <v>188480</v>
      </c>
      <c r="AD44" s="744">
        <v>0</v>
      </c>
      <c r="AE44" s="744">
        <v>188480</v>
      </c>
      <c r="AF44" s="744">
        <v>0</v>
      </c>
      <c r="AG44" s="744">
        <v>0</v>
      </c>
      <c r="AH44" s="744">
        <v>0</v>
      </c>
      <c r="AI44" s="744">
        <v>188480</v>
      </c>
      <c r="AJ44" s="744">
        <v>0</v>
      </c>
      <c r="AK44" s="745">
        <v>188480</v>
      </c>
    </row>
    <row r="45" spans="8:42">
      <c r="H45" s="628"/>
      <c r="I45" s="628"/>
      <c r="J45" s="629"/>
      <c r="K45" s="629"/>
      <c r="L45" s="629"/>
      <c r="M45" s="629"/>
      <c r="P45" s="749">
        <v>55</v>
      </c>
      <c r="Q45" s="738">
        <v>1</v>
      </c>
      <c r="R45" s="738">
        <v>0</v>
      </c>
      <c r="S45" s="738">
        <v>1</v>
      </c>
      <c r="T45" s="738">
        <v>0</v>
      </c>
      <c r="U45" s="738">
        <v>0</v>
      </c>
      <c r="V45" s="738">
        <v>0</v>
      </c>
      <c r="W45" s="738">
        <v>1</v>
      </c>
      <c r="X45" s="738">
        <v>0</v>
      </c>
      <c r="Y45" s="739">
        <v>1</v>
      </c>
      <c r="AA45" s="593"/>
      <c r="AB45" s="749">
        <v>55</v>
      </c>
      <c r="AC45" s="744">
        <v>279084</v>
      </c>
      <c r="AD45" s="744">
        <v>0</v>
      </c>
      <c r="AE45" s="744">
        <v>279084</v>
      </c>
      <c r="AF45" s="744">
        <v>0</v>
      </c>
      <c r="AG45" s="744">
        <v>0</v>
      </c>
      <c r="AH45" s="744">
        <v>0</v>
      </c>
      <c r="AI45" s="744">
        <v>279084</v>
      </c>
      <c r="AJ45" s="744">
        <v>0</v>
      </c>
      <c r="AK45" s="745">
        <v>279084</v>
      </c>
    </row>
    <row r="46" spans="8:42">
      <c r="H46" s="628"/>
      <c r="I46" s="628"/>
      <c r="J46" s="629"/>
      <c r="K46" s="629"/>
      <c r="L46" s="629"/>
      <c r="M46" s="629"/>
      <c r="P46" s="748">
        <v>56</v>
      </c>
      <c r="Q46" s="738">
        <v>0</v>
      </c>
      <c r="R46" s="738">
        <v>0</v>
      </c>
      <c r="S46" s="738">
        <v>0</v>
      </c>
      <c r="T46" s="738">
        <v>0</v>
      </c>
      <c r="U46" s="738">
        <v>0</v>
      </c>
      <c r="V46" s="738">
        <v>0</v>
      </c>
      <c r="W46" s="738">
        <v>0</v>
      </c>
      <c r="X46" s="738">
        <v>0</v>
      </c>
      <c r="Y46" s="739">
        <v>0</v>
      </c>
      <c r="AA46" s="593"/>
      <c r="AB46" s="748">
        <v>56</v>
      </c>
      <c r="AC46" s="744">
        <v>0</v>
      </c>
      <c r="AD46" s="744">
        <v>0</v>
      </c>
      <c r="AE46" s="744">
        <v>0</v>
      </c>
      <c r="AF46" s="744">
        <v>0</v>
      </c>
      <c r="AG46" s="744">
        <v>0</v>
      </c>
      <c r="AH46" s="744">
        <v>0</v>
      </c>
      <c r="AI46" s="744">
        <v>0</v>
      </c>
      <c r="AJ46" s="744">
        <v>0</v>
      </c>
      <c r="AK46" s="745">
        <v>0</v>
      </c>
    </row>
    <row r="47" spans="8:42">
      <c r="H47" s="628"/>
      <c r="I47" s="628"/>
      <c r="J47" s="629"/>
      <c r="K47" s="629"/>
      <c r="L47" s="629"/>
      <c r="M47" s="629"/>
      <c r="P47" s="749">
        <v>57</v>
      </c>
      <c r="Q47" s="738">
        <v>1</v>
      </c>
      <c r="R47" s="738">
        <v>0</v>
      </c>
      <c r="S47" s="738">
        <v>1</v>
      </c>
      <c r="T47" s="738">
        <v>0</v>
      </c>
      <c r="U47" s="738">
        <v>0</v>
      </c>
      <c r="V47" s="738">
        <v>0</v>
      </c>
      <c r="W47" s="738">
        <v>1</v>
      </c>
      <c r="X47" s="738">
        <v>0</v>
      </c>
      <c r="Y47" s="739">
        <v>1</v>
      </c>
      <c r="AA47" s="593"/>
      <c r="AB47" s="749">
        <v>57</v>
      </c>
      <c r="AC47" s="744">
        <v>260798</v>
      </c>
      <c r="AD47" s="744">
        <v>0</v>
      </c>
      <c r="AE47" s="744">
        <v>260798</v>
      </c>
      <c r="AF47" s="744">
        <v>0</v>
      </c>
      <c r="AG47" s="744">
        <v>0</v>
      </c>
      <c r="AH47" s="744">
        <v>0</v>
      </c>
      <c r="AI47" s="744">
        <v>260798</v>
      </c>
      <c r="AJ47" s="744">
        <v>0</v>
      </c>
      <c r="AK47" s="745">
        <v>260798</v>
      </c>
    </row>
    <row r="48" spans="8:42">
      <c r="H48" s="628"/>
      <c r="I48" s="628"/>
      <c r="J48" s="629"/>
      <c r="K48" s="629"/>
      <c r="L48" s="629"/>
      <c r="M48" s="629"/>
      <c r="P48" s="748">
        <v>58</v>
      </c>
      <c r="Q48" s="738">
        <v>1</v>
      </c>
      <c r="R48" s="738">
        <v>0</v>
      </c>
      <c r="S48" s="738">
        <v>1</v>
      </c>
      <c r="T48" s="738">
        <v>0</v>
      </c>
      <c r="U48" s="738">
        <v>0</v>
      </c>
      <c r="V48" s="738">
        <v>0</v>
      </c>
      <c r="W48" s="738">
        <v>1</v>
      </c>
      <c r="X48" s="738">
        <v>0</v>
      </c>
      <c r="Y48" s="739">
        <v>1</v>
      </c>
      <c r="AA48" s="593"/>
      <c r="AB48" s="748">
        <v>58</v>
      </c>
      <c r="AC48" s="744">
        <v>275876</v>
      </c>
      <c r="AD48" s="744">
        <v>0</v>
      </c>
      <c r="AE48" s="744">
        <v>275876</v>
      </c>
      <c r="AF48" s="744">
        <v>0</v>
      </c>
      <c r="AG48" s="744">
        <v>0</v>
      </c>
      <c r="AH48" s="744">
        <v>0</v>
      </c>
      <c r="AI48" s="744">
        <v>275876</v>
      </c>
      <c r="AJ48" s="744">
        <v>0</v>
      </c>
      <c r="AK48" s="745">
        <v>275876</v>
      </c>
    </row>
    <row r="49" spans="8:38">
      <c r="H49" s="628"/>
      <c r="I49" s="628"/>
      <c r="J49" s="629"/>
      <c r="K49" s="629"/>
      <c r="L49" s="629"/>
      <c r="M49" s="629"/>
      <c r="P49" s="749">
        <v>59</v>
      </c>
      <c r="Q49" s="738">
        <v>2</v>
      </c>
      <c r="R49" s="738">
        <v>0</v>
      </c>
      <c r="S49" s="738">
        <v>2</v>
      </c>
      <c r="T49" s="738">
        <v>0</v>
      </c>
      <c r="U49" s="738">
        <v>0</v>
      </c>
      <c r="V49" s="738">
        <v>0</v>
      </c>
      <c r="W49" s="738">
        <v>2</v>
      </c>
      <c r="X49" s="738">
        <v>0</v>
      </c>
      <c r="Y49" s="739">
        <v>2</v>
      </c>
      <c r="AA49" s="593"/>
      <c r="AB49" s="749">
        <v>59</v>
      </c>
      <c r="AC49" s="744">
        <v>249902</v>
      </c>
      <c r="AD49" s="744">
        <v>0</v>
      </c>
      <c r="AE49" s="744">
        <v>249902</v>
      </c>
      <c r="AF49" s="744">
        <v>0</v>
      </c>
      <c r="AG49" s="744">
        <v>0</v>
      </c>
      <c r="AH49" s="744">
        <v>0</v>
      </c>
      <c r="AI49" s="744">
        <v>249902</v>
      </c>
      <c r="AJ49" s="744">
        <v>0</v>
      </c>
      <c r="AK49" s="745">
        <v>249902</v>
      </c>
    </row>
    <row r="50" spans="8:38" ht="14.45" customHeight="1">
      <c r="H50" s="628"/>
      <c r="I50" s="628"/>
      <c r="J50" s="629"/>
      <c r="K50" s="629"/>
      <c r="L50" s="629"/>
      <c r="M50" s="629"/>
      <c r="P50" s="748">
        <v>60</v>
      </c>
      <c r="Q50" s="738">
        <v>2</v>
      </c>
      <c r="R50" s="738">
        <v>0</v>
      </c>
      <c r="S50" s="738">
        <v>2</v>
      </c>
      <c r="T50" s="738">
        <v>1</v>
      </c>
      <c r="U50" s="738">
        <v>0</v>
      </c>
      <c r="V50" s="738">
        <v>1</v>
      </c>
      <c r="W50" s="738">
        <v>1</v>
      </c>
      <c r="X50" s="738">
        <v>0</v>
      </c>
      <c r="Y50" s="739">
        <v>1</v>
      </c>
      <c r="AA50" s="593"/>
      <c r="AB50" s="748">
        <v>60</v>
      </c>
      <c r="AC50" s="744">
        <v>259942</v>
      </c>
      <c r="AD50" s="744">
        <v>0</v>
      </c>
      <c r="AE50" s="744">
        <v>259942</v>
      </c>
      <c r="AF50" s="744">
        <v>197016</v>
      </c>
      <c r="AG50" s="744">
        <v>0</v>
      </c>
      <c r="AH50" s="744">
        <v>197016</v>
      </c>
      <c r="AI50" s="744">
        <v>322869</v>
      </c>
      <c r="AJ50" s="744">
        <v>0</v>
      </c>
      <c r="AK50" s="745">
        <v>322869</v>
      </c>
    </row>
    <row r="51" spans="8:38">
      <c r="H51" s="628"/>
      <c r="I51" s="628"/>
      <c r="J51" s="629"/>
      <c r="K51" s="629"/>
      <c r="L51" s="629"/>
      <c r="M51" s="629"/>
      <c r="P51" s="749">
        <v>61</v>
      </c>
      <c r="Q51" s="738">
        <v>6</v>
      </c>
      <c r="R51" s="738">
        <v>0</v>
      </c>
      <c r="S51" s="738">
        <v>6</v>
      </c>
      <c r="T51" s="738">
        <v>1</v>
      </c>
      <c r="U51" s="738">
        <v>0</v>
      </c>
      <c r="V51" s="738">
        <v>1</v>
      </c>
      <c r="W51" s="738">
        <v>5</v>
      </c>
      <c r="X51" s="738">
        <v>0</v>
      </c>
      <c r="Y51" s="739">
        <v>5</v>
      </c>
      <c r="AA51" s="593"/>
      <c r="AB51" s="749">
        <v>61</v>
      </c>
      <c r="AC51" s="744">
        <v>242194</v>
      </c>
      <c r="AD51" s="744">
        <v>0</v>
      </c>
      <c r="AE51" s="744">
        <v>242194</v>
      </c>
      <c r="AF51" s="744">
        <v>190411</v>
      </c>
      <c r="AG51" s="744">
        <v>0</v>
      </c>
      <c r="AH51" s="744">
        <v>190411</v>
      </c>
      <c r="AI51" s="744">
        <v>252551</v>
      </c>
      <c r="AJ51" s="744">
        <v>0</v>
      </c>
      <c r="AK51" s="745">
        <v>252551</v>
      </c>
    </row>
    <row r="52" spans="8:38">
      <c r="H52" s="628"/>
      <c r="I52" s="628"/>
      <c r="J52" s="629"/>
      <c r="K52" s="629"/>
      <c r="L52" s="629"/>
      <c r="M52" s="629"/>
      <c r="P52" s="748">
        <v>62</v>
      </c>
      <c r="Q52" s="738">
        <v>0</v>
      </c>
      <c r="R52" s="738">
        <v>0</v>
      </c>
      <c r="S52" s="738">
        <v>0</v>
      </c>
      <c r="T52" s="738">
        <v>0</v>
      </c>
      <c r="U52" s="738">
        <v>0</v>
      </c>
      <c r="V52" s="738">
        <v>0</v>
      </c>
      <c r="W52" s="738">
        <v>0</v>
      </c>
      <c r="X52" s="738">
        <v>0</v>
      </c>
      <c r="Y52" s="739">
        <v>0</v>
      </c>
      <c r="AA52" s="593"/>
      <c r="AB52" s="748">
        <v>62</v>
      </c>
      <c r="AC52" s="744">
        <v>0</v>
      </c>
      <c r="AD52" s="744">
        <v>0</v>
      </c>
      <c r="AE52" s="744">
        <v>0</v>
      </c>
      <c r="AF52" s="744">
        <v>0</v>
      </c>
      <c r="AG52" s="744">
        <v>0</v>
      </c>
      <c r="AH52" s="744">
        <v>0</v>
      </c>
      <c r="AI52" s="744">
        <v>0</v>
      </c>
      <c r="AJ52" s="744">
        <v>0</v>
      </c>
      <c r="AK52" s="745">
        <v>0</v>
      </c>
    </row>
    <row r="53" spans="8:38">
      <c r="H53" s="628"/>
      <c r="I53" s="628"/>
      <c r="J53" s="629"/>
      <c r="K53" s="629"/>
      <c r="L53" s="629"/>
      <c r="M53" s="629"/>
      <c r="P53" s="749">
        <v>63</v>
      </c>
      <c r="Q53" s="738">
        <v>3</v>
      </c>
      <c r="R53" s="738">
        <v>0</v>
      </c>
      <c r="S53" s="738">
        <v>3</v>
      </c>
      <c r="T53" s="738">
        <v>0</v>
      </c>
      <c r="U53" s="738">
        <v>0</v>
      </c>
      <c r="V53" s="738">
        <v>0</v>
      </c>
      <c r="W53" s="738">
        <v>3</v>
      </c>
      <c r="X53" s="738">
        <v>0</v>
      </c>
      <c r="Y53" s="739">
        <v>3</v>
      </c>
      <c r="AA53" s="593"/>
      <c r="AB53" s="749">
        <v>63</v>
      </c>
      <c r="AC53" s="744">
        <v>205996</v>
      </c>
      <c r="AD53" s="744">
        <v>0</v>
      </c>
      <c r="AE53" s="744">
        <v>205996</v>
      </c>
      <c r="AF53" s="744">
        <v>0</v>
      </c>
      <c r="AG53" s="744">
        <v>0</v>
      </c>
      <c r="AH53" s="744">
        <v>0</v>
      </c>
      <c r="AI53" s="744">
        <v>205996</v>
      </c>
      <c r="AJ53" s="744">
        <v>0</v>
      </c>
      <c r="AK53" s="745">
        <v>205996</v>
      </c>
    </row>
    <row r="54" spans="8:38">
      <c r="H54" s="628"/>
      <c r="I54" s="628"/>
      <c r="J54" s="629"/>
      <c r="K54" s="629"/>
      <c r="L54" s="629"/>
      <c r="M54" s="629"/>
      <c r="P54" s="748">
        <v>64</v>
      </c>
      <c r="Q54" s="738">
        <v>3</v>
      </c>
      <c r="R54" s="738">
        <v>0</v>
      </c>
      <c r="S54" s="738">
        <v>3</v>
      </c>
      <c r="T54" s="738">
        <v>0</v>
      </c>
      <c r="U54" s="738">
        <v>0</v>
      </c>
      <c r="V54" s="738">
        <v>0</v>
      </c>
      <c r="W54" s="738">
        <v>3</v>
      </c>
      <c r="X54" s="738">
        <v>0</v>
      </c>
      <c r="Y54" s="739">
        <v>3</v>
      </c>
      <c r="AA54" s="593"/>
      <c r="AB54" s="748">
        <v>64</v>
      </c>
      <c r="AC54" s="744">
        <v>352776</v>
      </c>
      <c r="AD54" s="744">
        <v>0</v>
      </c>
      <c r="AE54" s="744">
        <v>352776</v>
      </c>
      <c r="AF54" s="744">
        <v>0</v>
      </c>
      <c r="AG54" s="744">
        <v>0</v>
      </c>
      <c r="AH54" s="744">
        <v>0</v>
      </c>
      <c r="AI54" s="744">
        <v>352776</v>
      </c>
      <c r="AJ54" s="744">
        <v>0</v>
      </c>
      <c r="AK54" s="745">
        <v>352776</v>
      </c>
      <c r="AL54" s="635"/>
    </row>
    <row r="55" spans="8:38">
      <c r="H55" s="628"/>
      <c r="I55" s="628"/>
      <c r="J55" s="629"/>
      <c r="K55" s="629"/>
      <c r="L55" s="629"/>
      <c r="M55" s="629"/>
      <c r="P55" s="749">
        <v>65</v>
      </c>
      <c r="Q55" s="738">
        <v>6</v>
      </c>
      <c r="R55" s="738">
        <v>0</v>
      </c>
      <c r="S55" s="738">
        <v>6</v>
      </c>
      <c r="T55" s="738">
        <v>1</v>
      </c>
      <c r="U55" s="738">
        <v>0</v>
      </c>
      <c r="V55" s="738">
        <v>1</v>
      </c>
      <c r="W55" s="738">
        <v>5</v>
      </c>
      <c r="X55" s="738">
        <v>0</v>
      </c>
      <c r="Y55" s="739">
        <v>5</v>
      </c>
      <c r="AA55" s="593"/>
      <c r="AB55" s="749">
        <v>65</v>
      </c>
      <c r="AC55" s="744">
        <v>245660</v>
      </c>
      <c r="AD55" s="744">
        <v>0</v>
      </c>
      <c r="AE55" s="744">
        <v>245660</v>
      </c>
      <c r="AF55" s="744">
        <v>185928</v>
      </c>
      <c r="AG55" s="744">
        <v>0</v>
      </c>
      <c r="AH55" s="744">
        <v>185928</v>
      </c>
      <c r="AI55" s="744">
        <v>257606</v>
      </c>
      <c r="AJ55" s="744">
        <v>0</v>
      </c>
      <c r="AK55" s="745">
        <v>257606</v>
      </c>
      <c r="AL55" s="635"/>
    </row>
    <row r="56" spans="8:38">
      <c r="H56" s="628"/>
      <c r="I56" s="628"/>
      <c r="J56" s="629"/>
      <c r="K56" s="629"/>
      <c r="L56" s="629"/>
      <c r="M56" s="629"/>
      <c r="P56" s="748">
        <v>66</v>
      </c>
      <c r="Q56" s="738">
        <v>16</v>
      </c>
      <c r="R56" s="738">
        <v>8</v>
      </c>
      <c r="S56" s="738">
        <v>8</v>
      </c>
      <c r="T56" s="738">
        <v>7</v>
      </c>
      <c r="U56" s="738">
        <v>6</v>
      </c>
      <c r="V56" s="738">
        <v>1</v>
      </c>
      <c r="W56" s="738">
        <v>9</v>
      </c>
      <c r="X56" s="738">
        <v>2</v>
      </c>
      <c r="Y56" s="739">
        <v>7</v>
      </c>
      <c r="AA56" s="593"/>
      <c r="AB56" s="748">
        <v>66</v>
      </c>
      <c r="AC56" s="744">
        <v>305324</v>
      </c>
      <c r="AD56" s="744">
        <v>392765</v>
      </c>
      <c r="AE56" s="744">
        <v>217883</v>
      </c>
      <c r="AF56" s="744">
        <v>344457</v>
      </c>
      <c r="AG56" s="744">
        <v>366898</v>
      </c>
      <c r="AH56" s="744">
        <v>209809</v>
      </c>
      <c r="AI56" s="744">
        <v>274887</v>
      </c>
      <c r="AJ56" s="744">
        <v>470366</v>
      </c>
      <c r="AK56" s="745">
        <v>219036</v>
      </c>
      <c r="AL56" s="635"/>
    </row>
    <row r="57" spans="8:38">
      <c r="H57" s="628"/>
      <c r="I57" s="628"/>
      <c r="J57" s="629"/>
      <c r="K57" s="629"/>
      <c r="L57" s="629"/>
      <c r="M57" s="629"/>
      <c r="P57" s="749">
        <v>67</v>
      </c>
      <c r="Q57" s="738">
        <v>25</v>
      </c>
      <c r="R57" s="738">
        <v>20</v>
      </c>
      <c r="S57" s="738">
        <v>5</v>
      </c>
      <c r="T57" s="738">
        <v>17</v>
      </c>
      <c r="U57" s="738">
        <v>16</v>
      </c>
      <c r="V57" s="738">
        <v>1</v>
      </c>
      <c r="W57" s="738">
        <v>8</v>
      </c>
      <c r="X57" s="738">
        <v>4</v>
      </c>
      <c r="Y57" s="739">
        <v>4</v>
      </c>
      <c r="AA57" s="593"/>
      <c r="AB57" s="749">
        <v>67</v>
      </c>
      <c r="AC57" s="744">
        <v>341038</v>
      </c>
      <c r="AD57" s="744">
        <v>372809</v>
      </c>
      <c r="AE57" s="744">
        <v>213956</v>
      </c>
      <c r="AF57" s="744">
        <v>362336</v>
      </c>
      <c r="AG57" s="744">
        <v>372810</v>
      </c>
      <c r="AH57" s="744">
        <v>194752</v>
      </c>
      <c r="AI57" s="744">
        <v>295780</v>
      </c>
      <c r="AJ57" s="744">
        <v>372803</v>
      </c>
      <c r="AK57" s="745">
        <v>218758</v>
      </c>
      <c r="AL57" s="635"/>
    </row>
    <row r="58" spans="8:38">
      <c r="H58" s="628"/>
      <c r="I58" s="628"/>
      <c r="J58" s="629"/>
      <c r="K58" s="629"/>
      <c r="L58" s="629"/>
      <c r="M58" s="629"/>
      <c r="P58" s="748">
        <v>68</v>
      </c>
      <c r="Q58" s="738">
        <v>33</v>
      </c>
      <c r="R58" s="738">
        <v>29</v>
      </c>
      <c r="S58" s="738">
        <v>4</v>
      </c>
      <c r="T58" s="738">
        <v>25</v>
      </c>
      <c r="U58" s="738">
        <v>23</v>
      </c>
      <c r="V58" s="738">
        <v>2</v>
      </c>
      <c r="W58" s="738">
        <v>8</v>
      </c>
      <c r="X58" s="738">
        <v>6</v>
      </c>
      <c r="Y58" s="739">
        <v>2</v>
      </c>
      <c r="AA58" s="593"/>
      <c r="AB58" s="748">
        <v>68</v>
      </c>
      <c r="AC58" s="744">
        <v>396415</v>
      </c>
      <c r="AD58" s="744">
        <v>417194</v>
      </c>
      <c r="AE58" s="744">
        <v>245766</v>
      </c>
      <c r="AF58" s="744">
        <v>426775</v>
      </c>
      <c r="AG58" s="744">
        <v>438296</v>
      </c>
      <c r="AH58" s="744">
        <v>294290</v>
      </c>
      <c r="AI58" s="744">
        <v>301540</v>
      </c>
      <c r="AJ58" s="744">
        <v>336306</v>
      </c>
      <c r="AK58" s="745">
        <v>197242</v>
      </c>
      <c r="AL58" s="635"/>
    </row>
    <row r="59" spans="8:38">
      <c r="H59" s="628"/>
      <c r="I59" s="628"/>
      <c r="J59" s="629"/>
      <c r="K59" s="629"/>
      <c r="L59" s="629"/>
      <c r="M59" s="629"/>
      <c r="P59" s="749">
        <v>69</v>
      </c>
      <c r="Q59" s="738">
        <v>38</v>
      </c>
      <c r="R59" s="738">
        <v>36</v>
      </c>
      <c r="S59" s="738">
        <v>2</v>
      </c>
      <c r="T59" s="738">
        <v>27</v>
      </c>
      <c r="U59" s="738">
        <v>27</v>
      </c>
      <c r="V59" s="738">
        <v>0</v>
      </c>
      <c r="W59" s="738">
        <v>11</v>
      </c>
      <c r="X59" s="738">
        <v>9</v>
      </c>
      <c r="Y59" s="739">
        <v>2</v>
      </c>
      <c r="AA59" s="593"/>
      <c r="AB59" s="749">
        <v>69</v>
      </c>
      <c r="AC59" s="744">
        <v>393162</v>
      </c>
      <c r="AD59" s="744">
        <v>401235</v>
      </c>
      <c r="AE59" s="744">
        <v>247845</v>
      </c>
      <c r="AF59" s="744">
        <v>405812</v>
      </c>
      <c r="AG59" s="744">
        <v>405812</v>
      </c>
      <c r="AH59" s="744">
        <v>0</v>
      </c>
      <c r="AI59" s="744">
        <v>362113</v>
      </c>
      <c r="AJ59" s="744">
        <v>387505</v>
      </c>
      <c r="AK59" s="745">
        <v>247845</v>
      </c>
      <c r="AL59" s="635"/>
    </row>
    <row r="60" spans="8:38">
      <c r="H60" s="628"/>
      <c r="I60" s="628"/>
      <c r="J60" s="629"/>
      <c r="K60" s="629"/>
      <c r="L60" s="629"/>
      <c r="M60" s="629"/>
      <c r="P60" s="748">
        <v>70</v>
      </c>
      <c r="Q60" s="738">
        <v>36</v>
      </c>
      <c r="R60" s="738">
        <v>31</v>
      </c>
      <c r="S60" s="738">
        <v>5</v>
      </c>
      <c r="T60" s="738">
        <v>24</v>
      </c>
      <c r="U60" s="738">
        <v>24</v>
      </c>
      <c r="V60" s="738">
        <v>0</v>
      </c>
      <c r="W60" s="738">
        <v>12</v>
      </c>
      <c r="X60" s="738">
        <v>7</v>
      </c>
      <c r="Y60" s="739">
        <v>5</v>
      </c>
      <c r="AA60" s="593"/>
      <c r="AB60" s="748">
        <v>70</v>
      </c>
      <c r="AC60" s="744">
        <v>376183</v>
      </c>
      <c r="AD60" s="744">
        <v>387034</v>
      </c>
      <c r="AE60" s="744">
        <v>308907</v>
      </c>
      <c r="AF60" s="744">
        <v>383658</v>
      </c>
      <c r="AG60" s="744">
        <v>383658</v>
      </c>
      <c r="AH60" s="744">
        <v>0</v>
      </c>
      <c r="AI60" s="744">
        <v>361231</v>
      </c>
      <c r="AJ60" s="744">
        <v>398606</v>
      </c>
      <c r="AK60" s="745">
        <v>308907</v>
      </c>
      <c r="AL60" s="635"/>
    </row>
    <row r="61" spans="8:38">
      <c r="H61" s="628"/>
      <c r="I61" s="628"/>
      <c r="J61" s="629"/>
      <c r="K61" s="629"/>
      <c r="L61" s="629"/>
      <c r="M61" s="629"/>
      <c r="P61" s="749">
        <v>71</v>
      </c>
      <c r="Q61" s="738">
        <v>31</v>
      </c>
      <c r="R61" s="738">
        <v>26</v>
      </c>
      <c r="S61" s="738">
        <v>5</v>
      </c>
      <c r="T61" s="738">
        <v>22</v>
      </c>
      <c r="U61" s="738">
        <v>22</v>
      </c>
      <c r="V61" s="738">
        <v>0</v>
      </c>
      <c r="W61" s="738">
        <v>9</v>
      </c>
      <c r="X61" s="738">
        <v>4</v>
      </c>
      <c r="Y61" s="739">
        <v>5</v>
      </c>
      <c r="AA61" s="593"/>
      <c r="AB61" s="749">
        <v>71</v>
      </c>
      <c r="AC61" s="744">
        <v>391640</v>
      </c>
      <c r="AD61" s="744">
        <v>420382</v>
      </c>
      <c r="AE61" s="744">
        <v>242187</v>
      </c>
      <c r="AF61" s="744">
        <v>412244</v>
      </c>
      <c r="AG61" s="744">
        <v>412244</v>
      </c>
      <c r="AH61" s="744">
        <v>0</v>
      </c>
      <c r="AI61" s="744">
        <v>341276</v>
      </c>
      <c r="AJ61" s="744">
        <v>465137</v>
      </c>
      <c r="AK61" s="745">
        <v>242187</v>
      </c>
      <c r="AL61" s="635"/>
    </row>
    <row r="62" spans="8:38">
      <c r="H62" s="628"/>
      <c r="I62" s="628"/>
      <c r="J62" s="629"/>
      <c r="K62" s="629"/>
      <c r="L62" s="629"/>
      <c r="M62" s="629"/>
      <c r="P62" s="748">
        <v>72</v>
      </c>
      <c r="Q62" s="738">
        <v>29</v>
      </c>
      <c r="R62" s="738">
        <v>23</v>
      </c>
      <c r="S62" s="738">
        <v>6</v>
      </c>
      <c r="T62" s="738">
        <v>20</v>
      </c>
      <c r="U62" s="738">
        <v>19</v>
      </c>
      <c r="V62" s="738">
        <v>1</v>
      </c>
      <c r="W62" s="738">
        <v>9</v>
      </c>
      <c r="X62" s="738">
        <v>4</v>
      </c>
      <c r="Y62" s="739">
        <v>5</v>
      </c>
      <c r="AA62" s="593"/>
      <c r="AB62" s="748">
        <v>72</v>
      </c>
      <c r="AC62" s="744">
        <v>355038</v>
      </c>
      <c r="AD62" s="744">
        <v>379398</v>
      </c>
      <c r="AE62" s="744">
        <v>261656</v>
      </c>
      <c r="AF62" s="744">
        <v>391545</v>
      </c>
      <c r="AG62" s="744">
        <v>395890</v>
      </c>
      <c r="AH62" s="744">
        <v>308982</v>
      </c>
      <c r="AI62" s="744">
        <v>273912</v>
      </c>
      <c r="AJ62" s="744">
        <v>301063</v>
      </c>
      <c r="AK62" s="745">
        <v>252191</v>
      </c>
      <c r="AL62" s="635"/>
    </row>
    <row r="63" spans="8:38">
      <c r="H63" s="628"/>
      <c r="I63" s="628"/>
      <c r="J63" s="629"/>
      <c r="K63" s="629"/>
      <c r="L63" s="629"/>
      <c r="M63" s="629"/>
      <c r="P63" s="749">
        <v>73</v>
      </c>
      <c r="Q63" s="738">
        <v>34</v>
      </c>
      <c r="R63" s="738">
        <v>24</v>
      </c>
      <c r="S63" s="738">
        <v>10</v>
      </c>
      <c r="T63" s="738">
        <v>22</v>
      </c>
      <c r="U63" s="738">
        <v>20</v>
      </c>
      <c r="V63" s="738">
        <v>2</v>
      </c>
      <c r="W63" s="738">
        <v>12</v>
      </c>
      <c r="X63" s="738">
        <v>4</v>
      </c>
      <c r="Y63" s="739">
        <v>8</v>
      </c>
      <c r="AA63" s="593"/>
      <c r="AB63" s="749">
        <v>73</v>
      </c>
      <c r="AC63" s="744">
        <v>363123</v>
      </c>
      <c r="AD63" s="744">
        <v>409059</v>
      </c>
      <c r="AE63" s="744">
        <v>252877</v>
      </c>
      <c r="AF63" s="744">
        <v>410427</v>
      </c>
      <c r="AG63" s="744">
        <v>419154</v>
      </c>
      <c r="AH63" s="744">
        <v>323154</v>
      </c>
      <c r="AI63" s="744">
        <v>276398</v>
      </c>
      <c r="AJ63" s="744">
        <v>358580</v>
      </c>
      <c r="AK63" s="745">
        <v>235308</v>
      </c>
      <c r="AL63" s="635"/>
    </row>
    <row r="64" spans="8:38">
      <c r="H64" s="628"/>
      <c r="I64" s="628"/>
      <c r="J64" s="629"/>
      <c r="K64" s="629"/>
      <c r="L64" s="629"/>
      <c r="M64" s="629"/>
      <c r="P64" s="748">
        <v>74</v>
      </c>
      <c r="Q64" s="738">
        <v>29</v>
      </c>
      <c r="R64" s="738">
        <v>27</v>
      </c>
      <c r="S64" s="738">
        <v>2</v>
      </c>
      <c r="T64" s="738">
        <v>22</v>
      </c>
      <c r="U64" s="738">
        <v>22</v>
      </c>
      <c r="V64" s="738">
        <v>0</v>
      </c>
      <c r="W64" s="738">
        <v>7</v>
      </c>
      <c r="X64" s="738">
        <v>5</v>
      </c>
      <c r="Y64" s="739">
        <v>2</v>
      </c>
      <c r="AA64" s="593"/>
      <c r="AB64" s="748">
        <v>74</v>
      </c>
      <c r="AC64" s="744">
        <v>380048</v>
      </c>
      <c r="AD64" s="744">
        <v>394061</v>
      </c>
      <c r="AE64" s="744">
        <v>190881</v>
      </c>
      <c r="AF64" s="744">
        <v>402856</v>
      </c>
      <c r="AG64" s="744">
        <v>402856</v>
      </c>
      <c r="AH64" s="744">
        <v>0</v>
      </c>
      <c r="AI64" s="744">
        <v>308368</v>
      </c>
      <c r="AJ64" s="744">
        <v>355362</v>
      </c>
      <c r="AK64" s="745">
        <v>190881</v>
      </c>
      <c r="AL64" s="635"/>
    </row>
    <row r="65" spans="8:38">
      <c r="H65" s="628"/>
      <c r="I65" s="628"/>
      <c r="J65" s="629"/>
      <c r="K65" s="629"/>
      <c r="L65" s="629"/>
      <c r="M65" s="629"/>
      <c r="P65" s="749">
        <v>75</v>
      </c>
      <c r="Q65" s="738">
        <v>34</v>
      </c>
      <c r="R65" s="738">
        <v>26</v>
      </c>
      <c r="S65" s="738">
        <v>8</v>
      </c>
      <c r="T65" s="738">
        <v>21</v>
      </c>
      <c r="U65" s="738">
        <v>21</v>
      </c>
      <c r="V65" s="738">
        <v>0</v>
      </c>
      <c r="W65" s="738">
        <v>13</v>
      </c>
      <c r="X65" s="738">
        <v>5</v>
      </c>
      <c r="Y65" s="739">
        <v>8</v>
      </c>
      <c r="AA65" s="593"/>
      <c r="AB65" s="749">
        <v>75</v>
      </c>
      <c r="AC65" s="744">
        <v>365008</v>
      </c>
      <c r="AD65" s="744">
        <v>398233</v>
      </c>
      <c r="AE65" s="744">
        <v>257028</v>
      </c>
      <c r="AF65" s="744">
        <v>416310</v>
      </c>
      <c r="AG65" s="744">
        <v>416310</v>
      </c>
      <c r="AH65" s="744">
        <v>0</v>
      </c>
      <c r="AI65" s="744">
        <v>282137</v>
      </c>
      <c r="AJ65" s="744">
        <v>322313</v>
      </c>
      <c r="AK65" s="745">
        <v>257028</v>
      </c>
      <c r="AL65" s="635"/>
    </row>
    <row r="66" spans="8:38">
      <c r="H66" s="628"/>
      <c r="I66" s="628"/>
      <c r="J66" s="629"/>
      <c r="K66" s="629"/>
      <c r="L66" s="629"/>
      <c r="M66" s="629"/>
      <c r="P66" s="748">
        <v>76</v>
      </c>
      <c r="Q66" s="738">
        <v>34</v>
      </c>
      <c r="R66" s="738">
        <v>28</v>
      </c>
      <c r="S66" s="738">
        <v>6</v>
      </c>
      <c r="T66" s="738">
        <v>24</v>
      </c>
      <c r="U66" s="738">
        <v>24</v>
      </c>
      <c r="V66" s="738">
        <v>0</v>
      </c>
      <c r="W66" s="738">
        <v>10</v>
      </c>
      <c r="X66" s="738">
        <v>4</v>
      </c>
      <c r="Y66" s="739">
        <v>6</v>
      </c>
      <c r="AA66" s="593"/>
      <c r="AB66" s="748">
        <v>76</v>
      </c>
      <c r="AC66" s="744">
        <v>393341</v>
      </c>
      <c r="AD66" s="744">
        <v>415223</v>
      </c>
      <c r="AE66" s="744">
        <v>291226</v>
      </c>
      <c r="AF66" s="744">
        <v>430722</v>
      </c>
      <c r="AG66" s="744">
        <v>430722</v>
      </c>
      <c r="AH66" s="744">
        <v>0</v>
      </c>
      <c r="AI66" s="744">
        <v>303628</v>
      </c>
      <c r="AJ66" s="744">
        <v>322231</v>
      </c>
      <c r="AK66" s="745">
        <v>291226</v>
      </c>
      <c r="AL66" s="635"/>
    </row>
    <row r="67" spans="8:38">
      <c r="H67" s="628"/>
      <c r="I67" s="628"/>
      <c r="J67" s="629"/>
      <c r="K67" s="629"/>
      <c r="L67" s="629"/>
      <c r="M67" s="629"/>
      <c r="P67" s="749">
        <v>77</v>
      </c>
      <c r="Q67" s="738">
        <v>30</v>
      </c>
      <c r="R67" s="738">
        <v>19</v>
      </c>
      <c r="S67" s="738">
        <v>11</v>
      </c>
      <c r="T67" s="738">
        <v>14</v>
      </c>
      <c r="U67" s="738">
        <v>14</v>
      </c>
      <c r="V67" s="738">
        <v>0</v>
      </c>
      <c r="W67" s="738">
        <v>16</v>
      </c>
      <c r="X67" s="738">
        <v>5</v>
      </c>
      <c r="Y67" s="739">
        <v>11</v>
      </c>
      <c r="AA67" s="593"/>
      <c r="AB67" s="749">
        <v>77</v>
      </c>
      <c r="AC67" s="744">
        <v>360016</v>
      </c>
      <c r="AD67" s="744">
        <v>410388</v>
      </c>
      <c r="AE67" s="744">
        <v>273010</v>
      </c>
      <c r="AF67" s="744">
        <v>422698</v>
      </c>
      <c r="AG67" s="744">
        <v>422698</v>
      </c>
      <c r="AH67" s="744">
        <v>0</v>
      </c>
      <c r="AI67" s="744">
        <v>305169</v>
      </c>
      <c r="AJ67" s="744">
        <v>375919</v>
      </c>
      <c r="AK67" s="745">
        <v>273010</v>
      </c>
      <c r="AL67" s="635"/>
    </row>
    <row r="68" spans="8:38" ht="15" customHeight="1">
      <c r="H68" s="628"/>
      <c r="I68" s="628"/>
      <c r="J68" s="629"/>
      <c r="K68" s="629"/>
      <c r="L68" s="629"/>
      <c r="M68" s="629"/>
      <c r="P68" s="748">
        <v>78</v>
      </c>
      <c r="Q68" s="738">
        <v>30</v>
      </c>
      <c r="R68" s="738">
        <v>21</v>
      </c>
      <c r="S68" s="738">
        <v>9</v>
      </c>
      <c r="T68" s="738">
        <v>19</v>
      </c>
      <c r="U68" s="738">
        <v>17</v>
      </c>
      <c r="V68" s="738">
        <v>2</v>
      </c>
      <c r="W68" s="738">
        <v>11</v>
      </c>
      <c r="X68" s="738">
        <v>4</v>
      </c>
      <c r="Y68" s="739">
        <v>7</v>
      </c>
      <c r="AA68" s="593"/>
      <c r="AB68" s="748">
        <v>78</v>
      </c>
      <c r="AC68" s="744">
        <v>414204</v>
      </c>
      <c r="AD68" s="744">
        <v>463289</v>
      </c>
      <c r="AE68" s="744">
        <v>299674</v>
      </c>
      <c r="AF68" s="744">
        <v>433560</v>
      </c>
      <c r="AG68" s="744">
        <v>453367</v>
      </c>
      <c r="AH68" s="744">
        <v>265204</v>
      </c>
      <c r="AI68" s="744">
        <v>380771</v>
      </c>
      <c r="AJ68" s="744">
        <v>505456</v>
      </c>
      <c r="AK68" s="745">
        <v>309523</v>
      </c>
      <c r="AL68" s="635"/>
    </row>
    <row r="69" spans="8:38">
      <c r="H69" s="628"/>
      <c r="I69" s="628"/>
      <c r="J69" s="629"/>
      <c r="K69" s="629"/>
      <c r="L69" s="629"/>
      <c r="M69" s="629"/>
      <c r="P69" s="749">
        <v>79</v>
      </c>
      <c r="Q69" s="738">
        <v>19</v>
      </c>
      <c r="R69" s="738">
        <v>10</v>
      </c>
      <c r="S69" s="738">
        <v>9</v>
      </c>
      <c r="T69" s="738">
        <v>10</v>
      </c>
      <c r="U69" s="738">
        <v>9</v>
      </c>
      <c r="V69" s="738">
        <v>1</v>
      </c>
      <c r="W69" s="738">
        <v>9</v>
      </c>
      <c r="X69" s="738">
        <v>1</v>
      </c>
      <c r="Y69" s="739">
        <v>8</v>
      </c>
      <c r="AA69" s="593"/>
      <c r="AB69" s="749">
        <v>79</v>
      </c>
      <c r="AC69" s="744">
        <v>334095</v>
      </c>
      <c r="AD69" s="744">
        <v>414860</v>
      </c>
      <c r="AE69" s="744">
        <v>244356</v>
      </c>
      <c r="AF69" s="744">
        <v>401753</v>
      </c>
      <c r="AG69" s="744">
        <v>433845</v>
      </c>
      <c r="AH69" s="744">
        <v>112929</v>
      </c>
      <c r="AI69" s="744">
        <v>258919</v>
      </c>
      <c r="AJ69" s="744">
        <v>243999</v>
      </c>
      <c r="AK69" s="745">
        <v>260784</v>
      </c>
      <c r="AL69" s="635"/>
    </row>
    <row r="70" spans="8:38">
      <c r="H70" s="628"/>
      <c r="I70" s="628"/>
      <c r="J70" s="629"/>
      <c r="K70" s="629"/>
      <c r="L70" s="629"/>
      <c r="M70" s="629"/>
      <c r="P70" s="748">
        <v>80</v>
      </c>
      <c r="Q70" s="738">
        <v>24</v>
      </c>
      <c r="R70" s="738">
        <v>16</v>
      </c>
      <c r="S70" s="738">
        <v>8</v>
      </c>
      <c r="T70" s="738">
        <v>13</v>
      </c>
      <c r="U70" s="738">
        <v>13</v>
      </c>
      <c r="V70" s="738">
        <v>0</v>
      </c>
      <c r="W70" s="738">
        <v>11</v>
      </c>
      <c r="X70" s="738">
        <v>3</v>
      </c>
      <c r="Y70" s="739">
        <v>8</v>
      </c>
      <c r="AA70" s="593"/>
      <c r="AB70" s="748">
        <v>80</v>
      </c>
      <c r="AC70" s="744">
        <v>395892</v>
      </c>
      <c r="AD70" s="744">
        <v>457158</v>
      </c>
      <c r="AE70" s="744">
        <v>273362</v>
      </c>
      <c r="AF70" s="744">
        <v>455059</v>
      </c>
      <c r="AG70" s="744">
        <v>455059</v>
      </c>
      <c r="AH70" s="744">
        <v>0</v>
      </c>
      <c r="AI70" s="744">
        <v>325969</v>
      </c>
      <c r="AJ70" s="744">
        <v>466254</v>
      </c>
      <c r="AK70" s="745">
        <v>273362</v>
      </c>
      <c r="AL70" s="635"/>
    </row>
    <row r="71" spans="8:38">
      <c r="P71" s="749">
        <v>81</v>
      </c>
      <c r="Q71" s="738">
        <v>17</v>
      </c>
      <c r="R71" s="738">
        <v>10</v>
      </c>
      <c r="S71" s="738">
        <v>7</v>
      </c>
      <c r="T71" s="738">
        <v>9</v>
      </c>
      <c r="U71" s="738">
        <v>9</v>
      </c>
      <c r="V71" s="738">
        <v>0</v>
      </c>
      <c r="W71" s="738">
        <v>8</v>
      </c>
      <c r="X71" s="738">
        <v>1</v>
      </c>
      <c r="Y71" s="739">
        <v>7</v>
      </c>
      <c r="AA71" s="593"/>
      <c r="AB71" s="749">
        <v>81</v>
      </c>
      <c r="AC71" s="744">
        <v>379534</v>
      </c>
      <c r="AD71" s="744">
        <v>455471</v>
      </c>
      <c r="AE71" s="744">
        <v>271051</v>
      </c>
      <c r="AF71" s="744">
        <v>475120</v>
      </c>
      <c r="AG71" s="744">
        <v>475120</v>
      </c>
      <c r="AH71" s="744">
        <v>0</v>
      </c>
      <c r="AI71" s="744">
        <v>271999</v>
      </c>
      <c r="AJ71" s="744">
        <v>278639</v>
      </c>
      <c r="AK71" s="745">
        <v>271051</v>
      </c>
      <c r="AL71" s="635"/>
    </row>
    <row r="72" spans="8:38">
      <c r="N72" s="634"/>
      <c r="O72" s="634"/>
      <c r="P72" s="748">
        <v>82</v>
      </c>
      <c r="Q72" s="738">
        <v>15</v>
      </c>
      <c r="R72" s="738">
        <v>12</v>
      </c>
      <c r="S72" s="738">
        <v>3</v>
      </c>
      <c r="T72" s="738">
        <v>10</v>
      </c>
      <c r="U72" s="738">
        <v>10</v>
      </c>
      <c r="V72" s="738">
        <v>0</v>
      </c>
      <c r="W72" s="738">
        <v>5</v>
      </c>
      <c r="X72" s="738">
        <v>2</v>
      </c>
      <c r="Y72" s="739">
        <v>3</v>
      </c>
      <c r="AA72" s="634"/>
      <c r="AB72" s="748">
        <v>82</v>
      </c>
      <c r="AC72" s="744">
        <v>431352</v>
      </c>
      <c r="AD72" s="744">
        <v>467249</v>
      </c>
      <c r="AE72" s="744">
        <v>287767</v>
      </c>
      <c r="AF72" s="744">
        <v>489824</v>
      </c>
      <c r="AG72" s="744">
        <v>489824</v>
      </c>
      <c r="AH72" s="744">
        <v>0</v>
      </c>
      <c r="AI72" s="744">
        <v>314409</v>
      </c>
      <c r="AJ72" s="744">
        <v>354373</v>
      </c>
      <c r="AK72" s="745">
        <v>287767</v>
      </c>
    </row>
    <row r="73" spans="8:38">
      <c r="P73" s="749">
        <v>83</v>
      </c>
      <c r="Q73" s="738">
        <v>14</v>
      </c>
      <c r="R73" s="738">
        <v>4</v>
      </c>
      <c r="S73" s="738">
        <v>10</v>
      </c>
      <c r="T73" s="738">
        <v>4</v>
      </c>
      <c r="U73" s="738">
        <v>4</v>
      </c>
      <c r="V73" s="738">
        <v>0</v>
      </c>
      <c r="W73" s="738">
        <v>10</v>
      </c>
      <c r="X73" s="738">
        <v>0</v>
      </c>
      <c r="Y73" s="739">
        <v>10</v>
      </c>
      <c r="AA73" s="593"/>
      <c r="AB73" s="749">
        <v>83</v>
      </c>
      <c r="AC73" s="744">
        <v>287899</v>
      </c>
      <c r="AD73" s="744">
        <v>512112</v>
      </c>
      <c r="AE73" s="744">
        <v>198214</v>
      </c>
      <c r="AF73" s="744">
        <v>512112</v>
      </c>
      <c r="AG73" s="744">
        <v>512112</v>
      </c>
      <c r="AH73" s="744">
        <v>0</v>
      </c>
      <c r="AI73" s="744">
        <v>198214</v>
      </c>
      <c r="AJ73" s="744">
        <v>0</v>
      </c>
      <c r="AK73" s="745">
        <v>198214</v>
      </c>
    </row>
    <row r="74" spans="8:38">
      <c r="P74" s="748">
        <v>84</v>
      </c>
      <c r="Q74" s="738">
        <v>19</v>
      </c>
      <c r="R74" s="738">
        <v>6</v>
      </c>
      <c r="S74" s="738">
        <v>13</v>
      </c>
      <c r="T74" s="738">
        <v>6</v>
      </c>
      <c r="U74" s="738">
        <v>6</v>
      </c>
      <c r="V74" s="738">
        <v>0</v>
      </c>
      <c r="W74" s="738">
        <v>13</v>
      </c>
      <c r="X74" s="738">
        <v>0</v>
      </c>
      <c r="Y74" s="739">
        <v>13</v>
      </c>
      <c r="AA74" s="593"/>
      <c r="AB74" s="748">
        <v>84</v>
      </c>
      <c r="AC74" s="744">
        <v>339792</v>
      </c>
      <c r="AD74" s="744">
        <v>487316</v>
      </c>
      <c r="AE74" s="744">
        <v>271704</v>
      </c>
      <c r="AF74" s="744">
        <v>487316</v>
      </c>
      <c r="AG74" s="744">
        <v>487316</v>
      </c>
      <c r="AH74" s="744">
        <v>0</v>
      </c>
      <c r="AI74" s="744">
        <v>271704</v>
      </c>
      <c r="AJ74" s="744">
        <v>0</v>
      </c>
      <c r="AK74" s="745">
        <v>271704</v>
      </c>
    </row>
    <row r="75" spans="8:38">
      <c r="P75" s="749">
        <v>85</v>
      </c>
      <c r="Q75" s="738">
        <v>13</v>
      </c>
      <c r="R75" s="738">
        <v>5</v>
      </c>
      <c r="S75" s="738">
        <v>8</v>
      </c>
      <c r="T75" s="738">
        <v>4</v>
      </c>
      <c r="U75" s="738">
        <v>4</v>
      </c>
      <c r="V75" s="738">
        <v>0</v>
      </c>
      <c r="W75" s="738">
        <v>9</v>
      </c>
      <c r="X75" s="738">
        <v>1</v>
      </c>
      <c r="Y75" s="739">
        <v>8</v>
      </c>
      <c r="AA75" s="593"/>
      <c r="AB75" s="749">
        <v>85</v>
      </c>
      <c r="AC75" s="744">
        <v>365637</v>
      </c>
      <c r="AD75" s="744">
        <v>462058</v>
      </c>
      <c r="AE75" s="744">
        <v>305374</v>
      </c>
      <c r="AF75" s="744">
        <v>453459</v>
      </c>
      <c r="AG75" s="744">
        <v>453459</v>
      </c>
      <c r="AH75" s="744">
        <v>0</v>
      </c>
      <c r="AI75" s="744">
        <v>326605</v>
      </c>
      <c r="AJ75" s="744">
        <v>496454</v>
      </c>
      <c r="AK75" s="745">
        <v>305374</v>
      </c>
    </row>
    <row r="76" spans="8:38">
      <c r="P76" s="748">
        <v>86</v>
      </c>
      <c r="Q76" s="738">
        <v>6</v>
      </c>
      <c r="R76" s="738">
        <v>1</v>
      </c>
      <c r="S76" s="738">
        <v>5</v>
      </c>
      <c r="T76" s="738">
        <v>1</v>
      </c>
      <c r="U76" s="738">
        <v>1</v>
      </c>
      <c r="V76" s="738">
        <v>0</v>
      </c>
      <c r="W76" s="738">
        <v>5</v>
      </c>
      <c r="X76" s="738">
        <v>0</v>
      </c>
      <c r="Y76" s="739">
        <v>5</v>
      </c>
      <c r="AA76" s="593"/>
      <c r="AB76" s="748">
        <v>86</v>
      </c>
      <c r="AC76" s="744">
        <v>294625</v>
      </c>
      <c r="AD76" s="744">
        <v>540099</v>
      </c>
      <c r="AE76" s="744">
        <v>245531</v>
      </c>
      <c r="AF76" s="744">
        <v>540099</v>
      </c>
      <c r="AG76" s="744">
        <v>540099</v>
      </c>
      <c r="AH76" s="744">
        <v>0</v>
      </c>
      <c r="AI76" s="744">
        <v>245531</v>
      </c>
      <c r="AJ76" s="744">
        <v>0</v>
      </c>
      <c r="AK76" s="745">
        <v>245531</v>
      </c>
    </row>
    <row r="77" spans="8:38">
      <c r="P77" s="749">
        <v>87</v>
      </c>
      <c r="Q77" s="738">
        <v>12</v>
      </c>
      <c r="R77" s="738">
        <v>5</v>
      </c>
      <c r="S77" s="738">
        <v>7</v>
      </c>
      <c r="T77" s="738">
        <v>4</v>
      </c>
      <c r="U77" s="738">
        <v>4</v>
      </c>
      <c r="V77" s="738">
        <v>0</v>
      </c>
      <c r="W77" s="738">
        <v>8</v>
      </c>
      <c r="X77" s="738">
        <v>1</v>
      </c>
      <c r="Y77" s="739">
        <v>7</v>
      </c>
      <c r="AA77" s="593"/>
      <c r="AB77" s="749">
        <v>87</v>
      </c>
      <c r="AC77" s="744">
        <v>377348</v>
      </c>
      <c r="AD77" s="744">
        <v>446798</v>
      </c>
      <c r="AE77" s="744">
        <v>327741</v>
      </c>
      <c r="AF77" s="744">
        <v>484138</v>
      </c>
      <c r="AG77" s="744">
        <v>484138</v>
      </c>
      <c r="AH77" s="744">
        <v>0</v>
      </c>
      <c r="AI77" s="744">
        <v>323953</v>
      </c>
      <c r="AJ77" s="744">
        <v>297435</v>
      </c>
      <c r="AK77" s="745">
        <v>327741</v>
      </c>
    </row>
    <row r="78" spans="8:38">
      <c r="P78" s="748">
        <v>88</v>
      </c>
      <c r="Q78" s="738">
        <v>16</v>
      </c>
      <c r="R78" s="738">
        <v>6</v>
      </c>
      <c r="S78" s="738">
        <v>10</v>
      </c>
      <c r="T78" s="738">
        <v>6</v>
      </c>
      <c r="U78" s="738">
        <v>6</v>
      </c>
      <c r="V78" s="738">
        <v>0</v>
      </c>
      <c r="W78" s="738">
        <v>10</v>
      </c>
      <c r="X78" s="738">
        <v>0</v>
      </c>
      <c r="Y78" s="739">
        <v>10</v>
      </c>
      <c r="AA78" s="593"/>
      <c r="AB78" s="748">
        <v>88</v>
      </c>
      <c r="AC78" s="744">
        <v>283314</v>
      </c>
      <c r="AD78" s="744">
        <v>352534</v>
      </c>
      <c r="AE78" s="744">
        <v>241782</v>
      </c>
      <c r="AF78" s="744">
        <v>352534</v>
      </c>
      <c r="AG78" s="744">
        <v>352534</v>
      </c>
      <c r="AH78" s="744">
        <v>0</v>
      </c>
      <c r="AI78" s="744">
        <v>241782</v>
      </c>
      <c r="AJ78" s="744">
        <v>0</v>
      </c>
      <c r="AK78" s="745">
        <v>241782</v>
      </c>
    </row>
    <row r="79" spans="8:38" ht="14.45" customHeight="1">
      <c r="P79" s="749">
        <v>89</v>
      </c>
      <c r="Q79" s="738">
        <v>12</v>
      </c>
      <c r="R79" s="738">
        <v>3</v>
      </c>
      <c r="S79" s="738">
        <v>9</v>
      </c>
      <c r="T79" s="738">
        <v>3</v>
      </c>
      <c r="U79" s="738">
        <v>3</v>
      </c>
      <c r="V79" s="738">
        <v>0</v>
      </c>
      <c r="W79" s="738">
        <v>9</v>
      </c>
      <c r="X79" s="738">
        <v>0</v>
      </c>
      <c r="Y79" s="739">
        <v>9</v>
      </c>
      <c r="AA79" s="593"/>
      <c r="AB79" s="749">
        <v>89</v>
      </c>
      <c r="AC79" s="744">
        <v>288141</v>
      </c>
      <c r="AD79" s="744">
        <v>441790</v>
      </c>
      <c r="AE79" s="744">
        <v>236925</v>
      </c>
      <c r="AF79" s="744">
        <v>441790</v>
      </c>
      <c r="AG79" s="744">
        <v>441790</v>
      </c>
      <c r="AH79" s="744">
        <v>0</v>
      </c>
      <c r="AI79" s="744">
        <v>236925</v>
      </c>
      <c r="AJ79" s="744">
        <v>0</v>
      </c>
      <c r="AK79" s="745">
        <v>236925</v>
      </c>
    </row>
    <row r="80" spans="8:38">
      <c r="P80" s="748">
        <v>90</v>
      </c>
      <c r="Q80" s="738">
        <v>9</v>
      </c>
      <c r="R80" s="738">
        <v>3</v>
      </c>
      <c r="S80" s="738">
        <v>6</v>
      </c>
      <c r="T80" s="738">
        <v>2</v>
      </c>
      <c r="U80" s="738">
        <v>2</v>
      </c>
      <c r="V80" s="738">
        <v>0</v>
      </c>
      <c r="W80" s="738">
        <v>7</v>
      </c>
      <c r="X80" s="738">
        <v>1</v>
      </c>
      <c r="Y80" s="739">
        <v>6</v>
      </c>
      <c r="AA80" s="593"/>
      <c r="AB80" s="748">
        <v>90</v>
      </c>
      <c r="AC80" s="744">
        <v>347096</v>
      </c>
      <c r="AD80" s="744">
        <v>494563</v>
      </c>
      <c r="AE80" s="744">
        <v>273362</v>
      </c>
      <c r="AF80" s="744">
        <v>535625</v>
      </c>
      <c r="AG80" s="744">
        <v>535625</v>
      </c>
      <c r="AH80" s="744">
        <v>0</v>
      </c>
      <c r="AI80" s="744">
        <v>293231</v>
      </c>
      <c r="AJ80" s="744">
        <v>412439</v>
      </c>
      <c r="AK80" s="745">
        <v>273362</v>
      </c>
    </row>
    <row r="81" spans="1:38">
      <c r="P81" s="749">
        <v>91</v>
      </c>
      <c r="Q81" s="738">
        <v>11</v>
      </c>
      <c r="R81" s="738">
        <v>3</v>
      </c>
      <c r="S81" s="738">
        <v>8</v>
      </c>
      <c r="T81" s="738">
        <v>2</v>
      </c>
      <c r="U81" s="738">
        <v>2</v>
      </c>
      <c r="V81" s="738">
        <v>0</v>
      </c>
      <c r="W81" s="738">
        <v>9</v>
      </c>
      <c r="X81" s="738">
        <v>1</v>
      </c>
      <c r="Y81" s="739">
        <v>8</v>
      </c>
      <c r="AA81" s="593"/>
      <c r="AB81" s="749">
        <v>91</v>
      </c>
      <c r="AC81" s="744">
        <v>225494</v>
      </c>
      <c r="AD81" s="744">
        <v>131715</v>
      </c>
      <c r="AE81" s="744">
        <v>260660</v>
      </c>
      <c r="AF81" s="744">
        <v>189094</v>
      </c>
      <c r="AG81" s="744">
        <v>189094</v>
      </c>
      <c r="AH81" s="744">
        <v>0</v>
      </c>
      <c r="AI81" s="744">
        <v>233582</v>
      </c>
      <c r="AJ81" s="744">
        <v>16958</v>
      </c>
      <c r="AK81" s="745">
        <v>260660</v>
      </c>
    </row>
    <row r="82" spans="1:38">
      <c r="P82" s="748">
        <v>92</v>
      </c>
      <c r="Q82" s="738">
        <v>13</v>
      </c>
      <c r="R82" s="738">
        <v>7</v>
      </c>
      <c r="S82" s="738">
        <v>6</v>
      </c>
      <c r="T82" s="738">
        <v>7</v>
      </c>
      <c r="U82" s="738">
        <v>7</v>
      </c>
      <c r="V82" s="738">
        <v>0</v>
      </c>
      <c r="W82" s="738">
        <v>6</v>
      </c>
      <c r="X82" s="738">
        <v>0</v>
      </c>
      <c r="Y82" s="739">
        <v>6</v>
      </c>
      <c r="AA82" s="593"/>
      <c r="AB82" s="748">
        <v>92</v>
      </c>
      <c r="AC82" s="744">
        <v>378553</v>
      </c>
      <c r="AD82" s="744">
        <v>496174</v>
      </c>
      <c r="AE82" s="744">
        <v>241330</v>
      </c>
      <c r="AF82" s="744">
        <v>496174</v>
      </c>
      <c r="AG82" s="744">
        <v>496174</v>
      </c>
      <c r="AH82" s="744">
        <v>0</v>
      </c>
      <c r="AI82" s="744">
        <v>241330</v>
      </c>
      <c r="AJ82" s="744">
        <v>0</v>
      </c>
      <c r="AK82" s="745">
        <v>241330</v>
      </c>
    </row>
    <row r="83" spans="1:38">
      <c r="C83" s="636"/>
      <c r="D83" s="637"/>
      <c r="E83" s="637"/>
      <c r="F83" s="638"/>
      <c r="G83" s="637"/>
      <c r="H83" s="637"/>
      <c r="I83" s="637"/>
      <c r="J83" s="637"/>
      <c r="K83" s="637"/>
      <c r="L83" s="637"/>
      <c r="M83" s="637"/>
      <c r="P83" s="749">
        <v>93</v>
      </c>
      <c r="Q83" s="738">
        <v>8</v>
      </c>
      <c r="R83" s="738">
        <v>1</v>
      </c>
      <c r="S83" s="738">
        <v>7</v>
      </c>
      <c r="T83" s="738">
        <v>1</v>
      </c>
      <c r="U83" s="738">
        <v>1</v>
      </c>
      <c r="V83" s="738">
        <v>0</v>
      </c>
      <c r="W83" s="738">
        <v>7</v>
      </c>
      <c r="X83" s="738">
        <v>0</v>
      </c>
      <c r="Y83" s="739">
        <v>7</v>
      </c>
      <c r="AA83" s="593"/>
      <c r="AB83" s="749">
        <v>93</v>
      </c>
      <c r="AC83" s="744">
        <v>270650</v>
      </c>
      <c r="AD83" s="744">
        <v>300599</v>
      </c>
      <c r="AE83" s="744">
        <v>266372</v>
      </c>
      <c r="AF83" s="744">
        <v>300599</v>
      </c>
      <c r="AG83" s="744">
        <v>300599</v>
      </c>
      <c r="AH83" s="744">
        <v>0</v>
      </c>
      <c r="AI83" s="744">
        <v>266372</v>
      </c>
      <c r="AJ83" s="744">
        <v>0</v>
      </c>
      <c r="AK83" s="745">
        <v>266372</v>
      </c>
      <c r="AL83" s="606"/>
    </row>
    <row r="84" spans="1:38">
      <c r="A84" s="633"/>
      <c r="C84" s="636"/>
      <c r="D84" s="637"/>
      <c r="E84" s="637"/>
      <c r="F84" s="638"/>
      <c r="G84" s="637"/>
      <c r="H84" s="637"/>
      <c r="I84" s="637"/>
      <c r="J84" s="637"/>
      <c r="K84" s="637"/>
      <c r="L84" s="637"/>
      <c r="M84" s="637"/>
      <c r="P84" s="748">
        <v>94</v>
      </c>
      <c r="Q84" s="738">
        <v>7</v>
      </c>
      <c r="R84" s="738">
        <v>2</v>
      </c>
      <c r="S84" s="738">
        <v>5</v>
      </c>
      <c r="T84" s="738">
        <v>2</v>
      </c>
      <c r="U84" s="738">
        <v>2</v>
      </c>
      <c r="V84" s="738">
        <v>0</v>
      </c>
      <c r="W84" s="738">
        <v>5</v>
      </c>
      <c r="X84" s="738">
        <v>0</v>
      </c>
      <c r="Y84" s="739">
        <v>5</v>
      </c>
      <c r="AA84" s="593"/>
      <c r="AB84" s="748">
        <v>94</v>
      </c>
      <c r="AC84" s="744">
        <v>252498</v>
      </c>
      <c r="AD84" s="744">
        <v>477797</v>
      </c>
      <c r="AE84" s="744">
        <v>162379</v>
      </c>
      <c r="AF84" s="744">
        <v>477797</v>
      </c>
      <c r="AG84" s="744">
        <v>477797</v>
      </c>
      <c r="AH84" s="744">
        <v>0</v>
      </c>
      <c r="AI84" s="744">
        <v>162379</v>
      </c>
      <c r="AJ84" s="744">
        <v>0</v>
      </c>
      <c r="AK84" s="745">
        <v>162379</v>
      </c>
      <c r="AL84" s="606"/>
    </row>
    <row r="85" spans="1:38">
      <c r="C85" s="625"/>
      <c r="D85" s="606"/>
      <c r="O85" s="614"/>
      <c r="P85" s="748" t="s">
        <v>13</v>
      </c>
      <c r="Q85" s="738">
        <v>31</v>
      </c>
      <c r="R85" s="738">
        <v>8</v>
      </c>
      <c r="S85" s="738">
        <v>23</v>
      </c>
      <c r="T85" s="738">
        <v>7</v>
      </c>
      <c r="U85" s="738">
        <v>7</v>
      </c>
      <c r="V85" s="738">
        <v>0</v>
      </c>
      <c r="W85" s="738">
        <v>24</v>
      </c>
      <c r="X85" s="738">
        <v>1</v>
      </c>
      <c r="Y85" s="739">
        <v>23</v>
      </c>
      <c r="AA85" s="614"/>
      <c r="AB85" s="749" t="s">
        <v>13</v>
      </c>
      <c r="AC85" s="744">
        <v>285378</v>
      </c>
      <c r="AD85" s="744">
        <v>410862</v>
      </c>
      <c r="AE85" s="744">
        <v>241731</v>
      </c>
      <c r="AF85" s="744">
        <v>440940</v>
      </c>
      <c r="AG85" s="744">
        <v>440940</v>
      </c>
      <c r="AH85" s="744">
        <v>0</v>
      </c>
      <c r="AI85" s="744">
        <v>240005</v>
      </c>
      <c r="AJ85" s="744">
        <v>200316</v>
      </c>
      <c r="AK85" s="745">
        <v>241731</v>
      </c>
      <c r="AL85" s="606"/>
    </row>
    <row r="86" spans="1:38">
      <c r="O86" s="614"/>
      <c r="P86" s="748" t="s">
        <v>3</v>
      </c>
      <c r="Q86" s="738">
        <v>0</v>
      </c>
      <c r="R86" s="738">
        <v>0</v>
      </c>
      <c r="S86" s="738">
        <v>0</v>
      </c>
      <c r="T86" s="738">
        <v>0</v>
      </c>
      <c r="U86" s="738">
        <v>0</v>
      </c>
      <c r="V86" s="738">
        <v>0</v>
      </c>
      <c r="W86" s="738">
        <v>0</v>
      </c>
      <c r="X86" s="738">
        <v>0</v>
      </c>
      <c r="Y86" s="739">
        <v>0</v>
      </c>
      <c r="AA86" s="614"/>
      <c r="AB86" s="749" t="s">
        <v>3</v>
      </c>
      <c r="AC86" s="744">
        <v>0</v>
      </c>
      <c r="AD86" s="744">
        <v>0</v>
      </c>
      <c r="AE86" s="744">
        <v>0</v>
      </c>
      <c r="AF86" s="744">
        <v>0</v>
      </c>
      <c r="AG86" s="744">
        <v>0</v>
      </c>
      <c r="AH86" s="744">
        <v>0</v>
      </c>
      <c r="AI86" s="744">
        <v>0</v>
      </c>
      <c r="AJ86" s="744">
        <v>0</v>
      </c>
      <c r="AK86" s="745">
        <v>0</v>
      </c>
      <c r="AL86" s="606"/>
    </row>
    <row r="87" spans="1:38">
      <c r="AA87" s="593"/>
      <c r="AL87" s="606"/>
    </row>
    <row r="88" spans="1:38">
      <c r="AA88" s="593"/>
      <c r="AL88" s="606"/>
    </row>
    <row r="89" spans="1:38">
      <c r="P89" s="756" t="s">
        <v>6</v>
      </c>
      <c r="AA89" s="593"/>
      <c r="AB89" s="756" t="s">
        <v>6</v>
      </c>
      <c r="AL89" s="606"/>
    </row>
    <row r="90" spans="1:38">
      <c r="P90" s="757" t="s">
        <v>471</v>
      </c>
      <c r="AA90" s="593"/>
      <c r="AB90" s="761" t="s">
        <v>470</v>
      </c>
      <c r="AL90" s="606"/>
    </row>
    <row r="91" spans="1:38">
      <c r="AA91" s="593"/>
      <c r="AB91" s="758" t="s">
        <v>472</v>
      </c>
      <c r="AL91" s="606"/>
    </row>
    <row r="92" spans="1:38">
      <c r="P92" s="758" t="s">
        <v>194</v>
      </c>
      <c r="AA92" s="593"/>
      <c r="AL92" s="606"/>
    </row>
    <row r="93" spans="1:38">
      <c r="N93" s="640"/>
      <c r="O93" s="640"/>
      <c r="P93" s="759"/>
      <c r="Q93" s="638"/>
      <c r="AA93" s="640"/>
      <c r="AB93" s="758" t="s">
        <v>194</v>
      </c>
      <c r="AL93" s="606"/>
    </row>
    <row r="94" spans="1:38">
      <c r="N94" s="640"/>
      <c r="O94" s="640"/>
      <c r="P94" s="759"/>
      <c r="Q94" s="638"/>
      <c r="AA94" s="640"/>
      <c r="AL94" s="606"/>
    </row>
    <row r="95" spans="1:38">
      <c r="AL95" s="606"/>
    </row>
    <row r="96" spans="1:38">
      <c r="AL96" s="606"/>
    </row>
    <row r="97" spans="1:38">
      <c r="AL97" s="606"/>
    </row>
    <row r="98" spans="1:38">
      <c r="AL98" s="606"/>
    </row>
    <row r="99" spans="1:38" ht="15" customHeight="1">
      <c r="AL99" s="606"/>
    </row>
    <row r="100" spans="1:38">
      <c r="AJ100" s="641"/>
      <c r="AK100" s="641"/>
    </row>
    <row r="105" spans="1:38">
      <c r="AB105" s="762"/>
      <c r="AC105" s="642"/>
      <c r="AE105" s="642"/>
      <c r="AF105" s="642"/>
      <c r="AG105" s="642"/>
      <c r="AH105" s="642"/>
      <c r="AI105" s="642"/>
    </row>
    <row r="106" spans="1:38">
      <c r="A106" s="633"/>
      <c r="C106" s="636"/>
      <c r="D106" s="643"/>
      <c r="E106" s="643"/>
      <c r="F106" s="643"/>
      <c r="G106" s="643"/>
      <c r="H106" s="643"/>
      <c r="I106" s="643"/>
      <c r="J106" s="643"/>
      <c r="K106" s="643"/>
      <c r="L106" s="643"/>
      <c r="M106" s="643"/>
      <c r="X106" s="642"/>
      <c r="Y106" s="642"/>
      <c r="Z106" s="642"/>
      <c r="AA106" s="642"/>
    </row>
    <row r="107" spans="1:38">
      <c r="C107" s="636"/>
      <c r="D107" s="643"/>
      <c r="E107" s="643"/>
      <c r="F107" s="643"/>
      <c r="G107" s="643"/>
      <c r="H107" s="643"/>
      <c r="I107" s="643"/>
      <c r="J107" s="643"/>
      <c r="K107" s="643"/>
      <c r="L107" s="643"/>
      <c r="M107" s="643"/>
    </row>
    <row r="108" spans="1:38" ht="15" customHeight="1">
      <c r="W108" s="644"/>
    </row>
    <row r="109" spans="1:38">
      <c r="A109" s="633"/>
    </row>
    <row r="116" spans="14:19">
      <c r="N116" s="645"/>
      <c r="O116" s="645"/>
      <c r="P116" s="760"/>
      <c r="Q116" s="646"/>
    </row>
    <row r="117" spans="14:19">
      <c r="N117" s="645"/>
      <c r="O117" s="645"/>
      <c r="P117" s="760"/>
      <c r="Q117" s="646"/>
    </row>
    <row r="119" spans="14:19">
      <c r="N119" s="634"/>
      <c r="O119" s="634"/>
    </row>
    <row r="123" spans="14:19">
      <c r="S123" s="597"/>
    </row>
    <row r="124" spans="14:19">
      <c r="S124" s="597"/>
    </row>
    <row r="125" spans="14:19">
      <c r="S125" s="597"/>
    </row>
    <row r="126" spans="14:19">
      <c r="S126" s="597"/>
    </row>
    <row r="127" spans="14:19">
      <c r="S127" s="597"/>
    </row>
    <row r="128" spans="14:19">
      <c r="S128" s="597"/>
    </row>
    <row r="129" spans="19:20">
      <c r="S129" s="597"/>
    </row>
    <row r="130" spans="19:20">
      <c r="S130" s="597"/>
    </row>
    <row r="131" spans="19:20">
      <c r="S131" s="597"/>
    </row>
    <row r="132" spans="19:20">
      <c r="S132" s="597"/>
    </row>
    <row r="133" spans="19:20">
      <c r="S133" s="597"/>
    </row>
    <row r="134" spans="19:20">
      <c r="S134" s="597"/>
    </row>
    <row r="135" spans="19:20">
      <c r="S135" s="597"/>
    </row>
    <row r="136" spans="19:20" ht="15" customHeight="1">
      <c r="S136" s="597"/>
    </row>
    <row r="137" spans="19:20">
      <c r="S137" s="597"/>
    </row>
    <row r="138" spans="19:20">
      <c r="S138" s="597"/>
    </row>
    <row r="139" spans="19:20">
      <c r="S139" s="597"/>
    </row>
    <row r="140" spans="19:20">
      <c r="S140" s="597"/>
    </row>
    <row r="141" spans="19:20">
      <c r="S141" s="597"/>
      <c r="T141" s="628"/>
    </row>
    <row r="142" spans="19:20" ht="23.45" customHeight="1">
      <c r="T142" s="638"/>
    </row>
    <row r="143" spans="19:20" ht="37.15" customHeight="1"/>
    <row r="144" spans="19:20" ht="15" customHeight="1"/>
    <row r="145" spans="19:19" ht="15" customHeight="1"/>
    <row r="148" spans="19:19">
      <c r="S148" s="597"/>
    </row>
    <row r="149" spans="19:19">
      <c r="S149" s="597"/>
    </row>
    <row r="150" spans="19:19">
      <c r="S150" s="597"/>
    </row>
    <row r="151" spans="19:19">
      <c r="S151" s="597"/>
    </row>
    <row r="152" spans="19:19">
      <c r="S152" s="597"/>
    </row>
    <row r="153" spans="19:19">
      <c r="S153" s="597"/>
    </row>
    <row r="154" spans="19:19">
      <c r="S154" s="597"/>
    </row>
    <row r="155" spans="19:19">
      <c r="S155" s="597"/>
    </row>
    <row r="156" spans="19:19">
      <c r="S156" s="597"/>
    </row>
    <row r="157" spans="19:19">
      <c r="S157" s="597"/>
    </row>
    <row r="158" spans="19:19">
      <c r="S158" s="597"/>
    </row>
    <row r="159" spans="19:19">
      <c r="S159" s="597"/>
    </row>
    <row r="160" spans="19:19">
      <c r="S160" s="597"/>
    </row>
    <row r="161" spans="19:19">
      <c r="S161" s="597"/>
    </row>
    <row r="162" spans="19:19">
      <c r="S162" s="597"/>
    </row>
    <row r="163" spans="19:19">
      <c r="S163" s="597"/>
    </row>
    <row r="164" spans="19:19">
      <c r="S164" s="597"/>
    </row>
    <row r="165" spans="19:19">
      <c r="S165" s="597"/>
    </row>
    <row r="167" spans="19:19" ht="22.15" customHeight="1"/>
    <row r="168" spans="19:19" ht="31.15" customHeight="1"/>
  </sheetData>
  <mergeCells count="13">
    <mergeCell ref="A5:A7"/>
    <mergeCell ref="B5:G5"/>
    <mergeCell ref="H5:M5"/>
    <mergeCell ref="A1:M1"/>
    <mergeCell ref="H8:M16"/>
    <mergeCell ref="P5:P6"/>
    <mergeCell ref="AB5:AB6"/>
    <mergeCell ref="B6:C6"/>
    <mergeCell ref="D6:E6"/>
    <mergeCell ref="F6:G6"/>
    <mergeCell ref="H6:I6"/>
    <mergeCell ref="J6:K6"/>
    <mergeCell ref="L6:M6"/>
  </mergeCells>
  <hyperlinks>
    <hyperlink ref="N1" location="Indice!Área_de_impresión" display="volver al índice"/>
    <hyperlink ref="Z1" location="Indice!Área_de_impresión" display="volver al índice"/>
    <hyperlink ref="AL1" location="Indice!Área_de_impresión" display="volver al índice"/>
  </hyperlinks>
  <printOptions horizontalCentered="1" verticalCentered="1"/>
  <pageMargins left="0.70866141732283472" right="0.70866141732283472" top="0.74803149606299213" bottom="0.74803149606299213" header="0.31496062992125984" footer="0.31496062992125984"/>
  <pageSetup paperSize="9" scale="24" orientation="landscape" r:id="rId1"/>
  <headerFooter>
    <oddFooter>&amp;RBoletín Estadístico de la Seguridad Social</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AP168"/>
  <sheetViews>
    <sheetView showGridLines="0" topLeftCell="L1" zoomScale="85" zoomScaleNormal="85" workbookViewId="0">
      <selection activeCell="P1" sqref="P1"/>
    </sheetView>
  </sheetViews>
  <sheetFormatPr baseColWidth="10" defaultRowHeight="15"/>
  <cols>
    <col min="1" max="2" width="14.28515625" style="592" customWidth="1"/>
    <col min="3" max="3" width="16.140625" style="592" customWidth="1"/>
    <col min="4" max="13" width="14.28515625" style="592" customWidth="1"/>
    <col min="14" max="15" width="14.28515625" style="593" customWidth="1"/>
    <col min="16" max="16" width="15.42578125" style="755" customWidth="1"/>
    <col min="17" max="25" width="15.42578125" style="592" customWidth="1"/>
    <col min="26" max="27" width="11.42578125" style="592"/>
    <col min="28" max="28" width="17" style="755" customWidth="1"/>
    <col min="29" max="37" width="17" style="592" customWidth="1"/>
    <col min="38" max="38" width="11.42578125" style="592"/>
    <col min="39" max="52" width="37.85546875" style="592" bestFit="1" customWidth="1"/>
    <col min="53" max="53" width="12.5703125" style="592" bestFit="1" customWidth="1"/>
    <col min="54" max="16384" width="11.42578125" style="592"/>
  </cols>
  <sheetData>
    <row r="1" spans="1:38" s="726" customFormat="1" ht="23.25" customHeight="1" thickBot="1">
      <c r="A1" s="996" t="s">
        <v>492</v>
      </c>
      <c r="B1" s="996"/>
      <c r="C1" s="996"/>
      <c r="D1" s="996"/>
      <c r="E1" s="996"/>
      <c r="F1" s="996"/>
      <c r="G1" s="996"/>
      <c r="H1" s="996"/>
      <c r="I1" s="996"/>
      <c r="J1" s="996"/>
      <c r="K1" s="996"/>
      <c r="L1" s="996"/>
      <c r="M1" s="996"/>
      <c r="N1" s="401" t="s">
        <v>77</v>
      </c>
      <c r="O1" s="440"/>
      <c r="P1" s="807" t="s">
        <v>493</v>
      </c>
      <c r="Q1" s="594"/>
      <c r="R1" s="594"/>
      <c r="S1" s="594"/>
      <c r="T1" s="594"/>
      <c r="U1" s="594"/>
      <c r="V1" s="594"/>
      <c r="W1" s="594"/>
      <c r="X1" s="594"/>
      <c r="Y1" s="594"/>
      <c r="Z1" s="401" t="s">
        <v>77</v>
      </c>
      <c r="AB1" s="728" t="s">
        <v>494</v>
      </c>
      <c r="AC1" s="595"/>
      <c r="AD1" s="596"/>
      <c r="AE1" s="596"/>
      <c r="AF1" s="596"/>
      <c r="AG1" s="596"/>
      <c r="AH1" s="596"/>
      <c r="AI1" s="596"/>
      <c r="AJ1" s="596"/>
      <c r="AK1" s="596"/>
      <c r="AL1" s="401" t="s">
        <v>77</v>
      </c>
    </row>
    <row r="2" spans="1:38" s="726" customFormat="1">
      <c r="A2" s="597"/>
      <c r="N2" s="593"/>
      <c r="O2" s="593"/>
      <c r="P2" s="754"/>
      <c r="Q2" s="599"/>
      <c r="R2" s="599"/>
      <c r="S2" s="599"/>
      <c r="T2" s="599"/>
      <c r="U2" s="599"/>
      <c r="V2" s="599"/>
      <c r="W2" s="599"/>
      <c r="X2" s="599"/>
      <c r="Y2" s="599"/>
      <c r="AB2" s="754"/>
      <c r="AC2" s="599"/>
      <c r="AD2" s="599"/>
      <c r="AE2" s="599"/>
      <c r="AF2" s="598"/>
      <c r="AG2" s="598"/>
      <c r="AH2" s="598"/>
      <c r="AI2" s="598"/>
      <c r="AJ2" s="598"/>
      <c r="AK2" s="598"/>
    </row>
    <row r="3" spans="1:38" s="726" customFormat="1">
      <c r="N3" s="593"/>
      <c r="O3" s="593"/>
      <c r="P3" s="754"/>
      <c r="Q3" s="600"/>
      <c r="R3" s="600"/>
      <c r="S3" s="600"/>
      <c r="T3" s="600"/>
      <c r="U3" s="600"/>
      <c r="V3" s="600"/>
      <c r="W3" s="600"/>
      <c r="X3" s="600"/>
      <c r="Y3" s="600"/>
      <c r="AB3" s="754"/>
      <c r="AC3" s="598"/>
      <c r="AD3" s="598"/>
      <c r="AE3" s="598"/>
      <c r="AF3" s="598"/>
      <c r="AG3" s="598"/>
      <c r="AH3" s="598"/>
      <c r="AI3" s="598"/>
      <c r="AJ3" s="598"/>
      <c r="AK3" s="598"/>
    </row>
    <row r="4" spans="1:38" s="726" customFormat="1">
      <c r="N4" s="593"/>
      <c r="O4" s="593"/>
      <c r="P4" s="754"/>
      <c r="Q4" s="598"/>
      <c r="R4" s="598"/>
      <c r="S4" s="598"/>
      <c r="T4" s="593"/>
      <c r="U4" s="598"/>
      <c r="V4" s="598"/>
      <c r="W4" s="593"/>
      <c r="X4" s="598"/>
      <c r="Y4" s="598"/>
      <c r="AA4" s="593"/>
      <c r="AB4" s="754"/>
      <c r="AC4" s="598"/>
      <c r="AD4" s="598"/>
      <c r="AE4" s="598"/>
      <c r="AF4" s="593"/>
      <c r="AG4" s="598"/>
      <c r="AH4" s="598"/>
      <c r="AI4" s="593"/>
      <c r="AJ4" s="598"/>
      <c r="AK4" s="598"/>
    </row>
    <row r="5" spans="1:38" s="726" customFormat="1" ht="15.75" customHeight="1" thickBot="1">
      <c r="A5" s="989" t="s">
        <v>459</v>
      </c>
      <c r="B5" s="991" t="s">
        <v>460</v>
      </c>
      <c r="C5" s="992"/>
      <c r="D5" s="992"/>
      <c r="E5" s="992"/>
      <c r="F5" s="992"/>
      <c r="G5" s="993"/>
      <c r="H5" s="994" t="s">
        <v>461</v>
      </c>
      <c r="I5" s="992"/>
      <c r="J5" s="992"/>
      <c r="K5" s="992"/>
      <c r="L5" s="992"/>
      <c r="M5" s="995"/>
      <c r="N5" s="593"/>
      <c r="O5" s="593"/>
      <c r="P5" s="979" t="s">
        <v>103</v>
      </c>
      <c r="Q5" s="729" t="s">
        <v>7</v>
      </c>
      <c r="R5" s="729"/>
      <c r="S5" s="729"/>
      <c r="T5" s="729" t="s">
        <v>47</v>
      </c>
      <c r="U5" s="729"/>
      <c r="V5" s="729"/>
      <c r="W5" s="729" t="s">
        <v>48</v>
      </c>
      <c r="X5" s="729"/>
      <c r="Y5" s="730"/>
      <c r="AA5" s="593"/>
      <c r="AB5" s="1002" t="s">
        <v>103</v>
      </c>
      <c r="AC5" s="731" t="s">
        <v>7</v>
      </c>
      <c r="AD5" s="731"/>
      <c r="AE5" s="731"/>
      <c r="AF5" s="731" t="s">
        <v>47</v>
      </c>
      <c r="AG5" s="731"/>
      <c r="AH5" s="731"/>
      <c r="AI5" s="731" t="s">
        <v>48</v>
      </c>
      <c r="AJ5" s="731"/>
      <c r="AK5" s="732"/>
    </row>
    <row r="6" spans="1:38" s="726" customFormat="1" ht="42" customHeight="1" thickBot="1">
      <c r="A6" s="989"/>
      <c r="B6" s="983" t="s">
        <v>0</v>
      </c>
      <c r="C6" s="984"/>
      <c r="D6" s="985" t="s">
        <v>24</v>
      </c>
      <c r="E6" s="985"/>
      <c r="F6" s="985" t="s">
        <v>25</v>
      </c>
      <c r="G6" s="983"/>
      <c r="H6" s="986" t="s">
        <v>0</v>
      </c>
      <c r="I6" s="987"/>
      <c r="J6" s="985" t="s">
        <v>24</v>
      </c>
      <c r="K6" s="985"/>
      <c r="L6" s="985" t="s">
        <v>25</v>
      </c>
      <c r="M6" s="988"/>
      <c r="N6" s="593"/>
      <c r="O6" s="593"/>
      <c r="P6" s="980"/>
      <c r="Q6" s="601" t="s">
        <v>462</v>
      </c>
      <c r="R6" s="601" t="s">
        <v>24</v>
      </c>
      <c r="S6" s="601" t="s">
        <v>25</v>
      </c>
      <c r="T6" s="601" t="s">
        <v>462</v>
      </c>
      <c r="U6" s="601" t="s">
        <v>24</v>
      </c>
      <c r="V6" s="601" t="s">
        <v>25</v>
      </c>
      <c r="W6" s="601" t="s">
        <v>462</v>
      </c>
      <c r="X6" s="601" t="s">
        <v>24</v>
      </c>
      <c r="Y6" s="602" t="s">
        <v>25</v>
      </c>
      <c r="AA6" s="593"/>
      <c r="AB6" s="1003"/>
      <c r="AC6" s="603" t="s">
        <v>463</v>
      </c>
      <c r="AD6" s="603" t="s">
        <v>464</v>
      </c>
      <c r="AE6" s="603" t="s">
        <v>465</v>
      </c>
      <c r="AF6" s="603" t="s">
        <v>463</v>
      </c>
      <c r="AG6" s="603" t="s">
        <v>464</v>
      </c>
      <c r="AH6" s="603" t="s">
        <v>465</v>
      </c>
      <c r="AI6" s="603" t="s">
        <v>463</v>
      </c>
      <c r="AJ6" s="603" t="s">
        <v>464</v>
      </c>
      <c r="AK6" s="604" t="s">
        <v>465</v>
      </c>
    </row>
    <row r="7" spans="1:38" ht="40.5" thickBot="1">
      <c r="A7" s="990"/>
      <c r="B7" s="601" t="s">
        <v>466</v>
      </c>
      <c r="C7" s="601" t="s">
        <v>467</v>
      </c>
      <c r="D7" s="601" t="s">
        <v>466</v>
      </c>
      <c r="E7" s="601" t="s">
        <v>467</v>
      </c>
      <c r="F7" s="601" t="s">
        <v>466</v>
      </c>
      <c r="G7" s="602" t="s">
        <v>467</v>
      </c>
      <c r="H7" s="605" t="s">
        <v>466</v>
      </c>
      <c r="I7" s="601" t="s">
        <v>467</v>
      </c>
      <c r="J7" s="601" t="s">
        <v>466</v>
      </c>
      <c r="K7" s="601" t="s">
        <v>467</v>
      </c>
      <c r="L7" s="601" t="s">
        <v>466</v>
      </c>
      <c r="M7" s="602" t="s">
        <v>467</v>
      </c>
      <c r="P7" s="746" t="s">
        <v>468</v>
      </c>
      <c r="Q7" s="733">
        <v>649</v>
      </c>
      <c r="R7" s="733">
        <v>580</v>
      </c>
      <c r="S7" s="733">
        <v>69</v>
      </c>
      <c r="T7" s="733">
        <v>584</v>
      </c>
      <c r="U7" s="733">
        <v>580</v>
      </c>
      <c r="V7" s="733">
        <v>4</v>
      </c>
      <c r="W7" s="733">
        <v>65</v>
      </c>
      <c r="X7" s="733">
        <v>0</v>
      </c>
      <c r="Y7" s="734">
        <v>65</v>
      </c>
      <c r="AA7" s="593"/>
      <c r="AB7" s="750" t="s">
        <v>469</v>
      </c>
      <c r="AC7" s="742">
        <v>116488</v>
      </c>
      <c r="AD7" s="742">
        <v>120288</v>
      </c>
      <c r="AE7" s="742">
        <v>84544</v>
      </c>
      <c r="AF7" s="742">
        <v>119897</v>
      </c>
      <c r="AG7" s="742">
        <v>120288</v>
      </c>
      <c r="AH7" s="742">
        <v>63250</v>
      </c>
      <c r="AI7" s="742">
        <v>85855</v>
      </c>
      <c r="AJ7" s="742" t="s">
        <v>473</v>
      </c>
      <c r="AK7" s="743">
        <v>85855</v>
      </c>
    </row>
    <row r="8" spans="1:38">
      <c r="A8" s="607">
        <v>2010</v>
      </c>
      <c r="B8" s="608">
        <v>280</v>
      </c>
      <c r="C8" s="608">
        <v>3332</v>
      </c>
      <c r="D8" s="609">
        <v>273</v>
      </c>
      <c r="E8" s="609">
        <v>3357</v>
      </c>
      <c r="F8" s="609">
        <v>7</v>
      </c>
      <c r="G8" s="609">
        <v>2351</v>
      </c>
      <c r="H8" s="997" t="s">
        <v>338</v>
      </c>
      <c r="I8" s="998"/>
      <c r="J8" s="998"/>
      <c r="K8" s="998"/>
      <c r="L8" s="998"/>
      <c r="M8" s="998"/>
      <c r="N8" s="610"/>
      <c r="O8" s="610"/>
      <c r="P8" s="747"/>
      <c r="Q8" s="735"/>
      <c r="R8" s="736"/>
      <c r="S8" s="735"/>
      <c r="T8" s="735"/>
      <c r="U8" s="736"/>
      <c r="V8" s="736"/>
      <c r="W8" s="735"/>
      <c r="X8" s="736"/>
      <c r="Y8" s="737"/>
      <c r="AA8" s="610"/>
      <c r="AB8" s="751"/>
      <c r="AC8" s="735"/>
      <c r="AD8" s="736"/>
      <c r="AE8" s="735"/>
      <c r="AF8" s="735"/>
      <c r="AG8" s="736"/>
      <c r="AH8" s="736"/>
      <c r="AI8" s="735"/>
      <c r="AJ8" s="736"/>
      <c r="AK8" s="737"/>
    </row>
    <row r="9" spans="1:38">
      <c r="A9" s="612">
        <v>2011</v>
      </c>
      <c r="B9" s="613">
        <v>304</v>
      </c>
      <c r="C9" s="608">
        <v>4865</v>
      </c>
      <c r="D9" s="609">
        <v>295</v>
      </c>
      <c r="E9" s="609">
        <v>4905</v>
      </c>
      <c r="F9" s="609">
        <v>9</v>
      </c>
      <c r="G9" s="609">
        <v>3555</v>
      </c>
      <c r="H9" s="999"/>
      <c r="I9" s="1000"/>
      <c r="J9" s="1000"/>
      <c r="K9" s="1000"/>
      <c r="L9" s="1000"/>
      <c r="M9" s="1000"/>
      <c r="O9" s="614"/>
      <c r="P9" s="748" t="s">
        <v>4</v>
      </c>
      <c r="Q9" s="738">
        <v>8</v>
      </c>
      <c r="R9" s="738">
        <v>0</v>
      </c>
      <c r="S9" s="738">
        <v>8</v>
      </c>
      <c r="T9" s="738">
        <v>4</v>
      </c>
      <c r="U9" s="738">
        <v>0</v>
      </c>
      <c r="V9" s="738">
        <v>4</v>
      </c>
      <c r="W9" s="738">
        <v>4</v>
      </c>
      <c r="X9" s="738">
        <v>0</v>
      </c>
      <c r="Y9" s="739">
        <v>4</v>
      </c>
      <c r="AA9" s="614"/>
      <c r="AB9" s="748" t="s">
        <v>4</v>
      </c>
      <c r="AC9" s="744">
        <v>68216</v>
      </c>
      <c r="AD9" s="744">
        <v>0</v>
      </c>
      <c r="AE9" s="744">
        <v>68216</v>
      </c>
      <c r="AF9" s="744">
        <v>63250</v>
      </c>
      <c r="AG9" s="744">
        <v>0</v>
      </c>
      <c r="AH9" s="744">
        <v>63250</v>
      </c>
      <c r="AI9" s="744">
        <v>73183</v>
      </c>
      <c r="AJ9" s="744">
        <v>0</v>
      </c>
      <c r="AK9" s="745">
        <v>73183</v>
      </c>
    </row>
    <row r="10" spans="1:38">
      <c r="A10" s="612">
        <v>2012</v>
      </c>
      <c r="B10" s="613">
        <v>330</v>
      </c>
      <c r="C10" s="608">
        <v>7279</v>
      </c>
      <c r="D10" s="609">
        <v>316</v>
      </c>
      <c r="E10" s="609">
        <v>7326</v>
      </c>
      <c r="F10" s="609">
        <v>14</v>
      </c>
      <c r="G10" s="609">
        <v>6214</v>
      </c>
      <c r="H10" s="999"/>
      <c r="I10" s="1000"/>
      <c r="J10" s="1000"/>
      <c r="K10" s="1000"/>
      <c r="L10" s="1000"/>
      <c r="M10" s="1000"/>
      <c r="N10" s="610"/>
      <c r="O10" s="610"/>
      <c r="P10" s="748">
        <v>20</v>
      </c>
      <c r="Q10" s="738">
        <v>0</v>
      </c>
      <c r="R10" s="738">
        <v>0</v>
      </c>
      <c r="S10" s="738">
        <v>0</v>
      </c>
      <c r="T10" s="738">
        <v>0</v>
      </c>
      <c r="U10" s="738">
        <v>0</v>
      </c>
      <c r="V10" s="738">
        <v>0</v>
      </c>
      <c r="W10" s="738">
        <v>0</v>
      </c>
      <c r="X10" s="738">
        <v>0</v>
      </c>
      <c r="Y10" s="739">
        <v>0</v>
      </c>
      <c r="AA10" s="610"/>
      <c r="AB10" s="748">
        <v>20</v>
      </c>
      <c r="AC10" s="744">
        <v>0</v>
      </c>
      <c r="AD10" s="744">
        <v>0</v>
      </c>
      <c r="AE10" s="744">
        <v>0</v>
      </c>
      <c r="AF10" s="744">
        <v>0</v>
      </c>
      <c r="AG10" s="744">
        <v>0</v>
      </c>
      <c r="AH10" s="744">
        <v>0</v>
      </c>
      <c r="AI10" s="744">
        <v>0</v>
      </c>
      <c r="AJ10" s="744">
        <v>0</v>
      </c>
      <c r="AK10" s="745">
        <v>0</v>
      </c>
    </row>
    <row r="11" spans="1:38">
      <c r="A11" s="612">
        <v>2013</v>
      </c>
      <c r="B11" s="613">
        <v>357</v>
      </c>
      <c r="C11" s="608">
        <v>13392</v>
      </c>
      <c r="D11" s="609">
        <v>340</v>
      </c>
      <c r="E11" s="609">
        <v>13536</v>
      </c>
      <c r="F11" s="609">
        <v>17</v>
      </c>
      <c r="G11" s="609">
        <v>10516</v>
      </c>
      <c r="H11" s="999"/>
      <c r="I11" s="1000"/>
      <c r="J11" s="1000"/>
      <c r="K11" s="1000"/>
      <c r="L11" s="1000"/>
      <c r="M11" s="1000"/>
      <c r="N11" s="610"/>
      <c r="O11" s="610"/>
      <c r="P11" s="749">
        <v>21</v>
      </c>
      <c r="Q11" s="738">
        <v>0</v>
      </c>
      <c r="R11" s="738">
        <v>0</v>
      </c>
      <c r="S11" s="738">
        <v>0</v>
      </c>
      <c r="T11" s="738">
        <v>0</v>
      </c>
      <c r="U11" s="738">
        <v>0</v>
      </c>
      <c r="V11" s="738">
        <v>0</v>
      </c>
      <c r="W11" s="738">
        <v>0</v>
      </c>
      <c r="X11" s="738">
        <v>0</v>
      </c>
      <c r="Y11" s="739">
        <v>0</v>
      </c>
      <c r="AA11" s="610"/>
      <c r="AB11" s="749">
        <v>21</v>
      </c>
      <c r="AC11" s="744">
        <v>0</v>
      </c>
      <c r="AD11" s="744">
        <v>0</v>
      </c>
      <c r="AE11" s="744">
        <v>0</v>
      </c>
      <c r="AF11" s="744">
        <v>0</v>
      </c>
      <c r="AG11" s="744">
        <v>0</v>
      </c>
      <c r="AH11" s="744">
        <v>0</v>
      </c>
      <c r="AI11" s="744">
        <v>0</v>
      </c>
      <c r="AJ11" s="744">
        <v>0</v>
      </c>
      <c r="AK11" s="745">
        <v>0</v>
      </c>
    </row>
    <row r="12" spans="1:38">
      <c r="A12" s="612">
        <v>2014</v>
      </c>
      <c r="B12" s="613">
        <v>404</v>
      </c>
      <c r="C12" s="608">
        <v>17483</v>
      </c>
      <c r="D12" s="609">
        <v>380</v>
      </c>
      <c r="E12" s="609">
        <v>17741</v>
      </c>
      <c r="F12" s="609">
        <v>24</v>
      </c>
      <c r="G12" s="609">
        <v>13399</v>
      </c>
      <c r="H12" s="999"/>
      <c r="I12" s="1000"/>
      <c r="J12" s="1000"/>
      <c r="K12" s="1000"/>
      <c r="L12" s="1000"/>
      <c r="M12" s="1000"/>
      <c r="N12" s="610"/>
      <c r="O12" s="610"/>
      <c r="P12" s="748">
        <v>22</v>
      </c>
      <c r="Q12" s="738">
        <v>0</v>
      </c>
      <c r="R12" s="738">
        <v>0</v>
      </c>
      <c r="S12" s="738">
        <v>0</v>
      </c>
      <c r="T12" s="738">
        <v>0</v>
      </c>
      <c r="U12" s="738">
        <v>0</v>
      </c>
      <c r="V12" s="738">
        <v>0</v>
      </c>
      <c r="W12" s="738">
        <v>0</v>
      </c>
      <c r="X12" s="738">
        <v>0</v>
      </c>
      <c r="Y12" s="739">
        <v>0</v>
      </c>
      <c r="AA12" s="610"/>
      <c r="AB12" s="748">
        <v>22</v>
      </c>
      <c r="AC12" s="744">
        <v>0</v>
      </c>
      <c r="AD12" s="744">
        <v>0</v>
      </c>
      <c r="AE12" s="744">
        <v>0</v>
      </c>
      <c r="AF12" s="744">
        <v>0</v>
      </c>
      <c r="AG12" s="744">
        <v>0</v>
      </c>
      <c r="AH12" s="744">
        <v>0</v>
      </c>
      <c r="AI12" s="744">
        <v>0</v>
      </c>
      <c r="AJ12" s="744">
        <v>0</v>
      </c>
      <c r="AK12" s="745">
        <v>0</v>
      </c>
    </row>
    <row r="13" spans="1:38">
      <c r="A13" s="612">
        <v>2015</v>
      </c>
      <c r="B13" s="613">
        <v>445</v>
      </c>
      <c r="C13" s="608">
        <v>23495</v>
      </c>
      <c r="D13" s="609">
        <v>415</v>
      </c>
      <c r="E13" s="609">
        <v>23912</v>
      </c>
      <c r="F13" s="609">
        <v>30</v>
      </c>
      <c r="G13" s="609">
        <v>17722</v>
      </c>
      <c r="H13" s="999"/>
      <c r="I13" s="1000"/>
      <c r="J13" s="1000"/>
      <c r="K13" s="1000"/>
      <c r="L13" s="1000"/>
      <c r="M13" s="1000"/>
      <c r="N13" s="610"/>
      <c r="O13" s="610"/>
      <c r="P13" s="749">
        <v>23</v>
      </c>
      <c r="Q13" s="738">
        <v>0</v>
      </c>
      <c r="R13" s="738">
        <v>0</v>
      </c>
      <c r="S13" s="738">
        <v>0</v>
      </c>
      <c r="T13" s="738">
        <v>0</v>
      </c>
      <c r="U13" s="738">
        <v>0</v>
      </c>
      <c r="V13" s="738">
        <v>0</v>
      </c>
      <c r="W13" s="738">
        <v>0</v>
      </c>
      <c r="X13" s="738">
        <v>0</v>
      </c>
      <c r="Y13" s="739">
        <v>0</v>
      </c>
      <c r="AA13" s="610"/>
      <c r="AB13" s="749">
        <v>23</v>
      </c>
      <c r="AC13" s="744">
        <v>0</v>
      </c>
      <c r="AD13" s="744">
        <v>0</v>
      </c>
      <c r="AE13" s="744">
        <v>0</v>
      </c>
      <c r="AF13" s="744">
        <v>0</v>
      </c>
      <c r="AG13" s="744">
        <v>0</v>
      </c>
      <c r="AH13" s="744">
        <v>0</v>
      </c>
      <c r="AI13" s="744">
        <v>0</v>
      </c>
      <c r="AJ13" s="744">
        <v>0</v>
      </c>
      <c r="AK13" s="745">
        <v>0</v>
      </c>
    </row>
    <row r="14" spans="1:38">
      <c r="A14" s="612">
        <v>2016</v>
      </c>
      <c r="B14" s="613">
        <v>499</v>
      </c>
      <c r="C14" s="608">
        <v>31248</v>
      </c>
      <c r="D14" s="609">
        <v>456</v>
      </c>
      <c r="E14" s="609">
        <v>31959</v>
      </c>
      <c r="F14" s="609">
        <v>43</v>
      </c>
      <c r="G14" s="609">
        <v>23710</v>
      </c>
      <c r="H14" s="999"/>
      <c r="I14" s="1000"/>
      <c r="J14" s="1000"/>
      <c r="K14" s="1000"/>
      <c r="L14" s="1000"/>
      <c r="M14" s="1000"/>
      <c r="N14" s="610"/>
      <c r="O14" s="610"/>
      <c r="P14" s="748">
        <v>24</v>
      </c>
      <c r="Q14" s="738">
        <v>0</v>
      </c>
      <c r="R14" s="738">
        <v>0</v>
      </c>
      <c r="S14" s="738">
        <v>0</v>
      </c>
      <c r="T14" s="738">
        <v>0</v>
      </c>
      <c r="U14" s="738">
        <v>0</v>
      </c>
      <c r="V14" s="738">
        <v>0</v>
      </c>
      <c r="W14" s="738">
        <v>0</v>
      </c>
      <c r="X14" s="738">
        <v>0</v>
      </c>
      <c r="Y14" s="739">
        <v>0</v>
      </c>
      <c r="AA14" s="610"/>
      <c r="AB14" s="748">
        <v>24</v>
      </c>
      <c r="AC14" s="744">
        <v>0</v>
      </c>
      <c r="AD14" s="744">
        <v>0</v>
      </c>
      <c r="AE14" s="744">
        <v>0</v>
      </c>
      <c r="AF14" s="744">
        <v>0</v>
      </c>
      <c r="AG14" s="744">
        <v>0</v>
      </c>
      <c r="AH14" s="744">
        <v>0</v>
      </c>
      <c r="AI14" s="744">
        <v>0</v>
      </c>
      <c r="AJ14" s="744">
        <v>0</v>
      </c>
      <c r="AK14" s="745">
        <v>0</v>
      </c>
    </row>
    <row r="15" spans="1:38">
      <c r="A15" s="612">
        <v>2017</v>
      </c>
      <c r="B15" s="613">
        <v>573</v>
      </c>
      <c r="C15" s="608">
        <v>42369</v>
      </c>
      <c r="D15" s="609">
        <v>524</v>
      </c>
      <c r="E15" s="609">
        <v>43454</v>
      </c>
      <c r="F15" s="609">
        <v>49</v>
      </c>
      <c r="G15" s="609">
        <v>30763</v>
      </c>
      <c r="H15" s="999"/>
      <c r="I15" s="1000"/>
      <c r="J15" s="1000"/>
      <c r="K15" s="1000"/>
      <c r="L15" s="1000"/>
      <c r="M15" s="1000"/>
      <c r="N15" s="610"/>
      <c r="O15" s="610"/>
      <c r="P15" s="749">
        <v>25</v>
      </c>
      <c r="Q15" s="738">
        <v>0</v>
      </c>
      <c r="R15" s="738">
        <v>0</v>
      </c>
      <c r="S15" s="738">
        <v>0</v>
      </c>
      <c r="T15" s="738">
        <v>0</v>
      </c>
      <c r="U15" s="738">
        <v>0</v>
      </c>
      <c r="V15" s="738">
        <v>0</v>
      </c>
      <c r="W15" s="738">
        <v>0</v>
      </c>
      <c r="X15" s="738">
        <v>0</v>
      </c>
      <c r="Y15" s="739">
        <v>0</v>
      </c>
      <c r="AA15" s="610"/>
      <c r="AB15" s="749">
        <v>25</v>
      </c>
      <c r="AC15" s="744">
        <v>0</v>
      </c>
      <c r="AD15" s="744">
        <v>0</v>
      </c>
      <c r="AE15" s="744">
        <v>0</v>
      </c>
      <c r="AF15" s="744">
        <v>0</v>
      </c>
      <c r="AG15" s="744">
        <v>0</v>
      </c>
      <c r="AH15" s="744">
        <v>0</v>
      </c>
      <c r="AI15" s="744">
        <v>0</v>
      </c>
      <c r="AJ15" s="744">
        <v>0</v>
      </c>
      <c r="AK15" s="745">
        <v>0</v>
      </c>
    </row>
    <row r="16" spans="1:38">
      <c r="A16" s="612">
        <v>2018</v>
      </c>
      <c r="B16" s="613">
        <v>636</v>
      </c>
      <c r="C16" s="608">
        <v>54033</v>
      </c>
      <c r="D16" s="609">
        <v>576</v>
      </c>
      <c r="E16" s="609">
        <v>55708</v>
      </c>
      <c r="F16" s="609">
        <v>60</v>
      </c>
      <c r="G16" s="609">
        <v>37954</v>
      </c>
      <c r="H16" s="999"/>
      <c r="I16" s="1000"/>
      <c r="J16" s="1000"/>
      <c r="K16" s="1000"/>
      <c r="L16" s="1000"/>
      <c r="M16" s="1000"/>
      <c r="N16" s="610"/>
      <c r="O16" s="610"/>
      <c r="P16" s="748">
        <v>26</v>
      </c>
      <c r="Q16" s="738">
        <v>1</v>
      </c>
      <c r="R16" s="738">
        <v>0</v>
      </c>
      <c r="S16" s="738">
        <v>1</v>
      </c>
      <c r="T16" s="738">
        <v>0</v>
      </c>
      <c r="U16" s="738">
        <v>0</v>
      </c>
      <c r="V16" s="738">
        <v>0</v>
      </c>
      <c r="W16" s="738">
        <v>1</v>
      </c>
      <c r="X16" s="738">
        <v>0</v>
      </c>
      <c r="Y16" s="739">
        <v>1</v>
      </c>
      <c r="AA16" s="610"/>
      <c r="AB16" s="748">
        <v>26</v>
      </c>
      <c r="AC16" s="744">
        <v>76314</v>
      </c>
      <c r="AD16" s="744">
        <v>0</v>
      </c>
      <c r="AE16" s="744">
        <v>76314</v>
      </c>
      <c r="AF16" s="744">
        <v>0</v>
      </c>
      <c r="AG16" s="744">
        <v>0</v>
      </c>
      <c r="AH16" s="744">
        <v>0</v>
      </c>
      <c r="AI16" s="744">
        <v>76314</v>
      </c>
      <c r="AJ16" s="744">
        <v>0</v>
      </c>
      <c r="AK16" s="745">
        <v>76314</v>
      </c>
    </row>
    <row r="17" spans="1:37">
      <c r="A17" s="612">
        <v>2019</v>
      </c>
      <c r="B17" s="613">
        <v>656</v>
      </c>
      <c r="C17" s="608">
        <v>73264</v>
      </c>
      <c r="D17" s="609">
        <v>591</v>
      </c>
      <c r="E17" s="609">
        <v>75705</v>
      </c>
      <c r="F17" s="609">
        <v>65</v>
      </c>
      <c r="G17" s="617">
        <v>51073</v>
      </c>
      <c r="H17" s="618">
        <v>651</v>
      </c>
      <c r="I17" s="619">
        <v>76309</v>
      </c>
      <c r="J17" s="620">
        <v>587</v>
      </c>
      <c r="K17" s="620">
        <v>78793</v>
      </c>
      <c r="L17" s="620">
        <v>64</v>
      </c>
      <c r="M17" s="621">
        <v>53526</v>
      </c>
      <c r="N17" s="610"/>
      <c r="O17" s="610"/>
      <c r="P17" s="749">
        <v>27</v>
      </c>
      <c r="Q17" s="738">
        <v>0</v>
      </c>
      <c r="R17" s="738">
        <v>0</v>
      </c>
      <c r="S17" s="738">
        <v>0</v>
      </c>
      <c r="T17" s="738">
        <v>0</v>
      </c>
      <c r="U17" s="738">
        <v>0</v>
      </c>
      <c r="V17" s="738">
        <v>0</v>
      </c>
      <c r="W17" s="738">
        <v>0</v>
      </c>
      <c r="X17" s="738">
        <v>0</v>
      </c>
      <c r="Y17" s="739">
        <v>0</v>
      </c>
      <c r="AA17" s="610"/>
      <c r="AB17" s="749">
        <v>27</v>
      </c>
      <c r="AC17" s="744">
        <v>0</v>
      </c>
      <c r="AD17" s="744">
        <v>0</v>
      </c>
      <c r="AE17" s="744">
        <v>0</v>
      </c>
      <c r="AF17" s="744">
        <v>0</v>
      </c>
      <c r="AG17" s="744">
        <v>0</v>
      </c>
      <c r="AH17" s="744">
        <v>0</v>
      </c>
      <c r="AI17" s="744">
        <v>0</v>
      </c>
      <c r="AJ17" s="744">
        <v>0</v>
      </c>
      <c r="AK17" s="745">
        <v>0</v>
      </c>
    </row>
    <row r="18" spans="1:37">
      <c r="A18" s="612">
        <v>2020</v>
      </c>
      <c r="B18" s="613">
        <v>661</v>
      </c>
      <c r="C18" s="608">
        <v>96678</v>
      </c>
      <c r="D18" s="609">
        <v>593</v>
      </c>
      <c r="E18" s="609">
        <v>99840</v>
      </c>
      <c r="F18" s="609">
        <v>68</v>
      </c>
      <c r="G18" s="622">
        <v>69104</v>
      </c>
      <c r="H18" s="618">
        <v>653</v>
      </c>
      <c r="I18" s="619">
        <v>96841</v>
      </c>
      <c r="J18" s="620">
        <v>587</v>
      </c>
      <c r="K18" s="620">
        <v>99929</v>
      </c>
      <c r="L18" s="620">
        <v>66</v>
      </c>
      <c r="M18" s="621">
        <v>69378</v>
      </c>
      <c r="N18" s="610"/>
      <c r="O18" s="610"/>
      <c r="P18" s="748">
        <v>28</v>
      </c>
      <c r="Q18" s="738">
        <v>0</v>
      </c>
      <c r="R18" s="738">
        <v>0</v>
      </c>
      <c r="S18" s="738">
        <v>0</v>
      </c>
      <c r="T18" s="738">
        <v>0</v>
      </c>
      <c r="U18" s="738">
        <v>0</v>
      </c>
      <c r="V18" s="738">
        <v>0</v>
      </c>
      <c r="W18" s="738">
        <v>0</v>
      </c>
      <c r="X18" s="738">
        <v>0</v>
      </c>
      <c r="Y18" s="739">
        <v>0</v>
      </c>
      <c r="AA18" s="610"/>
      <c r="AB18" s="748">
        <v>28</v>
      </c>
      <c r="AC18" s="744">
        <v>0</v>
      </c>
      <c r="AD18" s="744">
        <v>0</v>
      </c>
      <c r="AE18" s="744">
        <v>0</v>
      </c>
      <c r="AF18" s="744">
        <v>0</v>
      </c>
      <c r="AG18" s="744">
        <v>0</v>
      </c>
      <c r="AH18" s="744">
        <v>0</v>
      </c>
      <c r="AI18" s="744">
        <v>0</v>
      </c>
      <c r="AJ18" s="744">
        <v>0</v>
      </c>
      <c r="AK18" s="745">
        <v>0</v>
      </c>
    </row>
    <row r="19" spans="1:37">
      <c r="A19" s="623">
        <v>44197</v>
      </c>
      <c r="B19" s="613">
        <v>659</v>
      </c>
      <c r="C19" s="608">
        <v>108202</v>
      </c>
      <c r="D19" s="609">
        <v>590</v>
      </c>
      <c r="E19" s="609">
        <v>111742</v>
      </c>
      <c r="F19" s="609">
        <v>69</v>
      </c>
      <c r="G19" s="622">
        <v>77931</v>
      </c>
      <c r="H19" s="618">
        <v>650</v>
      </c>
      <c r="I19" s="619">
        <v>108322</v>
      </c>
      <c r="J19" s="620">
        <v>582</v>
      </c>
      <c r="K19" s="620">
        <v>111837</v>
      </c>
      <c r="L19" s="620">
        <v>68</v>
      </c>
      <c r="M19" s="621">
        <v>78233</v>
      </c>
      <c r="N19" s="610"/>
      <c r="O19" s="610"/>
      <c r="P19" s="749">
        <v>29</v>
      </c>
      <c r="Q19" s="738">
        <v>0</v>
      </c>
      <c r="R19" s="738">
        <v>0</v>
      </c>
      <c r="S19" s="738">
        <v>0</v>
      </c>
      <c r="T19" s="738">
        <v>0</v>
      </c>
      <c r="U19" s="738">
        <v>0</v>
      </c>
      <c r="V19" s="738">
        <v>0</v>
      </c>
      <c r="W19" s="738">
        <v>0</v>
      </c>
      <c r="X19" s="738">
        <v>0</v>
      </c>
      <c r="Y19" s="739">
        <v>0</v>
      </c>
      <c r="AA19" s="610"/>
      <c r="AB19" s="749">
        <v>29</v>
      </c>
      <c r="AC19" s="744">
        <v>0</v>
      </c>
      <c r="AD19" s="744">
        <v>0</v>
      </c>
      <c r="AE19" s="744">
        <v>0</v>
      </c>
      <c r="AF19" s="744">
        <v>0</v>
      </c>
      <c r="AG19" s="744">
        <v>0</v>
      </c>
      <c r="AH19" s="744">
        <v>0</v>
      </c>
      <c r="AI19" s="744">
        <v>0</v>
      </c>
      <c r="AJ19" s="744">
        <v>0</v>
      </c>
      <c r="AK19" s="745">
        <v>0</v>
      </c>
    </row>
    <row r="20" spans="1:37">
      <c r="A20" s="624">
        <v>44228</v>
      </c>
      <c r="B20" s="613">
        <v>660</v>
      </c>
      <c r="C20" s="608">
        <v>108278</v>
      </c>
      <c r="D20" s="609">
        <v>590</v>
      </c>
      <c r="E20" s="609">
        <v>111816</v>
      </c>
      <c r="F20" s="609">
        <v>70</v>
      </c>
      <c r="G20" s="622">
        <v>78456</v>
      </c>
      <c r="H20" s="618">
        <v>651</v>
      </c>
      <c r="I20" s="619">
        <v>108578</v>
      </c>
      <c r="J20" s="620">
        <v>582</v>
      </c>
      <c r="K20" s="620">
        <v>112113</v>
      </c>
      <c r="L20" s="620">
        <v>69</v>
      </c>
      <c r="M20" s="621">
        <v>78761</v>
      </c>
      <c r="P20" s="748">
        <v>30</v>
      </c>
      <c r="Q20" s="738">
        <v>0</v>
      </c>
      <c r="R20" s="738">
        <v>0</v>
      </c>
      <c r="S20" s="738">
        <v>0</v>
      </c>
      <c r="T20" s="738">
        <v>0</v>
      </c>
      <c r="U20" s="738">
        <v>0</v>
      </c>
      <c r="V20" s="738">
        <v>0</v>
      </c>
      <c r="W20" s="738">
        <v>0</v>
      </c>
      <c r="X20" s="738">
        <v>0</v>
      </c>
      <c r="Y20" s="739">
        <v>0</v>
      </c>
      <c r="AA20" s="593"/>
      <c r="AB20" s="748">
        <v>30</v>
      </c>
      <c r="AC20" s="744">
        <v>0</v>
      </c>
      <c r="AD20" s="744">
        <v>0</v>
      </c>
      <c r="AE20" s="744">
        <v>0</v>
      </c>
      <c r="AF20" s="744">
        <v>0</v>
      </c>
      <c r="AG20" s="744">
        <v>0</v>
      </c>
      <c r="AH20" s="744">
        <v>0</v>
      </c>
      <c r="AI20" s="744">
        <v>0</v>
      </c>
      <c r="AJ20" s="744">
        <v>0</v>
      </c>
      <c r="AK20" s="745">
        <v>0</v>
      </c>
    </row>
    <row r="21" spans="1:37">
      <c r="A21" s="648">
        <v>44256</v>
      </c>
      <c r="B21" s="613">
        <v>657</v>
      </c>
      <c r="C21" s="608">
        <v>116292</v>
      </c>
      <c r="D21" s="609">
        <v>588</v>
      </c>
      <c r="E21" s="609">
        <v>120018</v>
      </c>
      <c r="F21" s="609">
        <v>69</v>
      </c>
      <c r="G21" s="622">
        <v>84544</v>
      </c>
      <c r="H21" s="618">
        <v>649</v>
      </c>
      <c r="I21" s="619">
        <v>116488</v>
      </c>
      <c r="J21" s="620">
        <v>580</v>
      </c>
      <c r="K21" s="620">
        <v>120288</v>
      </c>
      <c r="L21" s="620">
        <v>69</v>
      </c>
      <c r="M21" s="621">
        <v>84544</v>
      </c>
      <c r="N21" s="626"/>
      <c r="O21" s="626"/>
      <c r="P21" s="749">
        <v>31</v>
      </c>
      <c r="Q21" s="738">
        <v>0</v>
      </c>
      <c r="R21" s="738">
        <v>0</v>
      </c>
      <c r="S21" s="738">
        <v>0</v>
      </c>
      <c r="T21" s="738">
        <v>0</v>
      </c>
      <c r="U21" s="738">
        <v>0</v>
      </c>
      <c r="V21" s="738">
        <v>0</v>
      </c>
      <c r="W21" s="738">
        <v>0</v>
      </c>
      <c r="X21" s="738">
        <v>0</v>
      </c>
      <c r="Y21" s="739">
        <v>0</v>
      </c>
      <c r="AA21" s="626"/>
      <c r="AB21" s="749">
        <v>31</v>
      </c>
      <c r="AC21" s="744">
        <v>0</v>
      </c>
      <c r="AD21" s="744">
        <v>0</v>
      </c>
      <c r="AE21" s="744">
        <v>0</v>
      </c>
      <c r="AF21" s="744">
        <v>0</v>
      </c>
      <c r="AG21" s="744">
        <v>0</v>
      </c>
      <c r="AH21" s="744">
        <v>0</v>
      </c>
      <c r="AI21" s="744">
        <v>0</v>
      </c>
      <c r="AJ21" s="744">
        <v>0</v>
      </c>
      <c r="AK21" s="745">
        <v>0</v>
      </c>
    </row>
    <row r="22" spans="1:37">
      <c r="B22" s="627"/>
      <c r="H22" s="628"/>
      <c r="I22" s="628"/>
      <c r="J22" s="629"/>
      <c r="K22" s="629"/>
      <c r="L22" s="629"/>
      <c r="M22" s="629"/>
      <c r="P22" s="748">
        <v>32</v>
      </c>
      <c r="Q22" s="738">
        <v>0</v>
      </c>
      <c r="R22" s="738">
        <v>0</v>
      </c>
      <c r="S22" s="738">
        <v>0</v>
      </c>
      <c r="T22" s="738">
        <v>0</v>
      </c>
      <c r="U22" s="738">
        <v>0</v>
      </c>
      <c r="V22" s="738">
        <v>0</v>
      </c>
      <c r="W22" s="738">
        <v>0</v>
      </c>
      <c r="X22" s="738">
        <v>0</v>
      </c>
      <c r="Y22" s="739">
        <v>0</v>
      </c>
      <c r="AA22" s="593"/>
      <c r="AB22" s="748">
        <v>32</v>
      </c>
      <c r="AC22" s="744">
        <v>0</v>
      </c>
      <c r="AD22" s="744">
        <v>0</v>
      </c>
      <c r="AE22" s="744">
        <v>0</v>
      </c>
      <c r="AF22" s="744">
        <v>0</v>
      </c>
      <c r="AG22" s="744">
        <v>0</v>
      </c>
      <c r="AH22" s="744">
        <v>0</v>
      </c>
      <c r="AI22" s="744">
        <v>0</v>
      </c>
      <c r="AJ22" s="744">
        <v>0</v>
      </c>
      <c r="AK22" s="745">
        <v>0</v>
      </c>
    </row>
    <row r="23" spans="1:37">
      <c r="A23" s="630" t="s">
        <v>6</v>
      </c>
      <c r="H23" s="628"/>
      <c r="I23" s="628"/>
      <c r="J23" s="629"/>
      <c r="K23" s="629"/>
      <c r="L23" s="629"/>
      <c r="M23" s="629"/>
      <c r="P23" s="749">
        <v>33</v>
      </c>
      <c r="Q23" s="738">
        <v>1</v>
      </c>
      <c r="R23" s="738">
        <v>0</v>
      </c>
      <c r="S23" s="738">
        <v>1</v>
      </c>
      <c r="T23" s="738">
        <v>0</v>
      </c>
      <c r="U23" s="738">
        <v>0</v>
      </c>
      <c r="V23" s="738">
        <v>0</v>
      </c>
      <c r="W23" s="738">
        <v>1</v>
      </c>
      <c r="X23" s="738">
        <v>0</v>
      </c>
      <c r="Y23" s="739">
        <v>1</v>
      </c>
      <c r="AA23" s="593"/>
      <c r="AB23" s="749">
        <v>33</v>
      </c>
      <c r="AC23" s="744">
        <v>119614</v>
      </c>
      <c r="AD23" s="744">
        <v>0</v>
      </c>
      <c r="AE23" s="744">
        <v>119614</v>
      </c>
      <c r="AF23" s="744">
        <v>0</v>
      </c>
      <c r="AG23" s="744">
        <v>0</v>
      </c>
      <c r="AH23" s="744">
        <v>0</v>
      </c>
      <c r="AI23" s="744">
        <v>119614</v>
      </c>
      <c r="AJ23" s="744">
        <v>0</v>
      </c>
      <c r="AK23" s="745">
        <v>119614</v>
      </c>
    </row>
    <row r="24" spans="1:37">
      <c r="A24" s="631" t="s">
        <v>470</v>
      </c>
      <c r="H24" s="628"/>
      <c r="I24" s="628"/>
      <c r="J24" s="629"/>
      <c r="K24" s="629"/>
      <c r="L24" s="629"/>
      <c r="M24" s="629"/>
      <c r="P24" s="748">
        <v>34</v>
      </c>
      <c r="Q24" s="738">
        <v>0</v>
      </c>
      <c r="R24" s="738">
        <v>0</v>
      </c>
      <c r="S24" s="738">
        <v>0</v>
      </c>
      <c r="T24" s="738">
        <v>0</v>
      </c>
      <c r="U24" s="738">
        <v>0</v>
      </c>
      <c r="V24" s="738">
        <v>0</v>
      </c>
      <c r="W24" s="738">
        <v>0</v>
      </c>
      <c r="X24" s="738">
        <v>0</v>
      </c>
      <c r="Y24" s="739">
        <v>0</v>
      </c>
      <c r="AA24" s="593"/>
      <c r="AB24" s="748">
        <v>34</v>
      </c>
      <c r="AC24" s="744">
        <v>0</v>
      </c>
      <c r="AD24" s="744">
        <v>0</v>
      </c>
      <c r="AE24" s="744">
        <v>0</v>
      </c>
      <c r="AF24" s="744">
        <v>0</v>
      </c>
      <c r="AG24" s="744">
        <v>0</v>
      </c>
      <c r="AH24" s="744">
        <v>0</v>
      </c>
      <c r="AI24" s="744">
        <v>0</v>
      </c>
      <c r="AJ24" s="744">
        <v>0</v>
      </c>
      <c r="AK24" s="745">
        <v>0</v>
      </c>
    </row>
    <row r="25" spans="1:37" ht="15" customHeight="1">
      <c r="A25" s="647" t="s">
        <v>348</v>
      </c>
      <c r="H25" s="628"/>
      <c r="I25" s="628"/>
      <c r="J25" s="629"/>
      <c r="K25" s="629"/>
      <c r="L25" s="629"/>
      <c r="M25" s="629"/>
      <c r="P25" s="749">
        <v>35</v>
      </c>
      <c r="Q25" s="738">
        <v>0</v>
      </c>
      <c r="R25" s="738">
        <v>0</v>
      </c>
      <c r="S25" s="738">
        <v>0</v>
      </c>
      <c r="T25" s="738">
        <v>0</v>
      </c>
      <c r="U25" s="738">
        <v>0</v>
      </c>
      <c r="V25" s="738">
        <v>0</v>
      </c>
      <c r="W25" s="738">
        <v>0</v>
      </c>
      <c r="X25" s="738">
        <v>0</v>
      </c>
      <c r="Y25" s="739">
        <v>0</v>
      </c>
      <c r="AA25" s="593"/>
      <c r="AB25" s="749">
        <v>35</v>
      </c>
      <c r="AC25" s="744">
        <v>0</v>
      </c>
      <c r="AD25" s="744">
        <v>0</v>
      </c>
      <c r="AE25" s="744">
        <v>0</v>
      </c>
      <c r="AF25" s="744">
        <v>0</v>
      </c>
      <c r="AG25" s="744">
        <v>0</v>
      </c>
      <c r="AH25" s="744">
        <v>0</v>
      </c>
      <c r="AI25" s="744">
        <v>0</v>
      </c>
      <c r="AJ25" s="744">
        <v>0</v>
      </c>
      <c r="AK25" s="745">
        <v>0</v>
      </c>
    </row>
    <row r="26" spans="1:37">
      <c r="H26" s="628"/>
      <c r="I26" s="628"/>
      <c r="J26" s="629"/>
      <c r="K26" s="629"/>
      <c r="L26" s="629"/>
      <c r="M26" s="629"/>
      <c r="P26" s="748">
        <v>36</v>
      </c>
      <c r="Q26" s="738">
        <v>0</v>
      </c>
      <c r="R26" s="738">
        <v>0</v>
      </c>
      <c r="S26" s="738">
        <v>0</v>
      </c>
      <c r="T26" s="738">
        <v>0</v>
      </c>
      <c r="U26" s="738">
        <v>0</v>
      </c>
      <c r="V26" s="738">
        <v>0</v>
      </c>
      <c r="W26" s="738">
        <v>0</v>
      </c>
      <c r="X26" s="738">
        <v>0</v>
      </c>
      <c r="Y26" s="739">
        <v>0</v>
      </c>
      <c r="AA26" s="593"/>
      <c r="AB26" s="748">
        <v>36</v>
      </c>
      <c r="AC26" s="744">
        <v>0</v>
      </c>
      <c r="AD26" s="744">
        <v>0</v>
      </c>
      <c r="AE26" s="744">
        <v>0</v>
      </c>
      <c r="AF26" s="744">
        <v>0</v>
      </c>
      <c r="AG26" s="744">
        <v>0</v>
      </c>
      <c r="AH26" s="744">
        <v>0</v>
      </c>
      <c r="AI26" s="744">
        <v>0</v>
      </c>
      <c r="AJ26" s="744">
        <v>0</v>
      </c>
      <c r="AK26" s="745">
        <v>0</v>
      </c>
    </row>
    <row r="27" spans="1:37">
      <c r="A27" s="633" t="s">
        <v>194</v>
      </c>
      <c r="H27" s="628"/>
      <c r="I27" s="628"/>
      <c r="J27" s="629"/>
      <c r="K27" s="629"/>
      <c r="L27" s="629"/>
      <c r="M27" s="629"/>
      <c r="P27" s="749">
        <v>37</v>
      </c>
      <c r="Q27" s="738">
        <v>0</v>
      </c>
      <c r="R27" s="738">
        <v>0</v>
      </c>
      <c r="S27" s="738">
        <v>0</v>
      </c>
      <c r="T27" s="738">
        <v>0</v>
      </c>
      <c r="U27" s="738">
        <v>0</v>
      </c>
      <c r="V27" s="738">
        <v>0</v>
      </c>
      <c r="W27" s="738">
        <v>0</v>
      </c>
      <c r="X27" s="738">
        <v>0</v>
      </c>
      <c r="Y27" s="739">
        <v>0</v>
      </c>
      <c r="AA27" s="593"/>
      <c r="AB27" s="749">
        <v>37</v>
      </c>
      <c r="AC27" s="744">
        <v>0</v>
      </c>
      <c r="AD27" s="744">
        <v>0</v>
      </c>
      <c r="AE27" s="744">
        <v>0</v>
      </c>
      <c r="AF27" s="744">
        <v>0</v>
      </c>
      <c r="AG27" s="744">
        <v>0</v>
      </c>
      <c r="AH27" s="744">
        <v>0</v>
      </c>
      <c r="AI27" s="744">
        <v>0</v>
      </c>
      <c r="AJ27" s="744">
        <v>0</v>
      </c>
      <c r="AK27" s="745">
        <v>0</v>
      </c>
    </row>
    <row r="28" spans="1:37">
      <c r="H28" s="628"/>
      <c r="I28" s="628"/>
      <c r="J28" s="629"/>
      <c r="K28" s="629"/>
      <c r="L28" s="629"/>
      <c r="M28" s="629"/>
      <c r="P28" s="748">
        <v>38</v>
      </c>
      <c r="Q28" s="738">
        <v>2</v>
      </c>
      <c r="R28" s="738">
        <v>0</v>
      </c>
      <c r="S28" s="738">
        <v>2</v>
      </c>
      <c r="T28" s="738">
        <v>0</v>
      </c>
      <c r="U28" s="738">
        <v>0</v>
      </c>
      <c r="V28" s="738">
        <v>0</v>
      </c>
      <c r="W28" s="738">
        <v>2</v>
      </c>
      <c r="X28" s="738">
        <v>0</v>
      </c>
      <c r="Y28" s="739">
        <v>2</v>
      </c>
      <c r="AA28" s="593"/>
      <c r="AB28" s="748">
        <v>38</v>
      </c>
      <c r="AC28" s="744">
        <v>63775</v>
      </c>
      <c r="AD28" s="744">
        <v>0</v>
      </c>
      <c r="AE28" s="744">
        <v>63775</v>
      </c>
      <c r="AF28" s="744">
        <v>0</v>
      </c>
      <c r="AG28" s="744">
        <v>0</v>
      </c>
      <c r="AH28" s="744">
        <v>0</v>
      </c>
      <c r="AI28" s="744">
        <v>63775</v>
      </c>
      <c r="AJ28" s="744">
        <v>0</v>
      </c>
      <c r="AK28" s="745">
        <v>63775</v>
      </c>
    </row>
    <row r="29" spans="1:37">
      <c r="H29" s="628"/>
      <c r="I29" s="628"/>
      <c r="J29" s="629"/>
      <c r="K29" s="629"/>
      <c r="L29" s="629"/>
      <c r="M29" s="629"/>
      <c r="P29" s="749">
        <v>39</v>
      </c>
      <c r="Q29" s="738">
        <v>0</v>
      </c>
      <c r="R29" s="738">
        <v>0</v>
      </c>
      <c r="S29" s="738">
        <v>0</v>
      </c>
      <c r="T29" s="738">
        <v>0</v>
      </c>
      <c r="U29" s="738">
        <v>0</v>
      </c>
      <c r="V29" s="738">
        <v>0</v>
      </c>
      <c r="W29" s="738">
        <v>0</v>
      </c>
      <c r="X29" s="738">
        <v>0</v>
      </c>
      <c r="Y29" s="739">
        <v>0</v>
      </c>
      <c r="AA29" s="593"/>
      <c r="AB29" s="749">
        <v>39</v>
      </c>
      <c r="AC29" s="744">
        <v>0</v>
      </c>
      <c r="AD29" s="744">
        <v>0</v>
      </c>
      <c r="AE29" s="744">
        <v>0</v>
      </c>
      <c r="AF29" s="744">
        <v>0</v>
      </c>
      <c r="AG29" s="744">
        <v>0</v>
      </c>
      <c r="AH29" s="744">
        <v>0</v>
      </c>
      <c r="AI29" s="744">
        <v>0</v>
      </c>
      <c r="AJ29" s="744">
        <v>0</v>
      </c>
      <c r="AK29" s="745">
        <v>0</v>
      </c>
    </row>
    <row r="30" spans="1:37">
      <c r="H30" s="628"/>
      <c r="I30" s="628"/>
      <c r="J30" s="629"/>
      <c r="K30" s="629"/>
      <c r="L30" s="629"/>
      <c r="M30" s="629"/>
      <c r="P30" s="748">
        <v>40</v>
      </c>
      <c r="Q30" s="738">
        <v>1</v>
      </c>
      <c r="R30" s="738">
        <v>0</v>
      </c>
      <c r="S30" s="738">
        <v>1</v>
      </c>
      <c r="T30" s="738">
        <v>0</v>
      </c>
      <c r="U30" s="738">
        <v>0</v>
      </c>
      <c r="V30" s="738">
        <v>0</v>
      </c>
      <c r="W30" s="738">
        <v>1</v>
      </c>
      <c r="X30" s="738">
        <v>0</v>
      </c>
      <c r="Y30" s="739">
        <v>1</v>
      </c>
      <c r="AA30" s="593"/>
      <c r="AB30" s="748">
        <v>40</v>
      </c>
      <c r="AC30" s="744">
        <v>193797</v>
      </c>
      <c r="AD30" s="744">
        <v>0</v>
      </c>
      <c r="AE30" s="744">
        <v>193797</v>
      </c>
      <c r="AF30" s="744">
        <v>0</v>
      </c>
      <c r="AG30" s="744">
        <v>0</v>
      </c>
      <c r="AH30" s="744">
        <v>0</v>
      </c>
      <c r="AI30" s="744">
        <v>193797</v>
      </c>
      <c r="AJ30" s="744">
        <v>0</v>
      </c>
      <c r="AK30" s="745">
        <v>193797</v>
      </c>
    </row>
    <row r="31" spans="1:37" ht="15" customHeight="1">
      <c r="A31" s="633"/>
      <c r="H31" s="628"/>
      <c r="I31" s="628"/>
      <c r="J31" s="629"/>
      <c r="K31" s="629"/>
      <c r="L31" s="629"/>
      <c r="M31" s="629"/>
      <c r="P31" s="749">
        <v>41</v>
      </c>
      <c r="Q31" s="738">
        <v>1</v>
      </c>
      <c r="R31" s="738">
        <v>0</v>
      </c>
      <c r="S31" s="738">
        <v>1</v>
      </c>
      <c r="T31" s="738">
        <v>0</v>
      </c>
      <c r="U31" s="738">
        <v>0</v>
      </c>
      <c r="V31" s="738">
        <v>0</v>
      </c>
      <c r="W31" s="738">
        <v>1</v>
      </c>
      <c r="X31" s="738">
        <v>0</v>
      </c>
      <c r="Y31" s="739">
        <v>1</v>
      </c>
      <c r="AA31" s="593"/>
      <c r="AB31" s="749">
        <v>41</v>
      </c>
      <c r="AC31" s="744">
        <v>166634</v>
      </c>
      <c r="AD31" s="744">
        <v>0</v>
      </c>
      <c r="AE31" s="744">
        <v>166634</v>
      </c>
      <c r="AF31" s="744">
        <v>0</v>
      </c>
      <c r="AG31" s="744">
        <v>0</v>
      </c>
      <c r="AH31" s="744">
        <v>0</v>
      </c>
      <c r="AI31" s="744">
        <v>166634</v>
      </c>
      <c r="AJ31" s="744">
        <v>0</v>
      </c>
      <c r="AK31" s="745">
        <v>166634</v>
      </c>
    </row>
    <row r="32" spans="1:37">
      <c r="H32" s="628"/>
      <c r="I32" s="628"/>
      <c r="J32" s="629"/>
      <c r="K32" s="629"/>
      <c r="L32" s="629"/>
      <c r="M32" s="629"/>
      <c r="P32" s="748">
        <v>42</v>
      </c>
      <c r="Q32" s="738">
        <v>2</v>
      </c>
      <c r="R32" s="738">
        <v>0</v>
      </c>
      <c r="S32" s="738">
        <v>2</v>
      </c>
      <c r="T32" s="738">
        <v>0</v>
      </c>
      <c r="U32" s="738">
        <v>0</v>
      </c>
      <c r="V32" s="738">
        <v>0</v>
      </c>
      <c r="W32" s="738">
        <v>2</v>
      </c>
      <c r="X32" s="738">
        <v>0</v>
      </c>
      <c r="Y32" s="739">
        <v>2</v>
      </c>
      <c r="AA32" s="593"/>
      <c r="AB32" s="748">
        <v>42</v>
      </c>
      <c r="AC32" s="744">
        <v>116586</v>
      </c>
      <c r="AD32" s="744">
        <v>0</v>
      </c>
      <c r="AE32" s="744">
        <v>116586</v>
      </c>
      <c r="AF32" s="744">
        <v>0</v>
      </c>
      <c r="AG32" s="744">
        <v>0</v>
      </c>
      <c r="AH32" s="744">
        <v>0</v>
      </c>
      <c r="AI32" s="744">
        <v>116586</v>
      </c>
      <c r="AJ32" s="744">
        <v>0</v>
      </c>
      <c r="AK32" s="745">
        <v>116586</v>
      </c>
    </row>
    <row r="33" spans="8:42">
      <c r="H33" s="628"/>
      <c r="I33" s="628"/>
      <c r="J33" s="629"/>
      <c r="K33" s="629"/>
      <c r="L33" s="629"/>
      <c r="M33" s="629"/>
      <c r="P33" s="749">
        <v>43</v>
      </c>
      <c r="Q33" s="738">
        <v>0</v>
      </c>
      <c r="R33" s="738">
        <v>0</v>
      </c>
      <c r="S33" s="738">
        <v>0</v>
      </c>
      <c r="T33" s="738">
        <v>0</v>
      </c>
      <c r="U33" s="738">
        <v>0</v>
      </c>
      <c r="V33" s="738">
        <v>0</v>
      </c>
      <c r="W33" s="738">
        <v>0</v>
      </c>
      <c r="X33" s="738">
        <v>0</v>
      </c>
      <c r="Y33" s="739">
        <v>0</v>
      </c>
      <c r="AA33" s="593"/>
      <c r="AB33" s="749">
        <v>43</v>
      </c>
      <c r="AC33" s="744">
        <v>0</v>
      </c>
      <c r="AD33" s="744">
        <v>0</v>
      </c>
      <c r="AE33" s="744">
        <v>0</v>
      </c>
      <c r="AF33" s="744">
        <v>0</v>
      </c>
      <c r="AG33" s="744">
        <v>0</v>
      </c>
      <c r="AH33" s="744">
        <v>0</v>
      </c>
      <c r="AI33" s="744">
        <v>0</v>
      </c>
      <c r="AJ33" s="744">
        <v>0</v>
      </c>
      <c r="AK33" s="745">
        <v>0</v>
      </c>
    </row>
    <row r="34" spans="8:42">
      <c r="H34" s="628"/>
      <c r="I34" s="628"/>
      <c r="J34" s="629"/>
      <c r="K34" s="629"/>
      <c r="L34" s="629"/>
      <c r="M34" s="629"/>
      <c r="P34" s="748">
        <v>44</v>
      </c>
      <c r="Q34" s="738">
        <v>0</v>
      </c>
      <c r="R34" s="738">
        <v>0</v>
      </c>
      <c r="S34" s="738">
        <v>0</v>
      </c>
      <c r="T34" s="738">
        <v>0</v>
      </c>
      <c r="U34" s="738">
        <v>0</v>
      </c>
      <c r="V34" s="738">
        <v>0</v>
      </c>
      <c r="W34" s="738">
        <v>0</v>
      </c>
      <c r="X34" s="738">
        <v>0</v>
      </c>
      <c r="Y34" s="739">
        <v>0</v>
      </c>
      <c r="AA34" s="593"/>
      <c r="AB34" s="748">
        <v>44</v>
      </c>
      <c r="AC34" s="744">
        <v>0</v>
      </c>
      <c r="AD34" s="744">
        <v>0</v>
      </c>
      <c r="AE34" s="744">
        <v>0</v>
      </c>
      <c r="AF34" s="744">
        <v>0</v>
      </c>
      <c r="AG34" s="744">
        <v>0</v>
      </c>
      <c r="AH34" s="744">
        <v>0</v>
      </c>
      <c r="AI34" s="744">
        <v>0</v>
      </c>
      <c r="AJ34" s="744">
        <v>0</v>
      </c>
      <c r="AK34" s="745">
        <v>0</v>
      </c>
    </row>
    <row r="35" spans="8:42">
      <c r="H35" s="628"/>
      <c r="I35" s="628"/>
      <c r="J35" s="629"/>
      <c r="K35" s="629"/>
      <c r="L35" s="629"/>
      <c r="M35" s="629"/>
      <c r="P35" s="749">
        <v>45</v>
      </c>
      <c r="Q35" s="738">
        <v>0</v>
      </c>
      <c r="R35" s="738">
        <v>0</v>
      </c>
      <c r="S35" s="738">
        <v>0</v>
      </c>
      <c r="T35" s="738">
        <v>0</v>
      </c>
      <c r="U35" s="738">
        <v>0</v>
      </c>
      <c r="V35" s="738">
        <v>0</v>
      </c>
      <c r="W35" s="738">
        <v>0</v>
      </c>
      <c r="X35" s="738">
        <v>0</v>
      </c>
      <c r="Y35" s="739">
        <v>0</v>
      </c>
      <c r="AA35" s="593"/>
      <c r="AB35" s="749">
        <v>45</v>
      </c>
      <c r="AC35" s="744">
        <v>0</v>
      </c>
      <c r="AD35" s="744">
        <v>0</v>
      </c>
      <c r="AE35" s="744">
        <v>0</v>
      </c>
      <c r="AF35" s="744">
        <v>0</v>
      </c>
      <c r="AG35" s="744">
        <v>0</v>
      </c>
      <c r="AH35" s="744">
        <v>0</v>
      </c>
      <c r="AI35" s="744">
        <v>0</v>
      </c>
      <c r="AJ35" s="744">
        <v>0</v>
      </c>
      <c r="AK35" s="745">
        <v>0</v>
      </c>
    </row>
    <row r="36" spans="8:42">
      <c r="H36" s="628"/>
      <c r="I36" s="628"/>
      <c r="J36" s="629"/>
      <c r="K36" s="629"/>
      <c r="L36" s="629"/>
      <c r="M36" s="629"/>
      <c r="P36" s="748">
        <v>46</v>
      </c>
      <c r="Q36" s="738">
        <v>0</v>
      </c>
      <c r="R36" s="738">
        <v>0</v>
      </c>
      <c r="S36" s="738">
        <v>0</v>
      </c>
      <c r="T36" s="738">
        <v>0</v>
      </c>
      <c r="U36" s="738">
        <v>0</v>
      </c>
      <c r="V36" s="738">
        <v>0</v>
      </c>
      <c r="W36" s="738">
        <v>0</v>
      </c>
      <c r="X36" s="738">
        <v>0</v>
      </c>
      <c r="Y36" s="739">
        <v>0</v>
      </c>
      <c r="AA36" s="593"/>
      <c r="AB36" s="748">
        <v>46</v>
      </c>
      <c r="AC36" s="744">
        <v>0</v>
      </c>
      <c r="AD36" s="744">
        <v>0</v>
      </c>
      <c r="AE36" s="744">
        <v>0</v>
      </c>
      <c r="AF36" s="744">
        <v>0</v>
      </c>
      <c r="AG36" s="744">
        <v>0</v>
      </c>
      <c r="AH36" s="744">
        <v>0</v>
      </c>
      <c r="AI36" s="744">
        <v>0</v>
      </c>
      <c r="AJ36" s="744">
        <v>0</v>
      </c>
      <c r="AK36" s="745">
        <v>0</v>
      </c>
    </row>
    <row r="37" spans="8:42">
      <c r="H37" s="628"/>
      <c r="I37" s="628"/>
      <c r="J37" s="629"/>
      <c r="K37" s="629"/>
      <c r="L37" s="629"/>
      <c r="M37" s="629"/>
      <c r="P37" s="749">
        <v>47</v>
      </c>
      <c r="Q37" s="738">
        <v>0</v>
      </c>
      <c r="R37" s="738">
        <v>0</v>
      </c>
      <c r="S37" s="738">
        <v>0</v>
      </c>
      <c r="T37" s="738">
        <v>0</v>
      </c>
      <c r="U37" s="738">
        <v>0</v>
      </c>
      <c r="V37" s="738">
        <v>0</v>
      </c>
      <c r="W37" s="738">
        <v>0</v>
      </c>
      <c r="X37" s="738">
        <v>0</v>
      </c>
      <c r="Y37" s="739">
        <v>0</v>
      </c>
      <c r="AA37" s="593"/>
      <c r="AB37" s="749">
        <v>47</v>
      </c>
      <c r="AC37" s="744">
        <v>0</v>
      </c>
      <c r="AD37" s="744">
        <v>0</v>
      </c>
      <c r="AE37" s="744">
        <v>0</v>
      </c>
      <c r="AF37" s="744">
        <v>0</v>
      </c>
      <c r="AG37" s="744">
        <v>0</v>
      </c>
      <c r="AH37" s="744">
        <v>0</v>
      </c>
      <c r="AI37" s="744">
        <v>0</v>
      </c>
      <c r="AJ37" s="744">
        <v>0</v>
      </c>
      <c r="AK37" s="745">
        <v>0</v>
      </c>
    </row>
    <row r="38" spans="8:42">
      <c r="H38" s="628"/>
      <c r="I38" s="628"/>
      <c r="J38" s="629"/>
      <c r="K38" s="629"/>
      <c r="L38" s="629"/>
      <c r="M38" s="629"/>
      <c r="P38" s="748">
        <v>48</v>
      </c>
      <c r="Q38" s="738">
        <v>1</v>
      </c>
      <c r="R38" s="738">
        <v>0</v>
      </c>
      <c r="S38" s="738">
        <v>1</v>
      </c>
      <c r="T38" s="738">
        <v>0</v>
      </c>
      <c r="U38" s="738">
        <v>0</v>
      </c>
      <c r="V38" s="738">
        <v>0</v>
      </c>
      <c r="W38" s="738">
        <v>1</v>
      </c>
      <c r="X38" s="738">
        <v>0</v>
      </c>
      <c r="Y38" s="739">
        <v>1</v>
      </c>
      <c r="AA38" s="593"/>
      <c r="AB38" s="748">
        <v>48</v>
      </c>
      <c r="AC38" s="744">
        <v>151484</v>
      </c>
      <c r="AD38" s="744">
        <v>0</v>
      </c>
      <c r="AE38" s="744">
        <v>151484</v>
      </c>
      <c r="AF38" s="744">
        <v>0</v>
      </c>
      <c r="AG38" s="744">
        <v>0</v>
      </c>
      <c r="AH38" s="744">
        <v>0</v>
      </c>
      <c r="AI38" s="744">
        <v>151484</v>
      </c>
      <c r="AJ38" s="744">
        <v>0</v>
      </c>
      <c r="AK38" s="745">
        <v>151484</v>
      </c>
      <c r="AP38" s="633"/>
    </row>
    <row r="39" spans="8:42">
      <c r="H39" s="628"/>
      <c r="I39" s="628"/>
      <c r="J39" s="629"/>
      <c r="K39" s="629"/>
      <c r="L39" s="629"/>
      <c r="M39" s="629"/>
      <c r="P39" s="749">
        <v>49</v>
      </c>
      <c r="Q39" s="738">
        <v>1</v>
      </c>
      <c r="R39" s="738">
        <v>0</v>
      </c>
      <c r="S39" s="738">
        <v>1</v>
      </c>
      <c r="T39" s="738">
        <v>0</v>
      </c>
      <c r="U39" s="738">
        <v>0</v>
      </c>
      <c r="V39" s="738">
        <v>0</v>
      </c>
      <c r="W39" s="738">
        <v>1</v>
      </c>
      <c r="X39" s="738">
        <v>0</v>
      </c>
      <c r="Y39" s="739">
        <v>1</v>
      </c>
      <c r="AA39" s="593"/>
      <c r="AB39" s="749">
        <v>49</v>
      </c>
      <c r="AC39" s="744">
        <v>56725</v>
      </c>
      <c r="AD39" s="744">
        <v>0</v>
      </c>
      <c r="AE39" s="744">
        <v>56725</v>
      </c>
      <c r="AF39" s="744">
        <v>0</v>
      </c>
      <c r="AG39" s="744">
        <v>0</v>
      </c>
      <c r="AH39" s="744">
        <v>0</v>
      </c>
      <c r="AI39" s="744">
        <v>56725</v>
      </c>
      <c r="AJ39" s="744">
        <v>0</v>
      </c>
      <c r="AK39" s="745">
        <v>56725</v>
      </c>
    </row>
    <row r="40" spans="8:42">
      <c r="H40" s="628"/>
      <c r="I40" s="628"/>
      <c r="J40" s="629"/>
      <c r="K40" s="629"/>
      <c r="L40" s="629"/>
      <c r="M40" s="629"/>
      <c r="P40" s="748">
        <v>50</v>
      </c>
      <c r="Q40" s="738">
        <v>1</v>
      </c>
      <c r="R40" s="738">
        <v>1</v>
      </c>
      <c r="S40" s="738">
        <v>0</v>
      </c>
      <c r="T40" s="738">
        <v>1</v>
      </c>
      <c r="U40" s="738">
        <v>1</v>
      </c>
      <c r="V40" s="738">
        <v>0</v>
      </c>
      <c r="W40" s="738">
        <v>0</v>
      </c>
      <c r="X40" s="738">
        <v>0</v>
      </c>
      <c r="Y40" s="739">
        <v>0</v>
      </c>
      <c r="AA40" s="593"/>
      <c r="AB40" s="748">
        <v>50</v>
      </c>
      <c r="AC40" s="744">
        <v>173488</v>
      </c>
      <c r="AD40" s="744">
        <v>173488</v>
      </c>
      <c r="AE40" s="744">
        <v>0</v>
      </c>
      <c r="AF40" s="744">
        <v>173488</v>
      </c>
      <c r="AG40" s="744">
        <v>173488</v>
      </c>
      <c r="AH40" s="744">
        <v>0</v>
      </c>
      <c r="AI40" s="744">
        <v>0</v>
      </c>
      <c r="AJ40" s="744">
        <v>0</v>
      </c>
      <c r="AK40" s="745">
        <v>0</v>
      </c>
    </row>
    <row r="41" spans="8:42">
      <c r="H41" s="628"/>
      <c r="I41" s="628"/>
      <c r="J41" s="629"/>
      <c r="K41" s="629"/>
      <c r="L41" s="629"/>
      <c r="M41" s="629"/>
      <c r="N41" s="634"/>
      <c r="O41" s="634"/>
      <c r="P41" s="749">
        <v>51</v>
      </c>
      <c r="Q41" s="738">
        <v>0</v>
      </c>
      <c r="R41" s="738">
        <v>0</v>
      </c>
      <c r="S41" s="738">
        <v>0</v>
      </c>
      <c r="T41" s="738">
        <v>0</v>
      </c>
      <c r="U41" s="738">
        <v>0</v>
      </c>
      <c r="V41" s="738">
        <v>0</v>
      </c>
      <c r="W41" s="738">
        <v>0</v>
      </c>
      <c r="X41" s="738">
        <v>0</v>
      </c>
      <c r="Y41" s="739">
        <v>0</v>
      </c>
      <c r="AA41" s="634"/>
      <c r="AB41" s="749">
        <v>51</v>
      </c>
      <c r="AC41" s="744">
        <v>0</v>
      </c>
      <c r="AD41" s="744">
        <v>0</v>
      </c>
      <c r="AE41" s="744">
        <v>0</v>
      </c>
      <c r="AF41" s="744">
        <v>0</v>
      </c>
      <c r="AG41" s="744">
        <v>0</v>
      </c>
      <c r="AH41" s="744">
        <v>0</v>
      </c>
      <c r="AI41" s="744">
        <v>0</v>
      </c>
      <c r="AJ41" s="744">
        <v>0</v>
      </c>
      <c r="AK41" s="745">
        <v>0</v>
      </c>
    </row>
    <row r="42" spans="8:42">
      <c r="H42" s="628"/>
      <c r="I42" s="628"/>
      <c r="J42" s="629"/>
      <c r="K42" s="629"/>
      <c r="L42" s="629"/>
      <c r="M42" s="629"/>
      <c r="P42" s="748">
        <v>52</v>
      </c>
      <c r="Q42" s="738">
        <v>5</v>
      </c>
      <c r="R42" s="738">
        <v>3</v>
      </c>
      <c r="S42" s="738">
        <v>2</v>
      </c>
      <c r="T42" s="738">
        <v>3</v>
      </c>
      <c r="U42" s="738">
        <v>3</v>
      </c>
      <c r="V42" s="738">
        <v>0</v>
      </c>
      <c r="W42" s="738">
        <v>2</v>
      </c>
      <c r="X42" s="738">
        <v>0</v>
      </c>
      <c r="Y42" s="739">
        <v>2</v>
      </c>
      <c r="AA42" s="593"/>
      <c r="AB42" s="748">
        <v>52</v>
      </c>
      <c r="AC42" s="744">
        <v>163585</v>
      </c>
      <c r="AD42" s="744">
        <v>197386</v>
      </c>
      <c r="AE42" s="744">
        <v>112883</v>
      </c>
      <c r="AF42" s="744">
        <v>197386</v>
      </c>
      <c r="AG42" s="744">
        <v>197386</v>
      </c>
      <c r="AH42" s="744">
        <v>0</v>
      </c>
      <c r="AI42" s="744">
        <v>112883</v>
      </c>
      <c r="AJ42" s="744">
        <v>0</v>
      </c>
      <c r="AK42" s="745">
        <v>112883</v>
      </c>
    </row>
    <row r="43" spans="8:42">
      <c r="H43" s="628"/>
      <c r="I43" s="628"/>
      <c r="J43" s="629"/>
      <c r="K43" s="629"/>
      <c r="L43" s="629"/>
      <c r="M43" s="629"/>
      <c r="P43" s="749">
        <v>53</v>
      </c>
      <c r="Q43" s="738">
        <v>2</v>
      </c>
      <c r="R43" s="738">
        <v>2</v>
      </c>
      <c r="S43" s="738">
        <v>0</v>
      </c>
      <c r="T43" s="738">
        <v>2</v>
      </c>
      <c r="U43" s="738">
        <v>2</v>
      </c>
      <c r="V43" s="738">
        <v>0</v>
      </c>
      <c r="W43" s="738">
        <v>0</v>
      </c>
      <c r="X43" s="738">
        <v>0</v>
      </c>
      <c r="Y43" s="739">
        <v>0</v>
      </c>
      <c r="AA43" s="593"/>
      <c r="AB43" s="749">
        <v>53</v>
      </c>
      <c r="AC43" s="744">
        <v>192274</v>
      </c>
      <c r="AD43" s="744">
        <v>192274</v>
      </c>
      <c r="AE43" s="744">
        <v>0</v>
      </c>
      <c r="AF43" s="744">
        <v>192274</v>
      </c>
      <c r="AG43" s="744">
        <v>192274</v>
      </c>
      <c r="AH43" s="744">
        <v>0</v>
      </c>
      <c r="AI43" s="744">
        <v>0</v>
      </c>
      <c r="AJ43" s="744">
        <v>0</v>
      </c>
      <c r="AK43" s="745">
        <v>0</v>
      </c>
    </row>
    <row r="44" spans="8:42">
      <c r="H44" s="628"/>
      <c r="I44" s="628"/>
      <c r="J44" s="629"/>
      <c r="K44" s="629"/>
      <c r="L44" s="629"/>
      <c r="M44" s="629"/>
      <c r="P44" s="748">
        <v>54</v>
      </c>
      <c r="Q44" s="738">
        <v>1</v>
      </c>
      <c r="R44" s="738">
        <v>0</v>
      </c>
      <c r="S44" s="738">
        <v>1</v>
      </c>
      <c r="T44" s="738">
        <v>0</v>
      </c>
      <c r="U44" s="738">
        <v>0</v>
      </c>
      <c r="V44" s="738">
        <v>0</v>
      </c>
      <c r="W44" s="738">
        <v>1</v>
      </c>
      <c r="X44" s="738">
        <v>0</v>
      </c>
      <c r="Y44" s="739">
        <v>1</v>
      </c>
      <c r="AA44" s="593"/>
      <c r="AB44" s="748">
        <v>54</v>
      </c>
      <c r="AC44" s="744">
        <v>91603</v>
      </c>
      <c r="AD44" s="744">
        <v>0</v>
      </c>
      <c r="AE44" s="744">
        <v>91603</v>
      </c>
      <c r="AF44" s="744">
        <v>0</v>
      </c>
      <c r="AG44" s="744">
        <v>0</v>
      </c>
      <c r="AH44" s="744">
        <v>0</v>
      </c>
      <c r="AI44" s="744">
        <v>91603</v>
      </c>
      <c r="AJ44" s="744">
        <v>0</v>
      </c>
      <c r="AK44" s="745">
        <v>91603</v>
      </c>
    </row>
    <row r="45" spans="8:42">
      <c r="H45" s="628"/>
      <c r="I45" s="628"/>
      <c r="J45" s="629"/>
      <c r="K45" s="629"/>
      <c r="L45" s="629"/>
      <c r="M45" s="629"/>
      <c r="P45" s="749">
        <v>55</v>
      </c>
      <c r="Q45" s="738">
        <v>6</v>
      </c>
      <c r="R45" s="738">
        <v>4</v>
      </c>
      <c r="S45" s="738">
        <v>2</v>
      </c>
      <c r="T45" s="738">
        <v>4</v>
      </c>
      <c r="U45" s="738">
        <v>4</v>
      </c>
      <c r="V45" s="738">
        <v>0</v>
      </c>
      <c r="W45" s="738">
        <v>2</v>
      </c>
      <c r="X45" s="738">
        <v>0</v>
      </c>
      <c r="Y45" s="739">
        <v>2</v>
      </c>
      <c r="AA45" s="593"/>
      <c r="AB45" s="749">
        <v>55</v>
      </c>
      <c r="AC45" s="744">
        <v>134895</v>
      </c>
      <c r="AD45" s="744">
        <v>166066</v>
      </c>
      <c r="AE45" s="744">
        <v>72553</v>
      </c>
      <c r="AF45" s="744">
        <v>166066</v>
      </c>
      <c r="AG45" s="744">
        <v>166066</v>
      </c>
      <c r="AH45" s="744">
        <v>0</v>
      </c>
      <c r="AI45" s="744">
        <v>72553</v>
      </c>
      <c r="AJ45" s="744">
        <v>0</v>
      </c>
      <c r="AK45" s="745">
        <v>72553</v>
      </c>
    </row>
    <row r="46" spans="8:42">
      <c r="H46" s="628"/>
      <c r="I46" s="628"/>
      <c r="J46" s="629"/>
      <c r="K46" s="629"/>
      <c r="L46" s="629"/>
      <c r="M46" s="629"/>
      <c r="P46" s="748">
        <v>56</v>
      </c>
      <c r="Q46" s="738">
        <v>6</v>
      </c>
      <c r="R46" s="738">
        <v>5</v>
      </c>
      <c r="S46" s="738">
        <v>1</v>
      </c>
      <c r="T46" s="738">
        <v>5</v>
      </c>
      <c r="U46" s="738">
        <v>5</v>
      </c>
      <c r="V46" s="738">
        <v>0</v>
      </c>
      <c r="W46" s="738">
        <v>1</v>
      </c>
      <c r="X46" s="738">
        <v>0</v>
      </c>
      <c r="Y46" s="739">
        <v>1</v>
      </c>
      <c r="AA46" s="593"/>
      <c r="AB46" s="748">
        <v>56</v>
      </c>
      <c r="AC46" s="744">
        <v>137303</v>
      </c>
      <c r="AD46" s="744">
        <v>159085</v>
      </c>
      <c r="AE46" s="744">
        <v>28388</v>
      </c>
      <c r="AF46" s="744">
        <v>159085</v>
      </c>
      <c r="AG46" s="744">
        <v>159085</v>
      </c>
      <c r="AH46" s="744">
        <v>0</v>
      </c>
      <c r="AI46" s="744">
        <v>28388</v>
      </c>
      <c r="AJ46" s="744">
        <v>0</v>
      </c>
      <c r="AK46" s="745">
        <v>28388</v>
      </c>
    </row>
    <row r="47" spans="8:42">
      <c r="H47" s="628"/>
      <c r="I47" s="628"/>
      <c r="J47" s="629"/>
      <c r="K47" s="629"/>
      <c r="L47" s="629"/>
      <c r="M47" s="629"/>
      <c r="P47" s="749">
        <v>57</v>
      </c>
      <c r="Q47" s="738">
        <v>9</v>
      </c>
      <c r="R47" s="738">
        <v>5</v>
      </c>
      <c r="S47" s="738">
        <v>4</v>
      </c>
      <c r="T47" s="738">
        <v>5</v>
      </c>
      <c r="U47" s="738">
        <v>5</v>
      </c>
      <c r="V47" s="738">
        <v>0</v>
      </c>
      <c r="W47" s="738">
        <v>4</v>
      </c>
      <c r="X47" s="738">
        <v>0</v>
      </c>
      <c r="Y47" s="739">
        <v>4</v>
      </c>
      <c r="AA47" s="593"/>
      <c r="AB47" s="749">
        <v>57</v>
      </c>
      <c r="AC47" s="744">
        <v>136345</v>
      </c>
      <c r="AD47" s="744">
        <v>169795</v>
      </c>
      <c r="AE47" s="744">
        <v>94533</v>
      </c>
      <c r="AF47" s="744">
        <v>169795</v>
      </c>
      <c r="AG47" s="744">
        <v>169795</v>
      </c>
      <c r="AH47" s="744">
        <v>0</v>
      </c>
      <c r="AI47" s="744">
        <v>94533</v>
      </c>
      <c r="AJ47" s="744">
        <v>0</v>
      </c>
      <c r="AK47" s="745">
        <v>94533</v>
      </c>
    </row>
    <row r="48" spans="8:42">
      <c r="H48" s="628"/>
      <c r="I48" s="628"/>
      <c r="J48" s="629"/>
      <c r="K48" s="629"/>
      <c r="L48" s="629"/>
      <c r="M48" s="629"/>
      <c r="P48" s="748">
        <v>58</v>
      </c>
      <c r="Q48" s="738">
        <v>19</v>
      </c>
      <c r="R48" s="738">
        <v>17</v>
      </c>
      <c r="S48" s="738">
        <v>2</v>
      </c>
      <c r="T48" s="738">
        <v>17</v>
      </c>
      <c r="U48" s="738">
        <v>17</v>
      </c>
      <c r="V48" s="738">
        <v>0</v>
      </c>
      <c r="W48" s="738">
        <v>2</v>
      </c>
      <c r="X48" s="738">
        <v>0</v>
      </c>
      <c r="Y48" s="739">
        <v>2</v>
      </c>
      <c r="AA48" s="593"/>
      <c r="AB48" s="748">
        <v>58</v>
      </c>
      <c r="AC48" s="744">
        <v>157752</v>
      </c>
      <c r="AD48" s="744">
        <v>165100</v>
      </c>
      <c r="AE48" s="744">
        <v>95297</v>
      </c>
      <c r="AF48" s="744">
        <v>165100</v>
      </c>
      <c r="AG48" s="744">
        <v>165100</v>
      </c>
      <c r="AH48" s="744">
        <v>0</v>
      </c>
      <c r="AI48" s="744">
        <v>95297</v>
      </c>
      <c r="AJ48" s="744">
        <v>0</v>
      </c>
      <c r="AK48" s="745">
        <v>95297</v>
      </c>
    </row>
    <row r="49" spans="8:38">
      <c r="H49" s="628"/>
      <c r="I49" s="628"/>
      <c r="J49" s="629"/>
      <c r="K49" s="629"/>
      <c r="L49" s="629"/>
      <c r="M49" s="629"/>
      <c r="P49" s="749">
        <v>59</v>
      </c>
      <c r="Q49" s="738">
        <v>20</v>
      </c>
      <c r="R49" s="738">
        <v>20</v>
      </c>
      <c r="S49" s="738">
        <v>0</v>
      </c>
      <c r="T49" s="738">
        <v>20</v>
      </c>
      <c r="U49" s="738">
        <v>20</v>
      </c>
      <c r="V49" s="738">
        <v>0</v>
      </c>
      <c r="W49" s="738">
        <v>0</v>
      </c>
      <c r="X49" s="738">
        <v>0</v>
      </c>
      <c r="Y49" s="739">
        <v>0</v>
      </c>
      <c r="AA49" s="593"/>
      <c r="AB49" s="749">
        <v>59</v>
      </c>
      <c r="AC49" s="744">
        <v>175709</v>
      </c>
      <c r="AD49" s="744">
        <v>175709</v>
      </c>
      <c r="AE49" s="744">
        <v>0</v>
      </c>
      <c r="AF49" s="744">
        <v>175709</v>
      </c>
      <c r="AG49" s="744">
        <v>175709</v>
      </c>
      <c r="AH49" s="744">
        <v>0</v>
      </c>
      <c r="AI49" s="744">
        <v>0</v>
      </c>
      <c r="AJ49" s="744">
        <v>0</v>
      </c>
      <c r="AK49" s="745">
        <v>0</v>
      </c>
    </row>
    <row r="50" spans="8:38" ht="14.45" customHeight="1">
      <c r="H50" s="628"/>
      <c r="I50" s="628"/>
      <c r="J50" s="629"/>
      <c r="K50" s="629"/>
      <c r="L50" s="629"/>
      <c r="M50" s="629"/>
      <c r="P50" s="748">
        <v>60</v>
      </c>
      <c r="Q50" s="738">
        <v>38</v>
      </c>
      <c r="R50" s="738">
        <v>34</v>
      </c>
      <c r="S50" s="738">
        <v>4</v>
      </c>
      <c r="T50" s="738">
        <v>34</v>
      </c>
      <c r="U50" s="738">
        <v>34</v>
      </c>
      <c r="V50" s="738">
        <v>0</v>
      </c>
      <c r="W50" s="738">
        <v>4</v>
      </c>
      <c r="X50" s="738">
        <v>0</v>
      </c>
      <c r="Y50" s="739">
        <v>4</v>
      </c>
      <c r="AA50" s="593"/>
      <c r="AB50" s="748">
        <v>60</v>
      </c>
      <c r="AC50" s="744">
        <v>156634</v>
      </c>
      <c r="AD50" s="744">
        <v>166137</v>
      </c>
      <c r="AE50" s="744">
        <v>75852</v>
      </c>
      <c r="AF50" s="744">
        <v>166137</v>
      </c>
      <c r="AG50" s="744">
        <v>166137</v>
      </c>
      <c r="AH50" s="744">
        <v>0</v>
      </c>
      <c r="AI50" s="744">
        <v>75852</v>
      </c>
      <c r="AJ50" s="744">
        <v>0</v>
      </c>
      <c r="AK50" s="745">
        <v>75852</v>
      </c>
    </row>
    <row r="51" spans="8:38">
      <c r="H51" s="628"/>
      <c r="I51" s="628"/>
      <c r="J51" s="629"/>
      <c r="K51" s="629"/>
      <c r="L51" s="629"/>
      <c r="M51" s="629"/>
      <c r="P51" s="749">
        <v>61</v>
      </c>
      <c r="Q51" s="738">
        <v>29</v>
      </c>
      <c r="R51" s="738">
        <v>24</v>
      </c>
      <c r="S51" s="738">
        <v>5</v>
      </c>
      <c r="T51" s="738">
        <v>24</v>
      </c>
      <c r="U51" s="738">
        <v>24</v>
      </c>
      <c r="V51" s="738">
        <v>0</v>
      </c>
      <c r="W51" s="738">
        <v>5</v>
      </c>
      <c r="X51" s="738">
        <v>0</v>
      </c>
      <c r="Y51" s="739">
        <v>5</v>
      </c>
      <c r="AA51" s="593"/>
      <c r="AB51" s="749">
        <v>61</v>
      </c>
      <c r="AC51" s="744">
        <v>153665</v>
      </c>
      <c r="AD51" s="744">
        <v>167186</v>
      </c>
      <c r="AE51" s="744">
        <v>88759</v>
      </c>
      <c r="AF51" s="744">
        <v>167186</v>
      </c>
      <c r="AG51" s="744">
        <v>167186</v>
      </c>
      <c r="AH51" s="744">
        <v>0</v>
      </c>
      <c r="AI51" s="744">
        <v>88759</v>
      </c>
      <c r="AJ51" s="744">
        <v>0</v>
      </c>
      <c r="AK51" s="745">
        <v>88759</v>
      </c>
    </row>
    <row r="52" spans="8:38">
      <c r="H52" s="628"/>
      <c r="I52" s="628"/>
      <c r="J52" s="629"/>
      <c r="K52" s="629"/>
      <c r="L52" s="629"/>
      <c r="M52" s="629"/>
      <c r="P52" s="748">
        <v>62</v>
      </c>
      <c r="Q52" s="738">
        <v>23</v>
      </c>
      <c r="R52" s="738">
        <v>21</v>
      </c>
      <c r="S52" s="738">
        <v>2</v>
      </c>
      <c r="T52" s="738">
        <v>21</v>
      </c>
      <c r="U52" s="738">
        <v>21</v>
      </c>
      <c r="V52" s="738">
        <v>0</v>
      </c>
      <c r="W52" s="738">
        <v>2</v>
      </c>
      <c r="X52" s="738">
        <v>0</v>
      </c>
      <c r="Y52" s="739">
        <v>2</v>
      </c>
      <c r="AA52" s="593"/>
      <c r="AB52" s="748">
        <v>62</v>
      </c>
      <c r="AC52" s="744">
        <v>146441</v>
      </c>
      <c r="AD52" s="744">
        <v>150076</v>
      </c>
      <c r="AE52" s="744">
        <v>108264</v>
      </c>
      <c r="AF52" s="744">
        <v>150076</v>
      </c>
      <c r="AG52" s="744">
        <v>150076</v>
      </c>
      <c r="AH52" s="744">
        <v>0</v>
      </c>
      <c r="AI52" s="744">
        <v>108264</v>
      </c>
      <c r="AJ52" s="744">
        <v>0</v>
      </c>
      <c r="AK52" s="745">
        <v>108264</v>
      </c>
    </row>
    <row r="53" spans="8:38">
      <c r="H53" s="628"/>
      <c r="I53" s="628"/>
      <c r="J53" s="629"/>
      <c r="K53" s="629"/>
      <c r="L53" s="629"/>
      <c r="M53" s="629"/>
      <c r="P53" s="749">
        <v>63</v>
      </c>
      <c r="Q53" s="738">
        <v>39</v>
      </c>
      <c r="R53" s="738">
        <v>35</v>
      </c>
      <c r="S53" s="738">
        <v>4</v>
      </c>
      <c r="T53" s="738">
        <v>35</v>
      </c>
      <c r="U53" s="738">
        <v>35</v>
      </c>
      <c r="V53" s="738">
        <v>0</v>
      </c>
      <c r="W53" s="738">
        <v>4</v>
      </c>
      <c r="X53" s="738">
        <v>0</v>
      </c>
      <c r="Y53" s="739">
        <v>4</v>
      </c>
      <c r="AA53" s="593"/>
      <c r="AB53" s="749">
        <v>63</v>
      </c>
      <c r="AC53" s="744">
        <v>138695</v>
      </c>
      <c r="AD53" s="744">
        <v>146336</v>
      </c>
      <c r="AE53" s="744">
        <v>71835</v>
      </c>
      <c r="AF53" s="744">
        <v>146336</v>
      </c>
      <c r="AG53" s="744">
        <v>146336</v>
      </c>
      <c r="AH53" s="744">
        <v>0</v>
      </c>
      <c r="AI53" s="744">
        <v>71835</v>
      </c>
      <c r="AJ53" s="744">
        <v>0</v>
      </c>
      <c r="AK53" s="745">
        <v>71835</v>
      </c>
    </row>
    <row r="54" spans="8:38">
      <c r="H54" s="628"/>
      <c r="I54" s="628"/>
      <c r="J54" s="629"/>
      <c r="K54" s="629"/>
      <c r="L54" s="629"/>
      <c r="M54" s="629"/>
      <c r="P54" s="748">
        <v>64</v>
      </c>
      <c r="Q54" s="738">
        <v>47</v>
      </c>
      <c r="R54" s="738">
        <v>42</v>
      </c>
      <c r="S54" s="738">
        <v>5</v>
      </c>
      <c r="T54" s="738">
        <v>42</v>
      </c>
      <c r="U54" s="738">
        <v>42</v>
      </c>
      <c r="V54" s="738">
        <v>0</v>
      </c>
      <c r="W54" s="738">
        <v>5</v>
      </c>
      <c r="X54" s="738">
        <v>0</v>
      </c>
      <c r="Y54" s="739">
        <v>5</v>
      </c>
      <c r="AA54" s="593"/>
      <c r="AB54" s="748">
        <v>64</v>
      </c>
      <c r="AC54" s="744">
        <v>136110</v>
      </c>
      <c r="AD54" s="744">
        <v>142779</v>
      </c>
      <c r="AE54" s="744">
        <v>80090</v>
      </c>
      <c r="AF54" s="744">
        <v>142779</v>
      </c>
      <c r="AG54" s="744">
        <v>142779</v>
      </c>
      <c r="AH54" s="744">
        <v>0</v>
      </c>
      <c r="AI54" s="744">
        <v>80090</v>
      </c>
      <c r="AJ54" s="744">
        <v>0</v>
      </c>
      <c r="AK54" s="745">
        <v>80090</v>
      </c>
      <c r="AL54" s="635"/>
    </row>
    <row r="55" spans="8:38">
      <c r="H55" s="628"/>
      <c r="I55" s="628"/>
      <c r="J55" s="629"/>
      <c r="K55" s="629"/>
      <c r="L55" s="629"/>
      <c r="M55" s="629"/>
      <c r="P55" s="749">
        <v>65</v>
      </c>
      <c r="Q55" s="738">
        <v>62</v>
      </c>
      <c r="R55" s="738">
        <v>56</v>
      </c>
      <c r="S55" s="738">
        <v>6</v>
      </c>
      <c r="T55" s="738">
        <v>56</v>
      </c>
      <c r="U55" s="738">
        <v>56</v>
      </c>
      <c r="V55" s="738">
        <v>0</v>
      </c>
      <c r="W55" s="738">
        <v>6</v>
      </c>
      <c r="X55" s="738">
        <v>0</v>
      </c>
      <c r="Y55" s="739">
        <v>6</v>
      </c>
      <c r="AA55" s="593"/>
      <c r="AB55" s="749">
        <v>65</v>
      </c>
      <c r="AC55" s="744">
        <v>119821</v>
      </c>
      <c r="AD55" s="744">
        <v>123393</v>
      </c>
      <c r="AE55" s="744">
        <v>86487</v>
      </c>
      <c r="AF55" s="744">
        <v>123393</v>
      </c>
      <c r="AG55" s="744">
        <v>123393</v>
      </c>
      <c r="AH55" s="744">
        <v>0</v>
      </c>
      <c r="AI55" s="744">
        <v>86487</v>
      </c>
      <c r="AJ55" s="744">
        <v>0</v>
      </c>
      <c r="AK55" s="745">
        <v>86487</v>
      </c>
      <c r="AL55" s="635"/>
    </row>
    <row r="56" spans="8:38">
      <c r="H56" s="628"/>
      <c r="I56" s="628"/>
      <c r="J56" s="629"/>
      <c r="K56" s="629"/>
      <c r="L56" s="629"/>
      <c r="M56" s="629"/>
      <c r="P56" s="748">
        <v>66</v>
      </c>
      <c r="Q56" s="738">
        <v>36</v>
      </c>
      <c r="R56" s="738">
        <v>33</v>
      </c>
      <c r="S56" s="738">
        <v>3</v>
      </c>
      <c r="T56" s="738">
        <v>33</v>
      </c>
      <c r="U56" s="738">
        <v>33</v>
      </c>
      <c r="V56" s="738">
        <v>0</v>
      </c>
      <c r="W56" s="738">
        <v>3</v>
      </c>
      <c r="X56" s="738">
        <v>0</v>
      </c>
      <c r="Y56" s="739">
        <v>3</v>
      </c>
      <c r="AA56" s="593"/>
      <c r="AB56" s="748">
        <v>66</v>
      </c>
      <c r="AC56" s="744">
        <v>109570</v>
      </c>
      <c r="AD56" s="744">
        <v>116128</v>
      </c>
      <c r="AE56" s="744">
        <v>37435</v>
      </c>
      <c r="AF56" s="744">
        <v>116128</v>
      </c>
      <c r="AG56" s="744">
        <v>116128</v>
      </c>
      <c r="AH56" s="744">
        <v>0</v>
      </c>
      <c r="AI56" s="744">
        <v>37435</v>
      </c>
      <c r="AJ56" s="744">
        <v>0</v>
      </c>
      <c r="AK56" s="745">
        <v>37435</v>
      </c>
      <c r="AL56" s="635"/>
    </row>
    <row r="57" spans="8:38">
      <c r="H57" s="628"/>
      <c r="I57" s="628"/>
      <c r="J57" s="629"/>
      <c r="K57" s="629"/>
      <c r="L57" s="629"/>
      <c r="M57" s="629"/>
      <c r="P57" s="749">
        <v>67</v>
      </c>
      <c r="Q57" s="738">
        <v>43</v>
      </c>
      <c r="R57" s="738">
        <v>42</v>
      </c>
      <c r="S57" s="738">
        <v>1</v>
      </c>
      <c r="T57" s="738">
        <v>42</v>
      </c>
      <c r="U57" s="738">
        <v>42</v>
      </c>
      <c r="V57" s="738">
        <v>0</v>
      </c>
      <c r="W57" s="738">
        <v>1</v>
      </c>
      <c r="X57" s="738">
        <v>0</v>
      </c>
      <c r="Y57" s="739">
        <v>1</v>
      </c>
      <c r="AA57" s="593"/>
      <c r="AB57" s="749">
        <v>67</v>
      </c>
      <c r="AC57" s="744">
        <v>110959</v>
      </c>
      <c r="AD57" s="744">
        <v>112057</v>
      </c>
      <c r="AE57" s="744">
        <v>64856</v>
      </c>
      <c r="AF57" s="744">
        <v>112057</v>
      </c>
      <c r="AG57" s="744">
        <v>112057</v>
      </c>
      <c r="AH57" s="744">
        <v>0</v>
      </c>
      <c r="AI57" s="744">
        <v>64856</v>
      </c>
      <c r="AJ57" s="744">
        <v>0</v>
      </c>
      <c r="AK57" s="745">
        <v>64856</v>
      </c>
      <c r="AL57" s="635"/>
    </row>
    <row r="58" spans="8:38">
      <c r="H58" s="628"/>
      <c r="I58" s="628"/>
      <c r="J58" s="629"/>
      <c r="K58" s="629"/>
      <c r="L58" s="629"/>
      <c r="M58" s="629"/>
      <c r="P58" s="748">
        <v>68</v>
      </c>
      <c r="Q58" s="738">
        <v>43</v>
      </c>
      <c r="R58" s="738">
        <v>42</v>
      </c>
      <c r="S58" s="738">
        <v>1</v>
      </c>
      <c r="T58" s="738">
        <v>42</v>
      </c>
      <c r="U58" s="738">
        <v>42</v>
      </c>
      <c r="V58" s="738">
        <v>0</v>
      </c>
      <c r="W58" s="738">
        <v>1</v>
      </c>
      <c r="X58" s="738">
        <v>0</v>
      </c>
      <c r="Y58" s="739">
        <v>1</v>
      </c>
      <c r="AA58" s="593"/>
      <c r="AB58" s="748">
        <v>68</v>
      </c>
      <c r="AC58" s="744">
        <v>101364</v>
      </c>
      <c r="AD58" s="744">
        <v>102912</v>
      </c>
      <c r="AE58" s="744">
        <v>36342</v>
      </c>
      <c r="AF58" s="744">
        <v>102912</v>
      </c>
      <c r="AG58" s="744">
        <v>102912</v>
      </c>
      <c r="AH58" s="744">
        <v>0</v>
      </c>
      <c r="AI58" s="744">
        <v>36342</v>
      </c>
      <c r="AJ58" s="744">
        <v>0</v>
      </c>
      <c r="AK58" s="745">
        <v>36342</v>
      </c>
      <c r="AL58" s="635"/>
    </row>
    <row r="59" spans="8:38">
      <c r="H59" s="628"/>
      <c r="I59" s="628"/>
      <c r="J59" s="629"/>
      <c r="K59" s="629"/>
      <c r="L59" s="629"/>
      <c r="M59" s="629"/>
      <c r="P59" s="749">
        <v>69</v>
      </c>
      <c r="Q59" s="738">
        <v>29</v>
      </c>
      <c r="R59" s="738">
        <v>27</v>
      </c>
      <c r="S59" s="738">
        <v>2</v>
      </c>
      <c r="T59" s="738">
        <v>27</v>
      </c>
      <c r="U59" s="738">
        <v>27</v>
      </c>
      <c r="V59" s="738">
        <v>0</v>
      </c>
      <c r="W59" s="738">
        <v>2</v>
      </c>
      <c r="X59" s="738">
        <v>0</v>
      </c>
      <c r="Y59" s="739">
        <v>2</v>
      </c>
      <c r="AA59" s="593"/>
      <c r="AB59" s="749">
        <v>69</v>
      </c>
      <c r="AC59" s="744">
        <v>113181</v>
      </c>
      <c r="AD59" s="744">
        <v>113816</v>
      </c>
      <c r="AE59" s="744">
        <v>104605</v>
      </c>
      <c r="AF59" s="744">
        <v>113816</v>
      </c>
      <c r="AG59" s="744">
        <v>113816</v>
      </c>
      <c r="AH59" s="744">
        <v>0</v>
      </c>
      <c r="AI59" s="744">
        <v>104605</v>
      </c>
      <c r="AJ59" s="744">
        <v>0</v>
      </c>
      <c r="AK59" s="745">
        <v>104605</v>
      </c>
      <c r="AL59" s="635"/>
    </row>
    <row r="60" spans="8:38">
      <c r="H60" s="628"/>
      <c r="I60" s="628"/>
      <c r="J60" s="629"/>
      <c r="K60" s="629"/>
      <c r="L60" s="629"/>
      <c r="M60" s="629"/>
      <c r="P60" s="748">
        <v>70</v>
      </c>
      <c r="Q60" s="738">
        <v>24</v>
      </c>
      <c r="R60" s="738">
        <v>23</v>
      </c>
      <c r="S60" s="738">
        <v>1</v>
      </c>
      <c r="T60" s="738">
        <v>23</v>
      </c>
      <c r="U60" s="738">
        <v>23</v>
      </c>
      <c r="V60" s="738">
        <v>0</v>
      </c>
      <c r="W60" s="738">
        <v>1</v>
      </c>
      <c r="X60" s="738">
        <v>0</v>
      </c>
      <c r="Y60" s="739">
        <v>1</v>
      </c>
      <c r="AA60" s="593"/>
      <c r="AB60" s="748">
        <v>70</v>
      </c>
      <c r="AC60" s="744">
        <v>100593</v>
      </c>
      <c r="AD60" s="744">
        <v>99674</v>
      </c>
      <c r="AE60" s="744">
        <v>121739</v>
      </c>
      <c r="AF60" s="744">
        <v>99674</v>
      </c>
      <c r="AG60" s="744">
        <v>99674</v>
      </c>
      <c r="AH60" s="744">
        <v>0</v>
      </c>
      <c r="AI60" s="744">
        <v>121739</v>
      </c>
      <c r="AJ60" s="744">
        <v>0</v>
      </c>
      <c r="AK60" s="745">
        <v>121739</v>
      </c>
      <c r="AL60" s="635"/>
    </row>
    <row r="61" spans="8:38">
      <c r="H61" s="628"/>
      <c r="I61" s="628"/>
      <c r="J61" s="629"/>
      <c r="K61" s="629"/>
      <c r="L61" s="629"/>
      <c r="M61" s="629"/>
      <c r="P61" s="749">
        <v>71</v>
      </c>
      <c r="Q61" s="738">
        <v>20</v>
      </c>
      <c r="R61" s="738">
        <v>20</v>
      </c>
      <c r="S61" s="738">
        <v>0</v>
      </c>
      <c r="T61" s="738">
        <v>20</v>
      </c>
      <c r="U61" s="738">
        <v>20</v>
      </c>
      <c r="V61" s="738">
        <v>0</v>
      </c>
      <c r="W61" s="738">
        <v>0</v>
      </c>
      <c r="X61" s="738">
        <v>0</v>
      </c>
      <c r="Y61" s="739">
        <v>0</v>
      </c>
      <c r="AA61" s="593"/>
      <c r="AB61" s="749">
        <v>71</v>
      </c>
      <c r="AC61" s="744">
        <v>95789</v>
      </c>
      <c r="AD61" s="744">
        <v>95789</v>
      </c>
      <c r="AE61" s="744">
        <v>0</v>
      </c>
      <c r="AF61" s="744">
        <v>95789</v>
      </c>
      <c r="AG61" s="744">
        <v>95789</v>
      </c>
      <c r="AH61" s="744">
        <v>0</v>
      </c>
      <c r="AI61" s="744">
        <v>0</v>
      </c>
      <c r="AJ61" s="744">
        <v>0</v>
      </c>
      <c r="AK61" s="745">
        <v>0</v>
      </c>
      <c r="AL61" s="635"/>
    </row>
    <row r="62" spans="8:38">
      <c r="H62" s="628"/>
      <c r="I62" s="628"/>
      <c r="J62" s="629"/>
      <c r="K62" s="629"/>
      <c r="L62" s="629"/>
      <c r="M62" s="629"/>
      <c r="P62" s="748">
        <v>72</v>
      </c>
      <c r="Q62" s="738">
        <v>27</v>
      </c>
      <c r="R62" s="738">
        <v>27</v>
      </c>
      <c r="S62" s="738">
        <v>0</v>
      </c>
      <c r="T62" s="738">
        <v>27</v>
      </c>
      <c r="U62" s="738">
        <v>27</v>
      </c>
      <c r="V62" s="738">
        <v>0</v>
      </c>
      <c r="W62" s="738">
        <v>0</v>
      </c>
      <c r="X62" s="738">
        <v>0</v>
      </c>
      <c r="Y62" s="739">
        <v>0</v>
      </c>
      <c r="AA62" s="593"/>
      <c r="AB62" s="748">
        <v>72</v>
      </c>
      <c r="AC62" s="744">
        <v>95024</v>
      </c>
      <c r="AD62" s="744">
        <v>95024</v>
      </c>
      <c r="AE62" s="744">
        <v>0</v>
      </c>
      <c r="AF62" s="744">
        <v>95024</v>
      </c>
      <c r="AG62" s="744">
        <v>95024</v>
      </c>
      <c r="AH62" s="744">
        <v>0</v>
      </c>
      <c r="AI62" s="744">
        <v>0</v>
      </c>
      <c r="AJ62" s="744">
        <v>0</v>
      </c>
      <c r="AK62" s="745">
        <v>0</v>
      </c>
      <c r="AL62" s="635"/>
    </row>
    <row r="63" spans="8:38">
      <c r="H63" s="628"/>
      <c r="I63" s="628"/>
      <c r="J63" s="629"/>
      <c r="K63" s="629"/>
      <c r="L63" s="629"/>
      <c r="M63" s="629"/>
      <c r="P63" s="749">
        <v>73</v>
      </c>
      <c r="Q63" s="738">
        <v>16</v>
      </c>
      <c r="R63" s="738">
        <v>14</v>
      </c>
      <c r="S63" s="738">
        <v>2</v>
      </c>
      <c r="T63" s="738">
        <v>14</v>
      </c>
      <c r="U63" s="738">
        <v>14</v>
      </c>
      <c r="V63" s="738">
        <v>0</v>
      </c>
      <c r="W63" s="738">
        <v>2</v>
      </c>
      <c r="X63" s="738">
        <v>0</v>
      </c>
      <c r="Y63" s="739">
        <v>2</v>
      </c>
      <c r="AA63" s="593"/>
      <c r="AB63" s="749">
        <v>73</v>
      </c>
      <c r="AC63" s="744">
        <v>81332</v>
      </c>
      <c r="AD63" s="744">
        <v>82127</v>
      </c>
      <c r="AE63" s="744">
        <v>75771</v>
      </c>
      <c r="AF63" s="744">
        <v>82127</v>
      </c>
      <c r="AG63" s="744">
        <v>82127</v>
      </c>
      <c r="AH63" s="744">
        <v>0</v>
      </c>
      <c r="AI63" s="744">
        <v>75771</v>
      </c>
      <c r="AJ63" s="744">
        <v>0</v>
      </c>
      <c r="AK63" s="745">
        <v>75771</v>
      </c>
      <c r="AL63" s="635"/>
    </row>
    <row r="64" spans="8:38">
      <c r="H64" s="628"/>
      <c r="I64" s="628"/>
      <c r="J64" s="629"/>
      <c r="K64" s="629"/>
      <c r="L64" s="629"/>
      <c r="M64" s="629"/>
      <c r="P64" s="748">
        <v>74</v>
      </c>
      <c r="Q64" s="738">
        <v>14</v>
      </c>
      <c r="R64" s="738">
        <v>14</v>
      </c>
      <c r="S64" s="738">
        <v>0</v>
      </c>
      <c r="T64" s="738">
        <v>14</v>
      </c>
      <c r="U64" s="738">
        <v>14</v>
      </c>
      <c r="V64" s="738">
        <v>0</v>
      </c>
      <c r="W64" s="738">
        <v>0</v>
      </c>
      <c r="X64" s="738">
        <v>0</v>
      </c>
      <c r="Y64" s="739">
        <v>0</v>
      </c>
      <c r="AA64" s="593"/>
      <c r="AB64" s="748">
        <v>74</v>
      </c>
      <c r="AC64" s="744">
        <v>73012</v>
      </c>
      <c r="AD64" s="744">
        <v>73012</v>
      </c>
      <c r="AE64" s="744">
        <v>0</v>
      </c>
      <c r="AF64" s="744">
        <v>73012</v>
      </c>
      <c r="AG64" s="744">
        <v>73012</v>
      </c>
      <c r="AH64" s="744">
        <v>0</v>
      </c>
      <c r="AI64" s="744">
        <v>0</v>
      </c>
      <c r="AJ64" s="744">
        <v>0</v>
      </c>
      <c r="AK64" s="745">
        <v>0</v>
      </c>
      <c r="AL64" s="635"/>
    </row>
    <row r="65" spans="8:38">
      <c r="H65" s="628"/>
      <c r="I65" s="628"/>
      <c r="J65" s="629"/>
      <c r="K65" s="629"/>
      <c r="L65" s="629"/>
      <c r="M65" s="629"/>
      <c r="P65" s="749">
        <v>75</v>
      </c>
      <c r="Q65" s="738">
        <v>9</v>
      </c>
      <c r="R65" s="738">
        <v>9</v>
      </c>
      <c r="S65" s="738">
        <v>0</v>
      </c>
      <c r="T65" s="738">
        <v>9</v>
      </c>
      <c r="U65" s="738">
        <v>9</v>
      </c>
      <c r="V65" s="738">
        <v>0</v>
      </c>
      <c r="W65" s="738">
        <v>0</v>
      </c>
      <c r="X65" s="738">
        <v>0</v>
      </c>
      <c r="Y65" s="739">
        <v>0</v>
      </c>
      <c r="AA65" s="593"/>
      <c r="AB65" s="749">
        <v>75</v>
      </c>
      <c r="AC65" s="744">
        <v>65321</v>
      </c>
      <c r="AD65" s="744">
        <v>65321</v>
      </c>
      <c r="AE65" s="744">
        <v>0</v>
      </c>
      <c r="AF65" s="744">
        <v>65321</v>
      </c>
      <c r="AG65" s="744">
        <v>65321</v>
      </c>
      <c r="AH65" s="744">
        <v>0</v>
      </c>
      <c r="AI65" s="744">
        <v>0</v>
      </c>
      <c r="AJ65" s="744">
        <v>0</v>
      </c>
      <c r="AK65" s="745">
        <v>0</v>
      </c>
      <c r="AL65" s="635"/>
    </row>
    <row r="66" spans="8:38">
      <c r="H66" s="628"/>
      <c r="I66" s="628"/>
      <c r="J66" s="629"/>
      <c r="K66" s="629"/>
      <c r="L66" s="629"/>
      <c r="M66" s="629"/>
      <c r="P66" s="748">
        <v>76</v>
      </c>
      <c r="Q66" s="738">
        <v>16</v>
      </c>
      <c r="R66" s="738">
        <v>15</v>
      </c>
      <c r="S66" s="738">
        <v>1</v>
      </c>
      <c r="T66" s="738">
        <v>15</v>
      </c>
      <c r="U66" s="738">
        <v>15</v>
      </c>
      <c r="V66" s="738">
        <v>0</v>
      </c>
      <c r="W66" s="738">
        <v>1</v>
      </c>
      <c r="X66" s="738">
        <v>0</v>
      </c>
      <c r="Y66" s="739">
        <v>1</v>
      </c>
      <c r="AA66" s="593"/>
      <c r="AB66" s="748">
        <v>76</v>
      </c>
      <c r="AC66" s="744">
        <v>70928</v>
      </c>
      <c r="AD66" s="744">
        <v>69392</v>
      </c>
      <c r="AE66" s="744">
        <v>93966</v>
      </c>
      <c r="AF66" s="744">
        <v>69392</v>
      </c>
      <c r="AG66" s="744">
        <v>69392</v>
      </c>
      <c r="AH66" s="744">
        <v>0</v>
      </c>
      <c r="AI66" s="744">
        <v>93966</v>
      </c>
      <c r="AJ66" s="744">
        <v>0</v>
      </c>
      <c r="AK66" s="745">
        <v>93966</v>
      </c>
      <c r="AL66" s="635"/>
    </row>
    <row r="67" spans="8:38">
      <c r="H67" s="628"/>
      <c r="I67" s="628"/>
      <c r="J67" s="629"/>
      <c r="K67" s="629"/>
      <c r="L67" s="629"/>
      <c r="M67" s="629"/>
      <c r="P67" s="749">
        <v>77</v>
      </c>
      <c r="Q67" s="738">
        <v>16</v>
      </c>
      <c r="R67" s="738">
        <v>16</v>
      </c>
      <c r="S67" s="738">
        <v>0</v>
      </c>
      <c r="T67" s="738">
        <v>16</v>
      </c>
      <c r="U67" s="738">
        <v>16</v>
      </c>
      <c r="V67" s="738">
        <v>0</v>
      </c>
      <c r="W67" s="738">
        <v>0</v>
      </c>
      <c r="X67" s="738">
        <v>0</v>
      </c>
      <c r="Y67" s="739">
        <v>0</v>
      </c>
      <c r="AA67" s="593"/>
      <c r="AB67" s="749">
        <v>77</v>
      </c>
      <c r="AC67" s="744">
        <v>70596</v>
      </c>
      <c r="AD67" s="744">
        <v>70596</v>
      </c>
      <c r="AE67" s="744">
        <v>0</v>
      </c>
      <c r="AF67" s="744">
        <v>70596</v>
      </c>
      <c r="AG67" s="744">
        <v>70596</v>
      </c>
      <c r="AH67" s="744">
        <v>0</v>
      </c>
      <c r="AI67" s="744">
        <v>0</v>
      </c>
      <c r="AJ67" s="744">
        <v>0</v>
      </c>
      <c r="AK67" s="745">
        <v>0</v>
      </c>
      <c r="AL67" s="635"/>
    </row>
    <row r="68" spans="8:38" ht="15" customHeight="1">
      <c r="H68" s="628"/>
      <c r="I68" s="628"/>
      <c r="J68" s="629"/>
      <c r="K68" s="629"/>
      <c r="L68" s="629"/>
      <c r="M68" s="629"/>
      <c r="P68" s="748">
        <v>78</v>
      </c>
      <c r="Q68" s="738">
        <v>8</v>
      </c>
      <c r="R68" s="738">
        <v>8</v>
      </c>
      <c r="S68" s="738">
        <v>0</v>
      </c>
      <c r="T68" s="738">
        <v>8</v>
      </c>
      <c r="U68" s="738">
        <v>8</v>
      </c>
      <c r="V68" s="738">
        <v>0</v>
      </c>
      <c r="W68" s="738">
        <v>0</v>
      </c>
      <c r="X68" s="738">
        <v>0</v>
      </c>
      <c r="Y68" s="739">
        <v>0</v>
      </c>
      <c r="AA68" s="593"/>
      <c r="AB68" s="748">
        <v>78</v>
      </c>
      <c r="AC68" s="744">
        <v>57451</v>
      </c>
      <c r="AD68" s="744">
        <v>57451</v>
      </c>
      <c r="AE68" s="744">
        <v>0</v>
      </c>
      <c r="AF68" s="744">
        <v>57451</v>
      </c>
      <c r="AG68" s="744">
        <v>57451</v>
      </c>
      <c r="AH68" s="744">
        <v>0</v>
      </c>
      <c r="AI68" s="744">
        <v>0</v>
      </c>
      <c r="AJ68" s="744">
        <v>0</v>
      </c>
      <c r="AK68" s="745">
        <v>0</v>
      </c>
      <c r="AL68" s="635"/>
    </row>
    <row r="69" spans="8:38">
      <c r="H69" s="628"/>
      <c r="I69" s="628"/>
      <c r="J69" s="629"/>
      <c r="K69" s="629"/>
      <c r="L69" s="629"/>
      <c r="M69" s="629"/>
      <c r="P69" s="749">
        <v>79</v>
      </c>
      <c r="Q69" s="738">
        <v>5</v>
      </c>
      <c r="R69" s="738">
        <v>4</v>
      </c>
      <c r="S69" s="738">
        <v>1</v>
      </c>
      <c r="T69" s="738">
        <v>4</v>
      </c>
      <c r="U69" s="738">
        <v>4</v>
      </c>
      <c r="V69" s="738">
        <v>0</v>
      </c>
      <c r="W69" s="738">
        <v>1</v>
      </c>
      <c r="X69" s="738">
        <v>0</v>
      </c>
      <c r="Y69" s="739">
        <v>1</v>
      </c>
      <c r="AA69" s="593"/>
      <c r="AB69" s="749">
        <v>79</v>
      </c>
      <c r="AC69" s="744">
        <v>47152</v>
      </c>
      <c r="AD69" s="744">
        <v>47946</v>
      </c>
      <c r="AE69" s="744">
        <v>43976</v>
      </c>
      <c r="AF69" s="744">
        <v>47946</v>
      </c>
      <c r="AG69" s="744">
        <v>47946</v>
      </c>
      <c r="AH69" s="744">
        <v>0</v>
      </c>
      <c r="AI69" s="744">
        <v>43976</v>
      </c>
      <c r="AJ69" s="744">
        <v>0</v>
      </c>
      <c r="AK69" s="745">
        <v>43976</v>
      </c>
      <c r="AL69" s="635"/>
    </row>
    <row r="70" spans="8:38">
      <c r="H70" s="628"/>
      <c r="I70" s="628"/>
      <c r="J70" s="629"/>
      <c r="K70" s="629"/>
      <c r="L70" s="629"/>
      <c r="M70" s="629"/>
      <c r="P70" s="748">
        <v>80</v>
      </c>
      <c r="Q70" s="738">
        <v>6</v>
      </c>
      <c r="R70" s="738">
        <v>6</v>
      </c>
      <c r="S70" s="738">
        <v>0</v>
      </c>
      <c r="T70" s="738">
        <v>6</v>
      </c>
      <c r="U70" s="738">
        <v>6</v>
      </c>
      <c r="V70" s="738">
        <v>0</v>
      </c>
      <c r="W70" s="738">
        <v>0</v>
      </c>
      <c r="X70" s="738">
        <v>0</v>
      </c>
      <c r="Y70" s="739">
        <v>0</v>
      </c>
      <c r="AA70" s="593"/>
      <c r="AB70" s="748">
        <v>80</v>
      </c>
      <c r="AC70" s="744">
        <v>57213</v>
      </c>
      <c r="AD70" s="744">
        <v>57213</v>
      </c>
      <c r="AE70" s="744">
        <v>0</v>
      </c>
      <c r="AF70" s="744">
        <v>57213</v>
      </c>
      <c r="AG70" s="744">
        <v>57213</v>
      </c>
      <c r="AH70" s="744">
        <v>0</v>
      </c>
      <c r="AI70" s="744">
        <v>0</v>
      </c>
      <c r="AJ70" s="744">
        <v>0</v>
      </c>
      <c r="AK70" s="745">
        <v>0</v>
      </c>
      <c r="AL70" s="635"/>
    </row>
    <row r="71" spans="8:38">
      <c r="P71" s="749">
        <v>81</v>
      </c>
      <c r="Q71" s="738">
        <v>5</v>
      </c>
      <c r="R71" s="738">
        <v>5</v>
      </c>
      <c r="S71" s="738">
        <v>0</v>
      </c>
      <c r="T71" s="738">
        <v>5</v>
      </c>
      <c r="U71" s="738">
        <v>5</v>
      </c>
      <c r="V71" s="738">
        <v>0</v>
      </c>
      <c r="W71" s="738">
        <v>0</v>
      </c>
      <c r="X71" s="738">
        <v>0</v>
      </c>
      <c r="Y71" s="739">
        <v>0</v>
      </c>
      <c r="AA71" s="593"/>
      <c r="AB71" s="749">
        <v>81</v>
      </c>
      <c r="AC71" s="744">
        <v>53316</v>
      </c>
      <c r="AD71" s="744">
        <v>53316</v>
      </c>
      <c r="AE71" s="744">
        <v>0</v>
      </c>
      <c r="AF71" s="744">
        <v>53316</v>
      </c>
      <c r="AG71" s="744">
        <v>53316</v>
      </c>
      <c r="AH71" s="744">
        <v>0</v>
      </c>
      <c r="AI71" s="744">
        <v>0</v>
      </c>
      <c r="AJ71" s="744">
        <v>0</v>
      </c>
      <c r="AK71" s="745">
        <v>0</v>
      </c>
      <c r="AL71" s="635"/>
    </row>
    <row r="72" spans="8:38">
      <c r="N72" s="634"/>
      <c r="O72" s="634"/>
      <c r="P72" s="748">
        <v>82</v>
      </c>
      <c r="Q72" s="738">
        <v>2</v>
      </c>
      <c r="R72" s="738">
        <v>2</v>
      </c>
      <c r="S72" s="738">
        <v>0</v>
      </c>
      <c r="T72" s="738">
        <v>2</v>
      </c>
      <c r="U72" s="738">
        <v>2</v>
      </c>
      <c r="V72" s="738">
        <v>0</v>
      </c>
      <c r="W72" s="738">
        <v>0</v>
      </c>
      <c r="X72" s="738">
        <v>0</v>
      </c>
      <c r="Y72" s="739">
        <v>0</v>
      </c>
      <c r="AA72" s="634"/>
      <c r="AB72" s="748">
        <v>82</v>
      </c>
      <c r="AC72" s="744">
        <v>44831</v>
      </c>
      <c r="AD72" s="744">
        <v>44831</v>
      </c>
      <c r="AE72" s="744">
        <v>0</v>
      </c>
      <c r="AF72" s="744">
        <v>44831</v>
      </c>
      <c r="AG72" s="744">
        <v>44831</v>
      </c>
      <c r="AH72" s="744">
        <v>0</v>
      </c>
      <c r="AI72" s="744">
        <v>0</v>
      </c>
      <c r="AJ72" s="744">
        <v>0</v>
      </c>
      <c r="AK72" s="745">
        <v>0</v>
      </c>
    </row>
    <row r="73" spans="8:38">
      <c r="P73" s="749">
        <v>83</v>
      </c>
      <c r="Q73" s="738">
        <v>0</v>
      </c>
      <c r="R73" s="738">
        <v>0</v>
      </c>
      <c r="S73" s="738">
        <v>0</v>
      </c>
      <c r="T73" s="738">
        <v>0</v>
      </c>
      <c r="U73" s="738">
        <v>0</v>
      </c>
      <c r="V73" s="738">
        <v>0</v>
      </c>
      <c r="W73" s="738">
        <v>0</v>
      </c>
      <c r="X73" s="738">
        <v>0</v>
      </c>
      <c r="Y73" s="739">
        <v>0</v>
      </c>
      <c r="AA73" s="593"/>
      <c r="AB73" s="749">
        <v>83</v>
      </c>
      <c r="AC73" s="744">
        <v>0</v>
      </c>
      <c r="AD73" s="744">
        <v>0</v>
      </c>
      <c r="AE73" s="744">
        <v>0</v>
      </c>
      <c r="AF73" s="744">
        <v>0</v>
      </c>
      <c r="AG73" s="744">
        <v>0</v>
      </c>
      <c r="AH73" s="744">
        <v>0</v>
      </c>
      <c r="AI73" s="744">
        <v>0</v>
      </c>
      <c r="AJ73" s="744">
        <v>0</v>
      </c>
      <c r="AK73" s="745">
        <v>0</v>
      </c>
    </row>
    <row r="74" spans="8:38">
      <c r="P74" s="748">
        <v>84</v>
      </c>
      <c r="Q74" s="738">
        <v>2</v>
      </c>
      <c r="R74" s="738">
        <v>2</v>
      </c>
      <c r="S74" s="738">
        <v>0</v>
      </c>
      <c r="T74" s="738">
        <v>2</v>
      </c>
      <c r="U74" s="738">
        <v>2</v>
      </c>
      <c r="V74" s="738">
        <v>0</v>
      </c>
      <c r="W74" s="738">
        <v>0</v>
      </c>
      <c r="X74" s="738">
        <v>0</v>
      </c>
      <c r="Y74" s="739">
        <v>0</v>
      </c>
      <c r="AA74" s="593"/>
      <c r="AB74" s="748">
        <v>84</v>
      </c>
      <c r="AC74" s="744">
        <v>34453</v>
      </c>
      <c r="AD74" s="744">
        <v>34453</v>
      </c>
      <c r="AE74" s="744">
        <v>0</v>
      </c>
      <c r="AF74" s="744">
        <v>34453</v>
      </c>
      <c r="AG74" s="744">
        <v>34453</v>
      </c>
      <c r="AH74" s="744">
        <v>0</v>
      </c>
      <c r="AI74" s="744">
        <v>0</v>
      </c>
      <c r="AJ74" s="744">
        <v>0</v>
      </c>
      <c r="AK74" s="745">
        <v>0</v>
      </c>
    </row>
    <row r="75" spans="8:38">
      <c r="P75" s="749">
        <v>85</v>
      </c>
      <c r="Q75" s="738">
        <v>1</v>
      </c>
      <c r="R75" s="738">
        <v>1</v>
      </c>
      <c r="S75" s="738">
        <v>0</v>
      </c>
      <c r="T75" s="738">
        <v>1</v>
      </c>
      <c r="U75" s="738">
        <v>1</v>
      </c>
      <c r="V75" s="738">
        <v>0</v>
      </c>
      <c r="W75" s="738">
        <v>0</v>
      </c>
      <c r="X75" s="738">
        <v>0</v>
      </c>
      <c r="Y75" s="739">
        <v>0</v>
      </c>
      <c r="AA75" s="593"/>
      <c r="AB75" s="749">
        <v>85</v>
      </c>
      <c r="AC75" s="744">
        <v>50179</v>
      </c>
      <c r="AD75" s="744">
        <v>50179</v>
      </c>
      <c r="AE75" s="744">
        <v>0</v>
      </c>
      <c r="AF75" s="744">
        <v>50179</v>
      </c>
      <c r="AG75" s="744">
        <v>50179</v>
      </c>
      <c r="AH75" s="744">
        <v>0</v>
      </c>
      <c r="AI75" s="744">
        <v>0</v>
      </c>
      <c r="AJ75" s="744">
        <v>0</v>
      </c>
      <c r="AK75" s="745">
        <v>0</v>
      </c>
    </row>
    <row r="76" spans="8:38">
      <c r="P76" s="748">
        <v>86</v>
      </c>
      <c r="Q76" s="738">
        <v>0</v>
      </c>
      <c r="R76" s="738">
        <v>0</v>
      </c>
      <c r="S76" s="738">
        <v>0</v>
      </c>
      <c r="T76" s="738">
        <v>0</v>
      </c>
      <c r="U76" s="738">
        <v>0</v>
      </c>
      <c r="V76" s="738">
        <v>0</v>
      </c>
      <c r="W76" s="738">
        <v>0</v>
      </c>
      <c r="X76" s="738">
        <v>0</v>
      </c>
      <c r="Y76" s="739">
        <v>0</v>
      </c>
      <c r="AA76" s="593"/>
      <c r="AB76" s="748">
        <v>86</v>
      </c>
      <c r="AC76" s="744">
        <v>0</v>
      </c>
      <c r="AD76" s="744">
        <v>0</v>
      </c>
      <c r="AE76" s="744">
        <v>0</v>
      </c>
      <c r="AF76" s="744">
        <v>0</v>
      </c>
      <c r="AG76" s="744">
        <v>0</v>
      </c>
      <c r="AH76" s="744">
        <v>0</v>
      </c>
      <c r="AI76" s="744">
        <v>0</v>
      </c>
      <c r="AJ76" s="744">
        <v>0</v>
      </c>
      <c r="AK76" s="745">
        <v>0</v>
      </c>
    </row>
    <row r="77" spans="8:38">
      <c r="P77" s="749">
        <v>87</v>
      </c>
      <c r="Q77" s="738">
        <v>1</v>
      </c>
      <c r="R77" s="738">
        <v>1</v>
      </c>
      <c r="S77" s="738">
        <v>0</v>
      </c>
      <c r="T77" s="738">
        <v>1</v>
      </c>
      <c r="U77" s="738">
        <v>1</v>
      </c>
      <c r="V77" s="738">
        <v>0</v>
      </c>
      <c r="W77" s="738">
        <v>0</v>
      </c>
      <c r="X77" s="738">
        <v>0</v>
      </c>
      <c r="Y77" s="739">
        <v>0</v>
      </c>
      <c r="AA77" s="593"/>
      <c r="AB77" s="749">
        <v>87</v>
      </c>
      <c r="AC77" s="744">
        <v>37935</v>
      </c>
      <c r="AD77" s="744">
        <v>37935</v>
      </c>
      <c r="AE77" s="744">
        <v>0</v>
      </c>
      <c r="AF77" s="744">
        <v>37935</v>
      </c>
      <c r="AG77" s="744">
        <v>37935</v>
      </c>
      <c r="AH77" s="744">
        <v>0</v>
      </c>
      <c r="AI77" s="744">
        <v>0</v>
      </c>
      <c r="AJ77" s="744">
        <v>0</v>
      </c>
      <c r="AK77" s="745">
        <v>0</v>
      </c>
    </row>
    <row r="78" spans="8:38">
      <c r="P78" s="748">
        <v>88</v>
      </c>
      <c r="Q78" s="738">
        <v>1</v>
      </c>
      <c r="R78" s="738">
        <v>0</v>
      </c>
      <c r="S78" s="738">
        <v>1</v>
      </c>
      <c r="T78" s="738">
        <v>0</v>
      </c>
      <c r="U78" s="738">
        <v>0</v>
      </c>
      <c r="V78" s="738">
        <v>0</v>
      </c>
      <c r="W78" s="738">
        <v>1</v>
      </c>
      <c r="X78" s="738">
        <v>0</v>
      </c>
      <c r="Y78" s="739">
        <v>1</v>
      </c>
      <c r="AA78" s="593"/>
      <c r="AB78" s="748">
        <v>88</v>
      </c>
      <c r="AC78" s="744">
        <v>98560</v>
      </c>
      <c r="AD78" s="744">
        <v>0</v>
      </c>
      <c r="AE78" s="744">
        <v>98560</v>
      </c>
      <c r="AF78" s="744">
        <v>0</v>
      </c>
      <c r="AG78" s="744">
        <v>0</v>
      </c>
      <c r="AH78" s="744">
        <v>0</v>
      </c>
      <c r="AI78" s="744">
        <v>98560</v>
      </c>
      <c r="AJ78" s="744">
        <v>0</v>
      </c>
      <c r="AK78" s="745">
        <v>98560</v>
      </c>
    </row>
    <row r="79" spans="8:38" ht="14.45" customHeight="1">
      <c r="P79" s="749">
        <v>89</v>
      </c>
      <c r="Q79" s="738">
        <v>0</v>
      </c>
      <c r="R79" s="738">
        <v>0</v>
      </c>
      <c r="S79" s="738">
        <v>0</v>
      </c>
      <c r="T79" s="738">
        <v>0</v>
      </c>
      <c r="U79" s="738">
        <v>0</v>
      </c>
      <c r="V79" s="738">
        <v>0</v>
      </c>
      <c r="W79" s="738">
        <v>0</v>
      </c>
      <c r="X79" s="738">
        <v>0</v>
      </c>
      <c r="Y79" s="739">
        <v>0</v>
      </c>
      <c r="AA79" s="593"/>
      <c r="AB79" s="749">
        <v>89</v>
      </c>
      <c r="AC79" s="744">
        <v>0</v>
      </c>
      <c r="AD79" s="744">
        <v>0</v>
      </c>
      <c r="AE79" s="744">
        <v>0</v>
      </c>
      <c r="AF79" s="744">
        <v>0</v>
      </c>
      <c r="AG79" s="744">
        <v>0</v>
      </c>
      <c r="AH79" s="744">
        <v>0</v>
      </c>
      <c r="AI79" s="744">
        <v>0</v>
      </c>
      <c r="AJ79" s="744">
        <v>0</v>
      </c>
      <c r="AK79" s="745">
        <v>0</v>
      </c>
    </row>
    <row r="80" spans="8:38">
      <c r="P80" s="748">
        <v>90</v>
      </c>
      <c r="Q80" s="738">
        <v>0</v>
      </c>
      <c r="R80" s="738">
        <v>0</v>
      </c>
      <c r="S80" s="738">
        <v>0</v>
      </c>
      <c r="T80" s="738">
        <v>0</v>
      </c>
      <c r="U80" s="738">
        <v>0</v>
      </c>
      <c r="V80" s="738">
        <v>0</v>
      </c>
      <c r="W80" s="738">
        <v>0</v>
      </c>
      <c r="X80" s="738">
        <v>0</v>
      </c>
      <c r="Y80" s="739">
        <v>0</v>
      </c>
      <c r="AA80" s="593"/>
      <c r="AB80" s="748">
        <v>90</v>
      </c>
      <c r="AC80" s="744">
        <v>0</v>
      </c>
      <c r="AD80" s="744">
        <v>0</v>
      </c>
      <c r="AE80" s="744">
        <v>0</v>
      </c>
      <c r="AF80" s="744">
        <v>0</v>
      </c>
      <c r="AG80" s="744">
        <v>0</v>
      </c>
      <c r="AH80" s="744">
        <v>0</v>
      </c>
      <c r="AI80" s="744">
        <v>0</v>
      </c>
      <c r="AJ80" s="744">
        <v>0</v>
      </c>
      <c r="AK80" s="745">
        <v>0</v>
      </c>
    </row>
    <row r="81" spans="1:38">
      <c r="P81" s="749">
        <v>91</v>
      </c>
      <c r="Q81" s="738">
        <v>0</v>
      </c>
      <c r="R81" s="738">
        <v>0</v>
      </c>
      <c r="S81" s="738">
        <v>0</v>
      </c>
      <c r="T81" s="738">
        <v>0</v>
      </c>
      <c r="U81" s="738">
        <v>0</v>
      </c>
      <c r="V81" s="738">
        <v>0</v>
      </c>
      <c r="W81" s="738">
        <v>0</v>
      </c>
      <c r="X81" s="738">
        <v>0</v>
      </c>
      <c r="Y81" s="739">
        <v>0</v>
      </c>
      <c r="AA81" s="593"/>
      <c r="AB81" s="749">
        <v>91</v>
      </c>
      <c r="AC81" s="744">
        <v>0</v>
      </c>
      <c r="AD81" s="744">
        <v>0</v>
      </c>
      <c r="AE81" s="744">
        <v>0</v>
      </c>
      <c r="AF81" s="744">
        <v>0</v>
      </c>
      <c r="AG81" s="744">
        <v>0</v>
      </c>
      <c r="AH81" s="744">
        <v>0</v>
      </c>
      <c r="AI81" s="744">
        <v>0</v>
      </c>
      <c r="AJ81" s="744">
        <v>0</v>
      </c>
      <c r="AK81" s="745">
        <v>0</v>
      </c>
    </row>
    <row r="82" spans="1:38">
      <c r="P82" s="748">
        <v>92</v>
      </c>
      <c r="Q82" s="738">
        <v>0</v>
      </c>
      <c r="R82" s="738">
        <v>0</v>
      </c>
      <c r="S82" s="738">
        <v>0</v>
      </c>
      <c r="T82" s="738">
        <v>0</v>
      </c>
      <c r="U82" s="738">
        <v>0</v>
      </c>
      <c r="V82" s="738">
        <v>0</v>
      </c>
      <c r="W82" s="738">
        <v>0</v>
      </c>
      <c r="X82" s="738">
        <v>0</v>
      </c>
      <c r="Y82" s="739">
        <v>0</v>
      </c>
      <c r="AA82" s="593"/>
      <c r="AB82" s="748">
        <v>92</v>
      </c>
      <c r="AC82" s="744">
        <v>0</v>
      </c>
      <c r="AD82" s="744">
        <v>0</v>
      </c>
      <c r="AE82" s="744">
        <v>0</v>
      </c>
      <c r="AF82" s="744">
        <v>0</v>
      </c>
      <c r="AG82" s="744">
        <v>0</v>
      </c>
      <c r="AH82" s="744">
        <v>0</v>
      </c>
      <c r="AI82" s="744">
        <v>0</v>
      </c>
      <c r="AJ82" s="744">
        <v>0</v>
      </c>
      <c r="AK82" s="745">
        <v>0</v>
      </c>
    </row>
    <row r="83" spans="1:38">
      <c r="C83" s="636"/>
      <c r="D83" s="637"/>
      <c r="E83" s="637"/>
      <c r="F83" s="638"/>
      <c r="G83" s="637"/>
      <c r="H83" s="637"/>
      <c r="I83" s="637"/>
      <c r="J83" s="637"/>
      <c r="K83" s="637"/>
      <c r="L83" s="637"/>
      <c r="M83" s="637"/>
      <c r="P83" s="749">
        <v>93</v>
      </c>
      <c r="Q83" s="738">
        <v>0</v>
      </c>
      <c r="R83" s="738">
        <v>0</v>
      </c>
      <c r="S83" s="738">
        <v>0</v>
      </c>
      <c r="T83" s="738">
        <v>0</v>
      </c>
      <c r="U83" s="738">
        <v>0</v>
      </c>
      <c r="V83" s="738">
        <v>0</v>
      </c>
      <c r="W83" s="738">
        <v>0</v>
      </c>
      <c r="X83" s="738">
        <v>0</v>
      </c>
      <c r="Y83" s="739">
        <v>0</v>
      </c>
      <c r="AA83" s="593"/>
      <c r="AB83" s="749">
        <v>93</v>
      </c>
      <c r="AC83" s="744">
        <v>0</v>
      </c>
      <c r="AD83" s="744">
        <v>0</v>
      </c>
      <c r="AE83" s="744">
        <v>0</v>
      </c>
      <c r="AF83" s="744">
        <v>0</v>
      </c>
      <c r="AG83" s="744">
        <v>0</v>
      </c>
      <c r="AH83" s="744">
        <v>0</v>
      </c>
      <c r="AI83" s="744">
        <v>0</v>
      </c>
      <c r="AJ83" s="744">
        <v>0</v>
      </c>
      <c r="AK83" s="745">
        <v>0</v>
      </c>
      <c r="AL83" s="606"/>
    </row>
    <row r="84" spans="1:38">
      <c r="A84" s="633"/>
      <c r="C84" s="636"/>
      <c r="D84" s="637"/>
      <c r="E84" s="637"/>
      <c r="F84" s="638"/>
      <c r="G84" s="637"/>
      <c r="H84" s="637"/>
      <c r="I84" s="637"/>
      <c r="J84" s="637"/>
      <c r="K84" s="637"/>
      <c r="L84" s="637"/>
      <c r="M84" s="637"/>
      <c r="P84" s="748">
        <v>94</v>
      </c>
      <c r="Q84" s="738">
        <v>0</v>
      </c>
      <c r="R84" s="738">
        <v>0</v>
      </c>
      <c r="S84" s="738">
        <v>0</v>
      </c>
      <c r="T84" s="738">
        <v>0</v>
      </c>
      <c r="U84" s="738">
        <v>0</v>
      </c>
      <c r="V84" s="738">
        <v>0</v>
      </c>
      <c r="W84" s="738">
        <v>0</v>
      </c>
      <c r="X84" s="738">
        <v>0</v>
      </c>
      <c r="Y84" s="739">
        <v>0</v>
      </c>
      <c r="AA84" s="593"/>
      <c r="AB84" s="748">
        <v>94</v>
      </c>
      <c r="AC84" s="744">
        <v>0</v>
      </c>
      <c r="AD84" s="744">
        <v>0</v>
      </c>
      <c r="AE84" s="744">
        <v>0</v>
      </c>
      <c r="AF84" s="744">
        <v>0</v>
      </c>
      <c r="AG84" s="744">
        <v>0</v>
      </c>
      <c r="AH84" s="744">
        <v>0</v>
      </c>
      <c r="AI84" s="744">
        <v>0</v>
      </c>
      <c r="AJ84" s="744">
        <v>0</v>
      </c>
      <c r="AK84" s="745">
        <v>0</v>
      </c>
      <c r="AL84" s="606"/>
    </row>
    <row r="85" spans="1:38">
      <c r="C85" s="625"/>
      <c r="D85" s="606"/>
      <c r="O85" s="614"/>
      <c r="P85" s="748" t="s">
        <v>13</v>
      </c>
      <c r="Q85" s="738">
        <v>0</v>
      </c>
      <c r="R85" s="738">
        <v>0</v>
      </c>
      <c r="S85" s="738">
        <v>0</v>
      </c>
      <c r="T85" s="738">
        <v>0</v>
      </c>
      <c r="U85" s="738">
        <v>0</v>
      </c>
      <c r="V85" s="738">
        <v>0</v>
      </c>
      <c r="W85" s="738">
        <v>0</v>
      </c>
      <c r="X85" s="738">
        <v>0</v>
      </c>
      <c r="Y85" s="739">
        <v>0</v>
      </c>
      <c r="AA85" s="614"/>
      <c r="AB85" s="749" t="s">
        <v>13</v>
      </c>
      <c r="AC85" s="744">
        <v>0</v>
      </c>
      <c r="AD85" s="744">
        <v>0</v>
      </c>
      <c r="AE85" s="744">
        <v>0</v>
      </c>
      <c r="AF85" s="744">
        <v>0</v>
      </c>
      <c r="AG85" s="744">
        <v>0</v>
      </c>
      <c r="AH85" s="744">
        <v>0</v>
      </c>
      <c r="AI85" s="744">
        <v>0</v>
      </c>
      <c r="AJ85" s="744">
        <v>0</v>
      </c>
      <c r="AK85" s="745">
        <v>0</v>
      </c>
      <c r="AL85" s="606"/>
    </row>
    <row r="86" spans="1:38">
      <c r="O86" s="614"/>
      <c r="P86" s="748" t="s">
        <v>3</v>
      </c>
      <c r="Q86" s="738">
        <v>0</v>
      </c>
      <c r="R86" s="738">
        <v>0</v>
      </c>
      <c r="S86" s="738">
        <v>0</v>
      </c>
      <c r="T86" s="738">
        <v>0</v>
      </c>
      <c r="U86" s="738">
        <v>0</v>
      </c>
      <c r="V86" s="738">
        <v>0</v>
      </c>
      <c r="W86" s="738">
        <v>0</v>
      </c>
      <c r="X86" s="738">
        <v>0</v>
      </c>
      <c r="Y86" s="739">
        <v>0</v>
      </c>
      <c r="AA86" s="614"/>
      <c r="AB86" s="749" t="s">
        <v>3</v>
      </c>
      <c r="AC86" s="744">
        <v>0</v>
      </c>
      <c r="AD86" s="744">
        <v>0</v>
      </c>
      <c r="AE86" s="744">
        <v>0</v>
      </c>
      <c r="AF86" s="744">
        <v>0</v>
      </c>
      <c r="AG86" s="744">
        <v>0</v>
      </c>
      <c r="AH86" s="744">
        <v>0</v>
      </c>
      <c r="AI86" s="744">
        <v>0</v>
      </c>
      <c r="AJ86" s="744">
        <v>0</v>
      </c>
      <c r="AK86" s="745">
        <v>0</v>
      </c>
      <c r="AL86" s="606"/>
    </row>
    <row r="87" spans="1:38">
      <c r="AA87" s="593"/>
      <c r="AL87" s="606"/>
    </row>
    <row r="88" spans="1:38">
      <c r="AA88" s="593"/>
      <c r="AL88" s="606"/>
    </row>
    <row r="89" spans="1:38">
      <c r="P89" s="756" t="s">
        <v>6</v>
      </c>
      <c r="AA89" s="593"/>
      <c r="AB89" s="756" t="s">
        <v>6</v>
      </c>
      <c r="AL89" s="606"/>
    </row>
    <row r="90" spans="1:38">
      <c r="P90" s="757" t="s">
        <v>471</v>
      </c>
      <c r="AA90" s="593"/>
      <c r="AB90" s="761" t="s">
        <v>470</v>
      </c>
      <c r="AL90" s="606"/>
    </row>
    <row r="91" spans="1:38">
      <c r="AA91" s="593"/>
      <c r="AB91" s="758" t="s">
        <v>472</v>
      </c>
      <c r="AL91" s="606"/>
    </row>
    <row r="92" spans="1:38">
      <c r="P92" s="758" t="s">
        <v>194</v>
      </c>
      <c r="AA92" s="593"/>
      <c r="AL92" s="606"/>
    </row>
    <row r="93" spans="1:38">
      <c r="N93" s="640"/>
      <c r="O93" s="640"/>
      <c r="P93" s="759"/>
      <c r="Q93" s="638"/>
      <c r="AA93" s="640"/>
      <c r="AB93" s="758" t="s">
        <v>194</v>
      </c>
      <c r="AL93" s="606"/>
    </row>
    <row r="94" spans="1:38">
      <c r="N94" s="640"/>
      <c r="O94" s="640"/>
      <c r="P94" s="759"/>
      <c r="Q94" s="638"/>
      <c r="AA94" s="640"/>
      <c r="AL94" s="606"/>
    </row>
    <row r="95" spans="1:38">
      <c r="AL95" s="606"/>
    </row>
    <row r="96" spans="1:38">
      <c r="AL96" s="606"/>
    </row>
    <row r="97" spans="1:38">
      <c r="AL97" s="606"/>
    </row>
    <row r="98" spans="1:38">
      <c r="AL98" s="606"/>
    </row>
    <row r="99" spans="1:38" ht="15" customHeight="1">
      <c r="AL99" s="606"/>
    </row>
    <row r="100" spans="1:38">
      <c r="AJ100" s="641"/>
      <c r="AK100" s="641"/>
    </row>
    <row r="105" spans="1:38">
      <c r="AB105" s="762"/>
      <c r="AC105" s="642"/>
      <c r="AE105" s="642"/>
      <c r="AF105" s="642"/>
      <c r="AG105" s="642"/>
      <c r="AH105" s="642"/>
      <c r="AI105" s="642"/>
    </row>
    <row r="106" spans="1:38">
      <c r="A106" s="633"/>
      <c r="C106" s="636"/>
      <c r="D106" s="643"/>
      <c r="E106" s="643"/>
      <c r="F106" s="643"/>
      <c r="G106" s="643"/>
      <c r="H106" s="643"/>
      <c r="I106" s="643"/>
      <c r="J106" s="643"/>
      <c r="K106" s="643"/>
      <c r="L106" s="643"/>
      <c r="M106" s="643"/>
      <c r="X106" s="642"/>
      <c r="Y106" s="642"/>
      <c r="Z106" s="642"/>
      <c r="AA106" s="642"/>
    </row>
    <row r="107" spans="1:38">
      <c r="C107" s="636"/>
      <c r="D107" s="643"/>
      <c r="E107" s="643"/>
      <c r="F107" s="643"/>
      <c r="G107" s="643"/>
      <c r="H107" s="643"/>
      <c r="I107" s="643"/>
      <c r="J107" s="643"/>
      <c r="K107" s="643"/>
      <c r="L107" s="643"/>
      <c r="M107" s="643"/>
    </row>
    <row r="108" spans="1:38" ht="15" customHeight="1">
      <c r="W108" s="644"/>
    </row>
    <row r="109" spans="1:38">
      <c r="A109" s="633"/>
    </row>
    <row r="116" spans="14:19">
      <c r="N116" s="645"/>
      <c r="O116" s="645"/>
      <c r="P116" s="760"/>
      <c r="Q116" s="646"/>
    </row>
    <row r="117" spans="14:19">
      <c r="N117" s="645"/>
      <c r="O117" s="645"/>
      <c r="P117" s="760"/>
      <c r="Q117" s="646"/>
    </row>
    <row r="119" spans="14:19">
      <c r="N119" s="634"/>
      <c r="O119" s="634"/>
    </row>
    <row r="123" spans="14:19">
      <c r="S123" s="597"/>
    </row>
    <row r="124" spans="14:19">
      <c r="S124" s="597"/>
    </row>
    <row r="125" spans="14:19">
      <c r="S125" s="597"/>
    </row>
    <row r="126" spans="14:19">
      <c r="S126" s="597"/>
    </row>
    <row r="127" spans="14:19">
      <c r="S127" s="597"/>
    </row>
    <row r="128" spans="14:19">
      <c r="S128" s="597"/>
    </row>
    <row r="129" spans="19:20">
      <c r="S129" s="597"/>
    </row>
    <row r="130" spans="19:20">
      <c r="S130" s="597"/>
    </row>
    <row r="131" spans="19:20">
      <c r="S131" s="597"/>
    </row>
    <row r="132" spans="19:20">
      <c r="S132" s="597"/>
    </row>
    <row r="133" spans="19:20">
      <c r="S133" s="597"/>
    </row>
    <row r="134" spans="19:20">
      <c r="S134" s="597"/>
    </row>
    <row r="135" spans="19:20">
      <c r="S135" s="597"/>
    </row>
    <row r="136" spans="19:20" ht="15" customHeight="1">
      <c r="S136" s="597"/>
    </row>
    <row r="137" spans="19:20">
      <c r="S137" s="597"/>
    </row>
    <row r="138" spans="19:20">
      <c r="S138" s="597"/>
    </row>
    <row r="139" spans="19:20">
      <c r="S139" s="597"/>
    </row>
    <row r="140" spans="19:20">
      <c r="S140" s="597"/>
    </row>
    <row r="141" spans="19:20">
      <c r="S141" s="597"/>
      <c r="T141" s="628"/>
    </row>
    <row r="142" spans="19:20" ht="23.45" customHeight="1">
      <c r="T142" s="638"/>
    </row>
    <row r="143" spans="19:20" ht="37.15" customHeight="1"/>
    <row r="144" spans="19:20" ht="15" customHeight="1"/>
    <row r="145" spans="19:19" ht="15" customHeight="1"/>
    <row r="148" spans="19:19">
      <c r="S148" s="597"/>
    </row>
    <row r="149" spans="19:19">
      <c r="S149" s="597"/>
    </row>
    <row r="150" spans="19:19">
      <c r="S150" s="597"/>
    </row>
    <row r="151" spans="19:19">
      <c r="S151" s="597"/>
    </row>
    <row r="152" spans="19:19">
      <c r="S152" s="597"/>
    </row>
    <row r="153" spans="19:19">
      <c r="S153" s="597"/>
    </row>
    <row r="154" spans="19:19">
      <c r="S154" s="597"/>
    </row>
    <row r="155" spans="19:19">
      <c r="S155" s="597"/>
    </row>
    <row r="156" spans="19:19">
      <c r="S156" s="597"/>
    </row>
    <row r="157" spans="19:19">
      <c r="S157" s="597"/>
    </row>
    <row r="158" spans="19:19">
      <c r="S158" s="597"/>
    </row>
    <row r="159" spans="19:19">
      <c r="S159" s="597"/>
    </row>
    <row r="160" spans="19:19">
      <c r="S160" s="597"/>
    </row>
    <row r="161" spans="19:19">
      <c r="S161" s="597"/>
    </row>
    <row r="162" spans="19:19">
      <c r="S162" s="597"/>
    </row>
    <row r="163" spans="19:19">
      <c r="S163" s="597"/>
    </row>
    <row r="164" spans="19:19">
      <c r="S164" s="597"/>
    </row>
    <row r="165" spans="19:19">
      <c r="S165" s="597"/>
    </row>
    <row r="167" spans="19:19" ht="22.15" customHeight="1"/>
    <row r="168" spans="19:19" ht="31.15" customHeight="1"/>
  </sheetData>
  <mergeCells count="13">
    <mergeCell ref="A5:A7"/>
    <mergeCell ref="B5:G5"/>
    <mergeCell ref="H5:M5"/>
    <mergeCell ref="A1:M1"/>
    <mergeCell ref="H8:M16"/>
    <mergeCell ref="P5:P6"/>
    <mergeCell ref="AB5:AB6"/>
    <mergeCell ref="B6:C6"/>
    <mergeCell ref="D6:E6"/>
    <mergeCell ref="F6:G6"/>
    <mergeCell ref="H6:I6"/>
    <mergeCell ref="J6:K6"/>
    <mergeCell ref="L6:M6"/>
  </mergeCells>
  <hyperlinks>
    <hyperlink ref="N1" location="Indice!Área_de_impresión" display="volver al índice"/>
    <hyperlink ref="Z1" location="Indice!Área_de_impresión" display="volver al índice"/>
    <hyperlink ref="AL1" location="Indice!Área_de_impresión" display="volver al índice"/>
  </hyperlinks>
  <printOptions horizontalCentered="1" verticalCentered="1"/>
  <pageMargins left="0.70866141732283472" right="0.70866141732283472" top="0.74803149606299213" bottom="0.74803149606299213" header="0.31496062992125984" footer="0.31496062992125984"/>
  <pageSetup paperSize="9" scale="23" orientation="landscape" r:id="rId1"/>
  <headerFooter>
    <oddFooter>&amp;RBoletín Estadístico de la Seguridad Social</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AP168"/>
  <sheetViews>
    <sheetView showGridLines="0" topLeftCell="I1" zoomScale="85" zoomScaleNormal="85" workbookViewId="0">
      <selection activeCell="P1" sqref="P1"/>
    </sheetView>
  </sheetViews>
  <sheetFormatPr baseColWidth="10" defaultRowHeight="15"/>
  <cols>
    <col min="1" max="2" width="14.28515625" style="592" customWidth="1"/>
    <col min="3" max="3" width="16.140625" style="592" customWidth="1"/>
    <col min="4" max="13" width="14.28515625" style="592" customWidth="1"/>
    <col min="14" max="15" width="14.28515625" style="593" customWidth="1"/>
    <col min="16" max="16" width="14.28515625" style="755" customWidth="1"/>
    <col min="17" max="25" width="14.28515625" style="592" customWidth="1"/>
    <col min="26" max="27" width="11.42578125" style="592"/>
    <col min="28" max="28" width="15.85546875" style="755" customWidth="1"/>
    <col min="29" max="37" width="15.85546875" style="592" customWidth="1"/>
    <col min="38" max="38" width="11.42578125" style="592"/>
    <col min="39" max="52" width="37.85546875" style="592" bestFit="1" customWidth="1"/>
    <col min="53" max="53" width="12.5703125" style="592" bestFit="1" customWidth="1"/>
    <col min="54" max="16384" width="11.42578125" style="592"/>
  </cols>
  <sheetData>
    <row r="1" spans="1:38" s="726" customFormat="1" ht="24" customHeight="1" thickBot="1">
      <c r="A1" s="996" t="s">
        <v>495</v>
      </c>
      <c r="B1" s="996"/>
      <c r="C1" s="996"/>
      <c r="D1" s="996"/>
      <c r="E1" s="996"/>
      <c r="F1" s="996"/>
      <c r="G1" s="996"/>
      <c r="H1" s="996"/>
      <c r="I1" s="996"/>
      <c r="J1" s="996"/>
      <c r="K1" s="996"/>
      <c r="L1" s="996"/>
      <c r="M1" s="996"/>
      <c r="N1" s="401" t="s">
        <v>77</v>
      </c>
      <c r="O1" s="440"/>
      <c r="P1" s="727" t="s">
        <v>496</v>
      </c>
      <c r="Q1" s="594"/>
      <c r="R1" s="594"/>
      <c r="S1" s="594"/>
      <c r="T1" s="594"/>
      <c r="U1" s="594"/>
      <c r="V1" s="594"/>
      <c r="W1" s="594"/>
      <c r="X1" s="594"/>
      <c r="Y1" s="594"/>
      <c r="Z1" s="401" t="s">
        <v>77</v>
      </c>
      <c r="AB1" s="728" t="s">
        <v>497</v>
      </c>
      <c r="AC1" s="595"/>
      <c r="AD1" s="596"/>
      <c r="AE1" s="596"/>
      <c r="AF1" s="596"/>
      <c r="AG1" s="596"/>
      <c r="AH1" s="596"/>
      <c r="AI1" s="596"/>
      <c r="AJ1" s="596"/>
      <c r="AK1" s="596"/>
      <c r="AL1" s="401" t="s">
        <v>77</v>
      </c>
    </row>
    <row r="2" spans="1:38" s="726" customFormat="1">
      <c r="A2" s="597"/>
      <c r="N2" s="593"/>
      <c r="O2" s="593"/>
      <c r="P2" s="754"/>
      <c r="Q2" s="599"/>
      <c r="R2" s="599"/>
      <c r="S2" s="599"/>
      <c r="T2" s="599"/>
      <c r="U2" s="599"/>
      <c r="V2" s="599"/>
      <c r="W2" s="599"/>
      <c r="X2" s="599"/>
      <c r="Y2" s="599"/>
      <c r="AB2" s="754"/>
      <c r="AC2" s="649"/>
      <c r="AD2" s="599"/>
      <c r="AE2" s="599"/>
      <c r="AF2" s="598"/>
      <c r="AG2" s="598"/>
      <c r="AH2" s="598"/>
      <c r="AI2" s="598"/>
      <c r="AJ2" s="598"/>
      <c r="AK2" s="598"/>
    </row>
    <row r="3" spans="1:38" s="726" customFormat="1">
      <c r="N3" s="593"/>
      <c r="O3" s="593"/>
      <c r="P3" s="754"/>
      <c r="Q3" s="600"/>
      <c r="R3" s="600"/>
      <c r="S3" s="600"/>
      <c r="T3" s="600"/>
      <c r="U3" s="600"/>
      <c r="V3" s="600"/>
      <c r="W3" s="600"/>
      <c r="X3" s="600"/>
      <c r="Y3" s="600"/>
      <c r="AB3" s="754"/>
      <c r="AC3" s="598"/>
      <c r="AD3" s="598"/>
      <c r="AE3" s="598"/>
      <c r="AF3" s="598"/>
      <c r="AG3" s="598"/>
      <c r="AH3" s="598"/>
      <c r="AI3" s="598"/>
      <c r="AJ3" s="598"/>
      <c r="AK3" s="598"/>
    </row>
    <row r="4" spans="1:38" s="726" customFormat="1">
      <c r="N4" s="593"/>
      <c r="O4" s="593"/>
      <c r="P4" s="754"/>
      <c r="Q4" s="598"/>
      <c r="R4" s="598"/>
      <c r="S4" s="598"/>
      <c r="T4" s="593"/>
      <c r="U4" s="598"/>
      <c r="V4" s="598"/>
      <c r="W4" s="593"/>
      <c r="X4" s="598"/>
      <c r="Y4" s="598"/>
      <c r="AA4" s="593"/>
      <c r="AB4" s="754"/>
      <c r="AC4" s="598"/>
      <c r="AD4" s="598"/>
      <c r="AE4" s="598"/>
      <c r="AF4" s="593"/>
      <c r="AG4" s="598"/>
      <c r="AH4" s="598"/>
      <c r="AI4" s="593"/>
      <c r="AJ4" s="598"/>
      <c r="AK4" s="598"/>
    </row>
    <row r="5" spans="1:38" s="726" customFormat="1" ht="15.75" customHeight="1" thickBot="1">
      <c r="A5" s="989" t="s">
        <v>459</v>
      </c>
      <c r="B5" s="991" t="s">
        <v>460</v>
      </c>
      <c r="C5" s="992"/>
      <c r="D5" s="992"/>
      <c r="E5" s="992"/>
      <c r="F5" s="992"/>
      <c r="G5" s="993"/>
      <c r="H5" s="994" t="s">
        <v>461</v>
      </c>
      <c r="I5" s="992"/>
      <c r="J5" s="992"/>
      <c r="K5" s="992"/>
      <c r="L5" s="992"/>
      <c r="M5" s="995"/>
      <c r="N5" s="593"/>
      <c r="O5" s="593"/>
      <c r="P5" s="979" t="s">
        <v>103</v>
      </c>
      <c r="Q5" s="729" t="s">
        <v>7</v>
      </c>
      <c r="R5" s="729"/>
      <c r="S5" s="729"/>
      <c r="T5" s="729" t="s">
        <v>47</v>
      </c>
      <c r="U5" s="729"/>
      <c r="V5" s="729"/>
      <c r="W5" s="729" t="s">
        <v>48</v>
      </c>
      <c r="X5" s="729"/>
      <c r="Y5" s="730"/>
      <c r="AA5" s="593"/>
      <c r="AB5" s="1002" t="s">
        <v>103</v>
      </c>
      <c r="AC5" s="731" t="s">
        <v>7</v>
      </c>
      <c r="AD5" s="731"/>
      <c r="AE5" s="731"/>
      <c r="AF5" s="731" t="s">
        <v>47</v>
      </c>
      <c r="AG5" s="731"/>
      <c r="AH5" s="731"/>
      <c r="AI5" s="731" t="s">
        <v>48</v>
      </c>
      <c r="AJ5" s="731"/>
      <c r="AK5" s="732"/>
    </row>
    <row r="6" spans="1:38" s="726" customFormat="1" ht="42" customHeight="1" thickBot="1">
      <c r="A6" s="989"/>
      <c r="B6" s="983" t="s">
        <v>0</v>
      </c>
      <c r="C6" s="984"/>
      <c r="D6" s="985" t="s">
        <v>24</v>
      </c>
      <c r="E6" s="985"/>
      <c r="F6" s="985" t="s">
        <v>25</v>
      </c>
      <c r="G6" s="983"/>
      <c r="H6" s="986" t="s">
        <v>0</v>
      </c>
      <c r="I6" s="987"/>
      <c r="J6" s="985" t="s">
        <v>24</v>
      </c>
      <c r="K6" s="985"/>
      <c r="L6" s="985" t="s">
        <v>25</v>
      </c>
      <c r="M6" s="988"/>
      <c r="N6" s="593"/>
      <c r="O6" s="593"/>
      <c r="P6" s="980"/>
      <c r="Q6" s="601" t="s">
        <v>462</v>
      </c>
      <c r="R6" s="601" t="s">
        <v>24</v>
      </c>
      <c r="S6" s="601" t="s">
        <v>25</v>
      </c>
      <c r="T6" s="601" t="s">
        <v>462</v>
      </c>
      <c r="U6" s="601" t="s">
        <v>24</v>
      </c>
      <c r="V6" s="601" t="s">
        <v>25</v>
      </c>
      <c r="W6" s="601" t="s">
        <v>462</v>
      </c>
      <c r="X6" s="601" t="s">
        <v>24</v>
      </c>
      <c r="Y6" s="602" t="s">
        <v>25</v>
      </c>
      <c r="AA6" s="593"/>
      <c r="AB6" s="1003"/>
      <c r="AC6" s="603" t="s">
        <v>463</v>
      </c>
      <c r="AD6" s="603" t="s">
        <v>464</v>
      </c>
      <c r="AE6" s="603" t="s">
        <v>465</v>
      </c>
      <c r="AF6" s="603" t="s">
        <v>463</v>
      </c>
      <c r="AG6" s="603" t="s">
        <v>464</v>
      </c>
      <c r="AH6" s="603" t="s">
        <v>465</v>
      </c>
      <c r="AI6" s="603" t="s">
        <v>463</v>
      </c>
      <c r="AJ6" s="603" t="s">
        <v>464</v>
      </c>
      <c r="AK6" s="604" t="s">
        <v>465</v>
      </c>
    </row>
    <row r="7" spans="1:38" ht="40.5" thickBot="1">
      <c r="A7" s="990"/>
      <c r="B7" s="601" t="s">
        <v>466</v>
      </c>
      <c r="C7" s="601" t="s">
        <v>467</v>
      </c>
      <c r="D7" s="601" t="s">
        <v>466</v>
      </c>
      <c r="E7" s="601" t="s">
        <v>467</v>
      </c>
      <c r="F7" s="601" t="s">
        <v>466</v>
      </c>
      <c r="G7" s="602" t="s">
        <v>467</v>
      </c>
      <c r="H7" s="605" t="s">
        <v>466</v>
      </c>
      <c r="I7" s="601" t="s">
        <v>467</v>
      </c>
      <c r="J7" s="601" t="s">
        <v>466</v>
      </c>
      <c r="K7" s="601" t="s">
        <v>467</v>
      </c>
      <c r="L7" s="601" t="s">
        <v>466</v>
      </c>
      <c r="M7" s="602" t="s">
        <v>467</v>
      </c>
      <c r="P7" s="746" t="s">
        <v>468</v>
      </c>
      <c r="Q7" s="733">
        <v>5742</v>
      </c>
      <c r="R7" s="733">
        <v>4434</v>
      </c>
      <c r="S7" s="733">
        <v>1308</v>
      </c>
      <c r="T7" s="733">
        <v>4029</v>
      </c>
      <c r="U7" s="733">
        <v>3975</v>
      </c>
      <c r="V7" s="733">
        <v>54</v>
      </c>
      <c r="W7" s="733">
        <v>1713</v>
      </c>
      <c r="X7" s="733">
        <v>459</v>
      </c>
      <c r="Y7" s="734">
        <v>1254</v>
      </c>
      <c r="AA7" s="593"/>
      <c r="AB7" s="750" t="s">
        <v>469</v>
      </c>
      <c r="AC7" s="742">
        <v>55343</v>
      </c>
      <c r="AD7" s="742">
        <v>59930</v>
      </c>
      <c r="AE7" s="742">
        <v>39791</v>
      </c>
      <c r="AF7" s="742">
        <v>59631</v>
      </c>
      <c r="AG7" s="742">
        <v>59937</v>
      </c>
      <c r="AH7" s="742">
        <v>37048</v>
      </c>
      <c r="AI7" s="742">
        <v>45257</v>
      </c>
      <c r="AJ7" s="742">
        <v>59866</v>
      </c>
      <c r="AK7" s="743">
        <v>39909</v>
      </c>
    </row>
    <row r="8" spans="1:38">
      <c r="A8" s="607">
        <v>2010</v>
      </c>
      <c r="B8" s="608">
        <v>5064</v>
      </c>
      <c r="C8" s="608">
        <v>2540</v>
      </c>
      <c r="D8" s="609">
        <v>4067</v>
      </c>
      <c r="E8" s="609">
        <v>2723</v>
      </c>
      <c r="F8" s="609">
        <v>997</v>
      </c>
      <c r="G8" s="609">
        <v>1795</v>
      </c>
      <c r="H8" s="997" t="s">
        <v>338</v>
      </c>
      <c r="I8" s="998"/>
      <c r="J8" s="998"/>
      <c r="K8" s="998"/>
      <c r="L8" s="998"/>
      <c r="M8" s="998"/>
      <c r="N8" s="610"/>
      <c r="O8" s="610"/>
      <c r="P8" s="747"/>
      <c r="Q8" s="735"/>
      <c r="R8" s="736"/>
      <c r="S8" s="735"/>
      <c r="T8" s="735"/>
      <c r="U8" s="736"/>
      <c r="V8" s="736"/>
      <c r="W8" s="735"/>
      <c r="X8" s="736"/>
      <c r="Y8" s="737"/>
      <c r="AA8" s="610"/>
      <c r="AB8" s="751"/>
      <c r="AC8" s="735"/>
      <c r="AD8" s="736"/>
      <c r="AE8" s="735"/>
      <c r="AF8" s="735"/>
      <c r="AG8" s="736"/>
      <c r="AH8" s="736"/>
      <c r="AI8" s="735"/>
      <c r="AJ8" s="736"/>
      <c r="AK8" s="737"/>
    </row>
    <row r="9" spans="1:38">
      <c r="A9" s="612">
        <v>2011</v>
      </c>
      <c r="B9" s="613">
        <v>5152</v>
      </c>
      <c r="C9" s="608">
        <v>3350</v>
      </c>
      <c r="D9" s="609">
        <v>4110</v>
      </c>
      <c r="E9" s="609">
        <v>3597</v>
      </c>
      <c r="F9" s="609">
        <v>1042</v>
      </c>
      <c r="G9" s="609">
        <v>2377</v>
      </c>
      <c r="H9" s="999"/>
      <c r="I9" s="1000"/>
      <c r="J9" s="1000"/>
      <c r="K9" s="1000"/>
      <c r="L9" s="1000"/>
      <c r="M9" s="1000"/>
      <c r="O9" s="614"/>
      <c r="P9" s="748" t="s">
        <v>4</v>
      </c>
      <c r="Q9" s="738">
        <v>27</v>
      </c>
      <c r="R9" s="738">
        <v>0</v>
      </c>
      <c r="S9" s="738">
        <v>27</v>
      </c>
      <c r="T9" s="738">
        <v>12</v>
      </c>
      <c r="U9" s="738">
        <v>0</v>
      </c>
      <c r="V9" s="738">
        <v>12</v>
      </c>
      <c r="W9" s="738">
        <v>15</v>
      </c>
      <c r="X9" s="738">
        <v>0</v>
      </c>
      <c r="Y9" s="739">
        <v>15</v>
      </c>
      <c r="AA9" s="614"/>
      <c r="AB9" s="748" t="s">
        <v>4</v>
      </c>
      <c r="AC9" s="744">
        <v>29998</v>
      </c>
      <c r="AD9" s="744">
        <v>0</v>
      </c>
      <c r="AE9" s="744">
        <v>29998</v>
      </c>
      <c r="AF9" s="744">
        <v>32247</v>
      </c>
      <c r="AG9" s="744">
        <v>0</v>
      </c>
      <c r="AH9" s="744">
        <v>32247</v>
      </c>
      <c r="AI9" s="744">
        <v>28198</v>
      </c>
      <c r="AJ9" s="744">
        <v>0</v>
      </c>
      <c r="AK9" s="745">
        <v>28198</v>
      </c>
    </row>
    <row r="10" spans="1:38">
      <c r="A10" s="612">
        <v>2012</v>
      </c>
      <c r="B10" s="613">
        <v>5260</v>
      </c>
      <c r="C10" s="608">
        <v>4161</v>
      </c>
      <c r="D10" s="609">
        <v>4165</v>
      </c>
      <c r="E10" s="609">
        <v>4478</v>
      </c>
      <c r="F10" s="609">
        <v>1095</v>
      </c>
      <c r="G10" s="609">
        <v>2953</v>
      </c>
      <c r="H10" s="999"/>
      <c r="I10" s="1000"/>
      <c r="J10" s="1000"/>
      <c r="K10" s="1000"/>
      <c r="L10" s="1000"/>
      <c r="M10" s="1000"/>
      <c r="N10" s="610"/>
      <c r="O10" s="610"/>
      <c r="P10" s="748">
        <v>20</v>
      </c>
      <c r="Q10" s="738">
        <v>0</v>
      </c>
      <c r="R10" s="738">
        <v>0</v>
      </c>
      <c r="S10" s="738">
        <v>0</v>
      </c>
      <c r="T10" s="738">
        <v>0</v>
      </c>
      <c r="U10" s="738">
        <v>0</v>
      </c>
      <c r="V10" s="738">
        <v>0</v>
      </c>
      <c r="W10" s="738">
        <v>0</v>
      </c>
      <c r="X10" s="738">
        <v>0</v>
      </c>
      <c r="Y10" s="739">
        <v>0</v>
      </c>
      <c r="AA10" s="610"/>
      <c r="AB10" s="748">
        <v>20</v>
      </c>
      <c r="AC10" s="744">
        <v>0</v>
      </c>
      <c r="AD10" s="744">
        <v>0</v>
      </c>
      <c r="AE10" s="744">
        <v>0</v>
      </c>
      <c r="AF10" s="744">
        <v>0</v>
      </c>
      <c r="AG10" s="744">
        <v>0</v>
      </c>
      <c r="AH10" s="744">
        <v>0</v>
      </c>
      <c r="AI10" s="744">
        <v>0</v>
      </c>
      <c r="AJ10" s="744">
        <v>0</v>
      </c>
      <c r="AK10" s="745">
        <v>0</v>
      </c>
    </row>
    <row r="11" spans="1:38">
      <c r="A11" s="612">
        <v>2013</v>
      </c>
      <c r="B11" s="613">
        <v>5425</v>
      </c>
      <c r="C11" s="608">
        <v>5056</v>
      </c>
      <c r="D11" s="609">
        <v>4283</v>
      </c>
      <c r="E11" s="609">
        <v>5445</v>
      </c>
      <c r="F11" s="609">
        <v>1142</v>
      </c>
      <c r="G11" s="609">
        <v>3598</v>
      </c>
      <c r="H11" s="999"/>
      <c r="I11" s="1000"/>
      <c r="J11" s="1000"/>
      <c r="K11" s="1000"/>
      <c r="L11" s="1000"/>
      <c r="M11" s="1000"/>
      <c r="N11" s="610"/>
      <c r="O11" s="610"/>
      <c r="P11" s="749">
        <v>21</v>
      </c>
      <c r="Q11" s="738">
        <v>0</v>
      </c>
      <c r="R11" s="738">
        <v>0</v>
      </c>
      <c r="S11" s="738">
        <v>0</v>
      </c>
      <c r="T11" s="738">
        <v>0</v>
      </c>
      <c r="U11" s="738">
        <v>0</v>
      </c>
      <c r="V11" s="738">
        <v>0</v>
      </c>
      <c r="W11" s="738">
        <v>0</v>
      </c>
      <c r="X11" s="738">
        <v>0</v>
      </c>
      <c r="Y11" s="739">
        <v>0</v>
      </c>
      <c r="AA11" s="610"/>
      <c r="AB11" s="749">
        <v>21</v>
      </c>
      <c r="AC11" s="744">
        <v>0</v>
      </c>
      <c r="AD11" s="744">
        <v>0</v>
      </c>
      <c r="AE11" s="744">
        <v>0</v>
      </c>
      <c r="AF11" s="744">
        <v>0</v>
      </c>
      <c r="AG11" s="744">
        <v>0</v>
      </c>
      <c r="AH11" s="744">
        <v>0</v>
      </c>
      <c r="AI11" s="744">
        <v>0</v>
      </c>
      <c r="AJ11" s="744">
        <v>0</v>
      </c>
      <c r="AK11" s="745">
        <v>0</v>
      </c>
    </row>
    <row r="12" spans="1:38">
      <c r="A12" s="612">
        <v>2014</v>
      </c>
      <c r="B12" s="613">
        <v>5486</v>
      </c>
      <c r="C12" s="608">
        <v>6776</v>
      </c>
      <c r="D12" s="609">
        <v>4306</v>
      </c>
      <c r="E12" s="609">
        <v>7312</v>
      </c>
      <c r="F12" s="609">
        <v>1180</v>
      </c>
      <c r="G12" s="609">
        <v>4819</v>
      </c>
      <c r="H12" s="999"/>
      <c r="I12" s="1000"/>
      <c r="J12" s="1000"/>
      <c r="K12" s="1000"/>
      <c r="L12" s="1000"/>
      <c r="M12" s="1000"/>
      <c r="N12" s="610"/>
      <c r="O12" s="610"/>
      <c r="P12" s="748">
        <v>22</v>
      </c>
      <c r="Q12" s="738">
        <v>0</v>
      </c>
      <c r="R12" s="738">
        <v>0</v>
      </c>
      <c r="S12" s="738">
        <v>0</v>
      </c>
      <c r="T12" s="738">
        <v>0</v>
      </c>
      <c r="U12" s="738">
        <v>0</v>
      </c>
      <c r="V12" s="738">
        <v>0</v>
      </c>
      <c r="W12" s="738">
        <v>0</v>
      </c>
      <c r="X12" s="738">
        <v>0</v>
      </c>
      <c r="Y12" s="739">
        <v>0</v>
      </c>
      <c r="AA12" s="610"/>
      <c r="AB12" s="748">
        <v>22</v>
      </c>
      <c r="AC12" s="744">
        <v>0</v>
      </c>
      <c r="AD12" s="744">
        <v>0</v>
      </c>
      <c r="AE12" s="744">
        <v>0</v>
      </c>
      <c r="AF12" s="744">
        <v>0</v>
      </c>
      <c r="AG12" s="744">
        <v>0</v>
      </c>
      <c r="AH12" s="744">
        <v>0</v>
      </c>
      <c r="AI12" s="744">
        <v>0</v>
      </c>
      <c r="AJ12" s="744">
        <v>0</v>
      </c>
      <c r="AK12" s="745">
        <v>0</v>
      </c>
    </row>
    <row r="13" spans="1:38">
      <c r="A13" s="612">
        <v>2015</v>
      </c>
      <c r="B13" s="613">
        <v>5575</v>
      </c>
      <c r="C13" s="608">
        <v>8374</v>
      </c>
      <c r="D13" s="609">
        <v>4355</v>
      </c>
      <c r="E13" s="609">
        <v>9045</v>
      </c>
      <c r="F13" s="609">
        <v>1220</v>
      </c>
      <c r="G13" s="609">
        <v>5981</v>
      </c>
      <c r="H13" s="999"/>
      <c r="I13" s="1000"/>
      <c r="J13" s="1000"/>
      <c r="K13" s="1000"/>
      <c r="L13" s="1000"/>
      <c r="M13" s="1000"/>
      <c r="N13" s="610"/>
      <c r="O13" s="610"/>
      <c r="P13" s="749">
        <v>23</v>
      </c>
      <c r="Q13" s="738">
        <v>1</v>
      </c>
      <c r="R13" s="738">
        <v>0</v>
      </c>
      <c r="S13" s="738">
        <v>1</v>
      </c>
      <c r="T13" s="738">
        <v>0</v>
      </c>
      <c r="U13" s="738">
        <v>0</v>
      </c>
      <c r="V13" s="738">
        <v>0</v>
      </c>
      <c r="W13" s="738">
        <v>1</v>
      </c>
      <c r="X13" s="738">
        <v>0</v>
      </c>
      <c r="Y13" s="739">
        <v>1</v>
      </c>
      <c r="AA13" s="610"/>
      <c r="AB13" s="749">
        <v>23</v>
      </c>
      <c r="AC13" s="744">
        <v>44689</v>
      </c>
      <c r="AD13" s="744">
        <v>0</v>
      </c>
      <c r="AE13" s="744">
        <v>44689</v>
      </c>
      <c r="AF13" s="744">
        <v>0</v>
      </c>
      <c r="AG13" s="744">
        <v>0</v>
      </c>
      <c r="AH13" s="744">
        <v>0</v>
      </c>
      <c r="AI13" s="744">
        <v>44689</v>
      </c>
      <c r="AJ13" s="744">
        <v>0</v>
      </c>
      <c r="AK13" s="745">
        <v>44689</v>
      </c>
    </row>
    <row r="14" spans="1:38">
      <c r="A14" s="612">
        <v>2016</v>
      </c>
      <c r="B14" s="613">
        <v>5609</v>
      </c>
      <c r="C14" s="608">
        <v>10950</v>
      </c>
      <c r="D14" s="609">
        <v>4375</v>
      </c>
      <c r="E14" s="609">
        <v>11817</v>
      </c>
      <c r="F14" s="609">
        <v>1234</v>
      </c>
      <c r="G14" s="609">
        <v>7875</v>
      </c>
      <c r="H14" s="999"/>
      <c r="I14" s="1000"/>
      <c r="J14" s="1000"/>
      <c r="K14" s="1000"/>
      <c r="L14" s="1000"/>
      <c r="M14" s="1000"/>
      <c r="N14" s="610"/>
      <c r="O14" s="610"/>
      <c r="P14" s="748">
        <v>24</v>
      </c>
      <c r="Q14" s="738">
        <v>1</v>
      </c>
      <c r="R14" s="738">
        <v>0</v>
      </c>
      <c r="S14" s="738">
        <v>1</v>
      </c>
      <c r="T14" s="738">
        <v>0</v>
      </c>
      <c r="U14" s="738">
        <v>0</v>
      </c>
      <c r="V14" s="738">
        <v>0</v>
      </c>
      <c r="W14" s="738">
        <v>1</v>
      </c>
      <c r="X14" s="738">
        <v>0</v>
      </c>
      <c r="Y14" s="739">
        <v>1</v>
      </c>
      <c r="AA14" s="610"/>
      <c r="AB14" s="748">
        <v>24</v>
      </c>
      <c r="AC14" s="744">
        <v>28618</v>
      </c>
      <c r="AD14" s="744">
        <v>0</v>
      </c>
      <c r="AE14" s="744">
        <v>28618</v>
      </c>
      <c r="AF14" s="744">
        <v>0</v>
      </c>
      <c r="AG14" s="744">
        <v>0</v>
      </c>
      <c r="AH14" s="744">
        <v>0</v>
      </c>
      <c r="AI14" s="744">
        <v>28618</v>
      </c>
      <c r="AJ14" s="744">
        <v>0</v>
      </c>
      <c r="AK14" s="745">
        <v>28618</v>
      </c>
    </row>
    <row r="15" spans="1:38">
      <c r="A15" s="612">
        <v>2017</v>
      </c>
      <c r="B15" s="613">
        <v>5729</v>
      </c>
      <c r="C15" s="608">
        <v>14340</v>
      </c>
      <c r="D15" s="609">
        <v>4472</v>
      </c>
      <c r="E15" s="609">
        <v>15490</v>
      </c>
      <c r="F15" s="609">
        <v>1257</v>
      </c>
      <c r="G15" s="609">
        <v>10250</v>
      </c>
      <c r="H15" s="999"/>
      <c r="I15" s="1000"/>
      <c r="J15" s="1000"/>
      <c r="K15" s="1000"/>
      <c r="L15" s="1000"/>
      <c r="M15" s="1000"/>
      <c r="N15" s="610"/>
      <c r="O15" s="610"/>
      <c r="P15" s="749">
        <v>25</v>
      </c>
      <c r="Q15" s="738">
        <v>0</v>
      </c>
      <c r="R15" s="738">
        <v>0</v>
      </c>
      <c r="S15" s="738">
        <v>0</v>
      </c>
      <c r="T15" s="738">
        <v>0</v>
      </c>
      <c r="U15" s="738">
        <v>0</v>
      </c>
      <c r="V15" s="738">
        <v>0</v>
      </c>
      <c r="W15" s="738">
        <v>0</v>
      </c>
      <c r="X15" s="738">
        <v>0</v>
      </c>
      <c r="Y15" s="739">
        <v>0</v>
      </c>
      <c r="AA15" s="610"/>
      <c r="AB15" s="749">
        <v>25</v>
      </c>
      <c r="AC15" s="744">
        <v>0</v>
      </c>
      <c r="AD15" s="744">
        <v>0</v>
      </c>
      <c r="AE15" s="744">
        <v>0</v>
      </c>
      <c r="AF15" s="744">
        <v>0</v>
      </c>
      <c r="AG15" s="744">
        <v>0</v>
      </c>
      <c r="AH15" s="744">
        <v>0</v>
      </c>
      <c r="AI15" s="744">
        <v>0</v>
      </c>
      <c r="AJ15" s="744">
        <v>0</v>
      </c>
      <c r="AK15" s="745">
        <v>0</v>
      </c>
    </row>
    <row r="16" spans="1:38">
      <c r="A16" s="612">
        <v>2018</v>
      </c>
      <c r="B16" s="613">
        <v>5776</v>
      </c>
      <c r="C16" s="608">
        <v>18896</v>
      </c>
      <c r="D16" s="609">
        <v>4476</v>
      </c>
      <c r="E16" s="609">
        <v>20485</v>
      </c>
      <c r="F16" s="609">
        <v>1300</v>
      </c>
      <c r="G16" s="609">
        <v>13426</v>
      </c>
      <c r="H16" s="999"/>
      <c r="I16" s="1000"/>
      <c r="J16" s="1000"/>
      <c r="K16" s="1000"/>
      <c r="L16" s="1000"/>
      <c r="M16" s="1000"/>
      <c r="N16" s="610"/>
      <c r="O16" s="610"/>
      <c r="P16" s="748">
        <v>26</v>
      </c>
      <c r="Q16" s="738">
        <v>0</v>
      </c>
      <c r="R16" s="738">
        <v>0</v>
      </c>
      <c r="S16" s="738">
        <v>0</v>
      </c>
      <c r="T16" s="738">
        <v>0</v>
      </c>
      <c r="U16" s="738">
        <v>0</v>
      </c>
      <c r="V16" s="738">
        <v>0</v>
      </c>
      <c r="W16" s="738">
        <v>0</v>
      </c>
      <c r="X16" s="738">
        <v>0</v>
      </c>
      <c r="Y16" s="739">
        <v>0</v>
      </c>
      <c r="AA16" s="610"/>
      <c r="AB16" s="748">
        <v>26</v>
      </c>
      <c r="AC16" s="744">
        <v>0</v>
      </c>
      <c r="AD16" s="744">
        <v>0</v>
      </c>
      <c r="AE16" s="744">
        <v>0</v>
      </c>
      <c r="AF16" s="744">
        <v>0</v>
      </c>
      <c r="AG16" s="744">
        <v>0</v>
      </c>
      <c r="AH16" s="744">
        <v>0</v>
      </c>
      <c r="AI16" s="744">
        <v>0</v>
      </c>
      <c r="AJ16" s="744">
        <v>0</v>
      </c>
      <c r="AK16" s="745">
        <v>0</v>
      </c>
    </row>
    <row r="17" spans="1:37">
      <c r="A17" s="612">
        <v>2019</v>
      </c>
      <c r="B17" s="613">
        <v>5837</v>
      </c>
      <c r="C17" s="608">
        <v>28781</v>
      </c>
      <c r="D17" s="609">
        <v>4497</v>
      </c>
      <c r="E17" s="609">
        <v>31192</v>
      </c>
      <c r="F17" s="609">
        <v>1340</v>
      </c>
      <c r="G17" s="617">
        <v>20689</v>
      </c>
      <c r="H17" s="618">
        <v>5723</v>
      </c>
      <c r="I17" s="619">
        <v>30752</v>
      </c>
      <c r="J17" s="620">
        <v>4414</v>
      </c>
      <c r="K17" s="620">
        <v>33331</v>
      </c>
      <c r="L17" s="620">
        <v>1309</v>
      </c>
      <c r="M17" s="621">
        <v>22054</v>
      </c>
      <c r="N17" s="610"/>
      <c r="O17" s="610"/>
      <c r="P17" s="749">
        <v>27</v>
      </c>
      <c r="Q17" s="738">
        <v>1</v>
      </c>
      <c r="R17" s="738">
        <v>0</v>
      </c>
      <c r="S17" s="738">
        <v>1</v>
      </c>
      <c r="T17" s="738">
        <v>0</v>
      </c>
      <c r="U17" s="738">
        <v>0</v>
      </c>
      <c r="V17" s="738">
        <v>0</v>
      </c>
      <c r="W17" s="738">
        <v>1</v>
      </c>
      <c r="X17" s="738">
        <v>0</v>
      </c>
      <c r="Y17" s="739">
        <v>1</v>
      </c>
      <c r="AA17" s="610"/>
      <c r="AB17" s="749">
        <v>27</v>
      </c>
      <c r="AC17" s="744">
        <v>10214</v>
      </c>
      <c r="AD17" s="744">
        <v>0</v>
      </c>
      <c r="AE17" s="744">
        <v>10214</v>
      </c>
      <c r="AF17" s="744">
        <v>0</v>
      </c>
      <c r="AG17" s="744">
        <v>0</v>
      </c>
      <c r="AH17" s="744">
        <v>0</v>
      </c>
      <c r="AI17" s="744">
        <v>10214</v>
      </c>
      <c r="AJ17" s="744">
        <v>0</v>
      </c>
      <c r="AK17" s="745">
        <v>10214</v>
      </c>
    </row>
    <row r="18" spans="1:37">
      <c r="A18" s="612">
        <v>2020</v>
      </c>
      <c r="B18" s="613">
        <v>5880</v>
      </c>
      <c r="C18" s="608">
        <v>44887</v>
      </c>
      <c r="D18" s="609">
        <v>4530</v>
      </c>
      <c r="E18" s="609">
        <v>48655</v>
      </c>
      <c r="F18" s="609">
        <v>1350</v>
      </c>
      <c r="G18" s="622">
        <v>32244</v>
      </c>
      <c r="H18" s="618">
        <v>5756</v>
      </c>
      <c r="I18" s="619">
        <v>45030</v>
      </c>
      <c r="J18" s="620">
        <v>4444</v>
      </c>
      <c r="K18" s="620">
        <v>48786</v>
      </c>
      <c r="L18" s="620">
        <v>1312</v>
      </c>
      <c r="M18" s="621">
        <v>32308</v>
      </c>
      <c r="N18" s="610"/>
      <c r="O18" s="610"/>
      <c r="P18" s="748">
        <v>28</v>
      </c>
      <c r="Q18" s="738">
        <v>2</v>
      </c>
      <c r="R18" s="738">
        <v>0</v>
      </c>
      <c r="S18" s="738">
        <v>2</v>
      </c>
      <c r="T18" s="738">
        <v>0</v>
      </c>
      <c r="U18" s="738">
        <v>0</v>
      </c>
      <c r="V18" s="738">
        <v>0</v>
      </c>
      <c r="W18" s="738">
        <v>2</v>
      </c>
      <c r="X18" s="738">
        <v>0</v>
      </c>
      <c r="Y18" s="739">
        <v>2</v>
      </c>
      <c r="AA18" s="610"/>
      <c r="AB18" s="748">
        <v>28</v>
      </c>
      <c r="AC18" s="744">
        <v>28855</v>
      </c>
      <c r="AD18" s="744">
        <v>0</v>
      </c>
      <c r="AE18" s="744">
        <v>28855</v>
      </c>
      <c r="AF18" s="744">
        <v>0</v>
      </c>
      <c r="AG18" s="744">
        <v>0</v>
      </c>
      <c r="AH18" s="744">
        <v>0</v>
      </c>
      <c r="AI18" s="744">
        <v>28855</v>
      </c>
      <c r="AJ18" s="744">
        <v>0</v>
      </c>
      <c r="AK18" s="745">
        <v>28855</v>
      </c>
    </row>
    <row r="19" spans="1:37">
      <c r="A19" s="650">
        <v>44197</v>
      </c>
      <c r="B19" s="613">
        <v>5943</v>
      </c>
      <c r="C19" s="608">
        <v>55094</v>
      </c>
      <c r="D19" s="609">
        <v>4585</v>
      </c>
      <c r="E19" s="609">
        <v>59697</v>
      </c>
      <c r="F19" s="609">
        <v>1358</v>
      </c>
      <c r="G19" s="622">
        <v>39551</v>
      </c>
      <c r="H19" s="618">
        <v>5746</v>
      </c>
      <c r="I19" s="619">
        <v>55282</v>
      </c>
      <c r="J19" s="620">
        <v>4435</v>
      </c>
      <c r="K19" s="620">
        <v>59891</v>
      </c>
      <c r="L19" s="620">
        <v>1311</v>
      </c>
      <c r="M19" s="621">
        <v>39688</v>
      </c>
      <c r="N19" s="610"/>
      <c r="O19" s="610"/>
      <c r="P19" s="749">
        <v>29</v>
      </c>
      <c r="Q19" s="738">
        <v>2</v>
      </c>
      <c r="R19" s="738">
        <v>0</v>
      </c>
      <c r="S19" s="738">
        <v>2</v>
      </c>
      <c r="T19" s="738">
        <v>0</v>
      </c>
      <c r="U19" s="738">
        <v>0</v>
      </c>
      <c r="V19" s="738">
        <v>0</v>
      </c>
      <c r="W19" s="738">
        <v>2</v>
      </c>
      <c r="X19" s="738">
        <v>0</v>
      </c>
      <c r="Y19" s="739">
        <v>2</v>
      </c>
      <c r="AA19" s="610"/>
      <c r="AB19" s="749">
        <v>29</v>
      </c>
      <c r="AC19" s="744">
        <v>31260</v>
      </c>
      <c r="AD19" s="744">
        <v>0</v>
      </c>
      <c r="AE19" s="744">
        <v>31260</v>
      </c>
      <c r="AF19" s="744">
        <v>0</v>
      </c>
      <c r="AG19" s="744">
        <v>0</v>
      </c>
      <c r="AH19" s="744">
        <v>0</v>
      </c>
      <c r="AI19" s="744">
        <v>31260</v>
      </c>
      <c r="AJ19" s="744">
        <v>0</v>
      </c>
      <c r="AK19" s="745">
        <v>31260</v>
      </c>
    </row>
    <row r="20" spans="1:37">
      <c r="A20" s="650">
        <v>44228</v>
      </c>
      <c r="B20" s="613">
        <v>5960</v>
      </c>
      <c r="C20" s="608">
        <v>55161</v>
      </c>
      <c r="D20" s="609">
        <v>4601</v>
      </c>
      <c r="E20" s="609">
        <v>59760</v>
      </c>
      <c r="F20" s="609">
        <v>1359</v>
      </c>
      <c r="G20" s="622">
        <v>39592</v>
      </c>
      <c r="H20" s="618">
        <v>5748</v>
      </c>
      <c r="I20" s="619">
        <v>55319</v>
      </c>
      <c r="J20" s="620">
        <v>4439</v>
      </c>
      <c r="K20" s="620">
        <v>59913</v>
      </c>
      <c r="L20" s="620">
        <v>1309</v>
      </c>
      <c r="M20" s="621">
        <v>39739</v>
      </c>
      <c r="P20" s="748">
        <v>30</v>
      </c>
      <c r="Q20" s="738">
        <v>4</v>
      </c>
      <c r="R20" s="738">
        <v>2</v>
      </c>
      <c r="S20" s="738">
        <v>2</v>
      </c>
      <c r="T20" s="738">
        <v>1</v>
      </c>
      <c r="U20" s="738">
        <v>0</v>
      </c>
      <c r="V20" s="738">
        <v>1</v>
      </c>
      <c r="W20" s="738">
        <v>3</v>
      </c>
      <c r="X20" s="738">
        <v>2</v>
      </c>
      <c r="Y20" s="739">
        <v>1</v>
      </c>
      <c r="AA20" s="593"/>
      <c r="AB20" s="748">
        <v>30</v>
      </c>
      <c r="AC20" s="744">
        <v>35783</v>
      </c>
      <c r="AD20" s="744">
        <v>22300</v>
      </c>
      <c r="AE20" s="744">
        <v>49265</v>
      </c>
      <c r="AF20" s="744">
        <v>69912</v>
      </c>
      <c r="AG20" s="744">
        <v>0</v>
      </c>
      <c r="AH20" s="744">
        <v>69912</v>
      </c>
      <c r="AI20" s="744">
        <v>24406</v>
      </c>
      <c r="AJ20" s="744">
        <v>22300</v>
      </c>
      <c r="AK20" s="745">
        <v>28618</v>
      </c>
    </row>
    <row r="21" spans="1:37">
      <c r="A21" s="650">
        <v>44256</v>
      </c>
      <c r="B21" s="613">
        <v>5953</v>
      </c>
      <c r="C21" s="608">
        <v>55196</v>
      </c>
      <c r="D21" s="609">
        <v>4594</v>
      </c>
      <c r="E21" s="609">
        <v>59796</v>
      </c>
      <c r="F21" s="609">
        <v>1359</v>
      </c>
      <c r="G21" s="622">
        <v>39647</v>
      </c>
      <c r="H21" s="618">
        <v>5742</v>
      </c>
      <c r="I21" s="619">
        <v>55342</v>
      </c>
      <c r="J21" s="620">
        <v>4434</v>
      </c>
      <c r="K21" s="620">
        <v>59930</v>
      </c>
      <c r="L21" s="620">
        <v>1308</v>
      </c>
      <c r="M21" s="621">
        <v>39791</v>
      </c>
      <c r="N21" s="626"/>
      <c r="O21" s="626"/>
      <c r="P21" s="749">
        <v>31</v>
      </c>
      <c r="Q21" s="738">
        <v>1</v>
      </c>
      <c r="R21" s="738">
        <v>0</v>
      </c>
      <c r="S21" s="738">
        <v>1</v>
      </c>
      <c r="T21" s="738">
        <v>0</v>
      </c>
      <c r="U21" s="738">
        <v>0</v>
      </c>
      <c r="V21" s="738">
        <v>0</v>
      </c>
      <c r="W21" s="738">
        <v>1</v>
      </c>
      <c r="X21" s="738">
        <v>0</v>
      </c>
      <c r="Y21" s="739">
        <v>1</v>
      </c>
      <c r="AA21" s="626"/>
      <c r="AB21" s="749">
        <v>31</v>
      </c>
      <c r="AC21" s="744">
        <v>33359</v>
      </c>
      <c r="AD21" s="744">
        <v>0</v>
      </c>
      <c r="AE21" s="744">
        <v>33359</v>
      </c>
      <c r="AF21" s="744">
        <v>0</v>
      </c>
      <c r="AG21" s="744">
        <v>0</v>
      </c>
      <c r="AH21" s="744">
        <v>0</v>
      </c>
      <c r="AI21" s="744">
        <v>33359</v>
      </c>
      <c r="AJ21" s="744">
        <v>0</v>
      </c>
      <c r="AK21" s="745">
        <v>33359</v>
      </c>
    </row>
    <row r="22" spans="1:37">
      <c r="B22" s="627"/>
      <c r="H22" s="628"/>
      <c r="I22" s="628"/>
      <c r="J22" s="629"/>
      <c r="K22" s="629"/>
      <c r="L22" s="629"/>
      <c r="M22" s="629"/>
      <c r="P22" s="748">
        <v>32</v>
      </c>
      <c r="Q22" s="738">
        <v>7</v>
      </c>
      <c r="R22" s="738">
        <v>4</v>
      </c>
      <c r="S22" s="738">
        <v>3</v>
      </c>
      <c r="T22" s="738">
        <v>3</v>
      </c>
      <c r="U22" s="738">
        <v>2</v>
      </c>
      <c r="V22" s="738">
        <v>1</v>
      </c>
      <c r="W22" s="738">
        <v>4</v>
      </c>
      <c r="X22" s="738">
        <v>2</v>
      </c>
      <c r="Y22" s="739">
        <v>2</v>
      </c>
      <c r="AA22" s="593"/>
      <c r="AB22" s="748">
        <v>32</v>
      </c>
      <c r="AC22" s="744">
        <v>30409</v>
      </c>
      <c r="AD22" s="744">
        <v>32214</v>
      </c>
      <c r="AE22" s="744">
        <v>28003</v>
      </c>
      <c r="AF22" s="744">
        <v>28029</v>
      </c>
      <c r="AG22" s="744">
        <v>33567</v>
      </c>
      <c r="AH22" s="744">
        <v>16951</v>
      </c>
      <c r="AI22" s="744">
        <v>32195</v>
      </c>
      <c r="AJ22" s="744">
        <v>30861</v>
      </c>
      <c r="AK22" s="745">
        <v>33529</v>
      </c>
    </row>
    <row r="23" spans="1:37">
      <c r="A23" s="630" t="s">
        <v>6</v>
      </c>
      <c r="H23" s="628"/>
      <c r="I23" s="628"/>
      <c r="J23" s="629"/>
      <c r="K23" s="629"/>
      <c r="L23" s="629"/>
      <c r="M23" s="629"/>
      <c r="P23" s="749">
        <v>33</v>
      </c>
      <c r="Q23" s="738">
        <v>7</v>
      </c>
      <c r="R23" s="738">
        <v>2</v>
      </c>
      <c r="S23" s="738">
        <v>5</v>
      </c>
      <c r="T23" s="738">
        <v>2</v>
      </c>
      <c r="U23" s="738">
        <v>1</v>
      </c>
      <c r="V23" s="738">
        <v>1</v>
      </c>
      <c r="W23" s="738">
        <v>5</v>
      </c>
      <c r="X23" s="738">
        <v>1</v>
      </c>
      <c r="Y23" s="739">
        <v>4</v>
      </c>
      <c r="AA23" s="593"/>
      <c r="AB23" s="749">
        <v>33</v>
      </c>
      <c r="AC23" s="744">
        <v>29894</v>
      </c>
      <c r="AD23" s="744">
        <v>22300</v>
      </c>
      <c r="AE23" s="744">
        <v>32932</v>
      </c>
      <c r="AF23" s="744">
        <v>27830</v>
      </c>
      <c r="AG23" s="744">
        <v>22300</v>
      </c>
      <c r="AH23" s="744">
        <v>33359</v>
      </c>
      <c r="AI23" s="744">
        <v>30720</v>
      </c>
      <c r="AJ23" s="744">
        <v>22300</v>
      </c>
      <c r="AK23" s="745">
        <v>32825</v>
      </c>
    </row>
    <row r="24" spans="1:37">
      <c r="A24" s="631" t="s">
        <v>470</v>
      </c>
      <c r="H24" s="628"/>
      <c r="I24" s="628"/>
      <c r="J24" s="629"/>
      <c r="K24" s="629"/>
      <c r="L24" s="629"/>
      <c r="M24" s="629"/>
      <c r="P24" s="748">
        <v>34</v>
      </c>
      <c r="Q24" s="738">
        <v>8</v>
      </c>
      <c r="R24" s="738">
        <v>3</v>
      </c>
      <c r="S24" s="738">
        <v>5</v>
      </c>
      <c r="T24" s="738">
        <v>1</v>
      </c>
      <c r="U24" s="738">
        <v>1</v>
      </c>
      <c r="V24" s="738">
        <v>0</v>
      </c>
      <c r="W24" s="738">
        <v>7</v>
      </c>
      <c r="X24" s="738">
        <v>2</v>
      </c>
      <c r="Y24" s="739">
        <v>5</v>
      </c>
      <c r="AA24" s="593"/>
      <c r="AB24" s="748">
        <v>34</v>
      </c>
      <c r="AC24" s="744">
        <v>27957</v>
      </c>
      <c r="AD24" s="744">
        <v>27937</v>
      </c>
      <c r="AE24" s="744">
        <v>27969</v>
      </c>
      <c r="AF24" s="744">
        <v>22300</v>
      </c>
      <c r="AG24" s="744">
        <v>22300</v>
      </c>
      <c r="AH24" s="744">
        <v>0</v>
      </c>
      <c r="AI24" s="744">
        <v>28765</v>
      </c>
      <c r="AJ24" s="744">
        <v>30755</v>
      </c>
      <c r="AK24" s="745">
        <v>27969</v>
      </c>
    </row>
    <row r="25" spans="1:37" ht="15" customHeight="1">
      <c r="A25" s="647" t="s">
        <v>348</v>
      </c>
      <c r="H25" s="628"/>
      <c r="I25" s="628"/>
      <c r="J25" s="629"/>
      <c r="K25" s="629"/>
      <c r="L25" s="629"/>
      <c r="M25" s="629"/>
      <c r="P25" s="749">
        <v>35</v>
      </c>
      <c r="Q25" s="738">
        <v>4</v>
      </c>
      <c r="R25" s="738">
        <v>3</v>
      </c>
      <c r="S25" s="738">
        <v>1</v>
      </c>
      <c r="T25" s="738">
        <v>2</v>
      </c>
      <c r="U25" s="738">
        <v>2</v>
      </c>
      <c r="V25" s="738">
        <v>0</v>
      </c>
      <c r="W25" s="738">
        <v>2</v>
      </c>
      <c r="X25" s="738">
        <v>1</v>
      </c>
      <c r="Y25" s="739">
        <v>1</v>
      </c>
      <c r="AA25" s="593"/>
      <c r="AB25" s="749">
        <v>35</v>
      </c>
      <c r="AC25" s="744">
        <v>23919</v>
      </c>
      <c r="AD25" s="744">
        <v>22300</v>
      </c>
      <c r="AE25" s="744">
        <v>28776</v>
      </c>
      <c r="AF25" s="744">
        <v>22300</v>
      </c>
      <c r="AG25" s="744">
        <v>22300</v>
      </c>
      <c r="AH25" s="744">
        <v>0</v>
      </c>
      <c r="AI25" s="744">
        <v>25538</v>
      </c>
      <c r="AJ25" s="744">
        <v>22300</v>
      </c>
      <c r="AK25" s="745">
        <v>28776</v>
      </c>
    </row>
    <row r="26" spans="1:37">
      <c r="H26" s="628"/>
      <c r="I26" s="628"/>
      <c r="J26" s="629"/>
      <c r="K26" s="629"/>
      <c r="L26" s="629"/>
      <c r="M26" s="629"/>
      <c r="P26" s="748">
        <v>36</v>
      </c>
      <c r="Q26" s="738">
        <v>11</v>
      </c>
      <c r="R26" s="738">
        <v>7</v>
      </c>
      <c r="S26" s="738">
        <v>4</v>
      </c>
      <c r="T26" s="738">
        <v>3</v>
      </c>
      <c r="U26" s="738">
        <v>3</v>
      </c>
      <c r="V26" s="738">
        <v>0</v>
      </c>
      <c r="W26" s="738">
        <v>8</v>
      </c>
      <c r="X26" s="738">
        <v>4</v>
      </c>
      <c r="Y26" s="739">
        <v>4</v>
      </c>
      <c r="AA26" s="593"/>
      <c r="AB26" s="748">
        <v>36</v>
      </c>
      <c r="AC26" s="744">
        <v>26777</v>
      </c>
      <c r="AD26" s="744">
        <v>28102</v>
      </c>
      <c r="AE26" s="744">
        <v>24457</v>
      </c>
      <c r="AF26" s="744">
        <v>35839</v>
      </c>
      <c r="AG26" s="744">
        <v>35839</v>
      </c>
      <c r="AH26" s="744">
        <v>0</v>
      </c>
      <c r="AI26" s="744">
        <v>23378</v>
      </c>
      <c r="AJ26" s="744">
        <v>22300</v>
      </c>
      <c r="AK26" s="745">
        <v>24457</v>
      </c>
    </row>
    <row r="27" spans="1:37">
      <c r="A27" s="633" t="s">
        <v>194</v>
      </c>
      <c r="H27" s="628"/>
      <c r="I27" s="628"/>
      <c r="J27" s="629"/>
      <c r="K27" s="629"/>
      <c r="L27" s="629"/>
      <c r="M27" s="629"/>
      <c r="P27" s="749">
        <v>37</v>
      </c>
      <c r="Q27" s="738">
        <v>12</v>
      </c>
      <c r="R27" s="738">
        <v>6</v>
      </c>
      <c r="S27" s="738">
        <v>6</v>
      </c>
      <c r="T27" s="738">
        <v>5</v>
      </c>
      <c r="U27" s="738">
        <v>4</v>
      </c>
      <c r="V27" s="738">
        <v>1</v>
      </c>
      <c r="W27" s="738">
        <v>7</v>
      </c>
      <c r="X27" s="738">
        <v>2</v>
      </c>
      <c r="Y27" s="739">
        <v>5</v>
      </c>
      <c r="AA27" s="593"/>
      <c r="AB27" s="749">
        <v>37</v>
      </c>
      <c r="AC27" s="744">
        <v>28692</v>
      </c>
      <c r="AD27" s="744">
        <v>25977</v>
      </c>
      <c r="AE27" s="744">
        <v>31407</v>
      </c>
      <c r="AF27" s="744">
        <v>19505</v>
      </c>
      <c r="AG27" s="744">
        <v>22300</v>
      </c>
      <c r="AH27" s="744">
        <v>8325</v>
      </c>
      <c r="AI27" s="744">
        <v>35254</v>
      </c>
      <c r="AJ27" s="744">
        <v>33330</v>
      </c>
      <c r="AK27" s="745">
        <v>36023</v>
      </c>
    </row>
    <row r="28" spans="1:37">
      <c r="H28" s="628"/>
      <c r="I28" s="628"/>
      <c r="J28" s="629"/>
      <c r="K28" s="629"/>
      <c r="L28" s="629"/>
      <c r="M28" s="629"/>
      <c r="P28" s="748">
        <v>38</v>
      </c>
      <c r="Q28" s="738">
        <v>12</v>
      </c>
      <c r="R28" s="738">
        <v>6</v>
      </c>
      <c r="S28" s="738">
        <v>6</v>
      </c>
      <c r="T28" s="738">
        <v>5</v>
      </c>
      <c r="U28" s="738">
        <v>5</v>
      </c>
      <c r="V28" s="738">
        <v>0</v>
      </c>
      <c r="W28" s="738">
        <v>7</v>
      </c>
      <c r="X28" s="738">
        <v>1</v>
      </c>
      <c r="Y28" s="739">
        <v>6</v>
      </c>
      <c r="AA28" s="593"/>
      <c r="AB28" s="748">
        <v>38</v>
      </c>
      <c r="AC28" s="744">
        <v>25182</v>
      </c>
      <c r="AD28" s="744">
        <v>21404</v>
      </c>
      <c r="AE28" s="744">
        <v>28961</v>
      </c>
      <c r="AF28" s="744">
        <v>21225</v>
      </c>
      <c r="AG28" s="744">
        <v>21225</v>
      </c>
      <c r="AH28" s="744">
        <v>0</v>
      </c>
      <c r="AI28" s="744">
        <v>28009</v>
      </c>
      <c r="AJ28" s="744">
        <v>22300</v>
      </c>
      <c r="AK28" s="745">
        <v>28961</v>
      </c>
    </row>
    <row r="29" spans="1:37">
      <c r="H29" s="628"/>
      <c r="I29" s="628"/>
      <c r="J29" s="629"/>
      <c r="K29" s="629"/>
      <c r="L29" s="629"/>
      <c r="M29" s="629"/>
      <c r="P29" s="749">
        <v>39</v>
      </c>
      <c r="Q29" s="738">
        <v>14</v>
      </c>
      <c r="R29" s="738">
        <v>8</v>
      </c>
      <c r="S29" s="738">
        <v>6</v>
      </c>
      <c r="T29" s="738">
        <v>5</v>
      </c>
      <c r="U29" s="738">
        <v>5</v>
      </c>
      <c r="V29" s="738">
        <v>0</v>
      </c>
      <c r="W29" s="738">
        <v>9</v>
      </c>
      <c r="X29" s="738">
        <v>3</v>
      </c>
      <c r="Y29" s="739">
        <v>6</v>
      </c>
      <c r="AA29" s="593"/>
      <c r="AB29" s="749">
        <v>39</v>
      </c>
      <c r="AC29" s="744">
        <v>28529</v>
      </c>
      <c r="AD29" s="744">
        <v>22150</v>
      </c>
      <c r="AE29" s="744">
        <v>37034</v>
      </c>
      <c r="AF29" s="744">
        <v>22572</v>
      </c>
      <c r="AG29" s="744">
        <v>22572</v>
      </c>
      <c r="AH29" s="744">
        <v>0</v>
      </c>
      <c r="AI29" s="744">
        <v>31838</v>
      </c>
      <c r="AJ29" s="744">
        <v>21447</v>
      </c>
      <c r="AK29" s="745">
        <v>37034</v>
      </c>
    </row>
    <row r="30" spans="1:37">
      <c r="H30" s="628"/>
      <c r="I30" s="628"/>
      <c r="J30" s="629"/>
      <c r="K30" s="629"/>
      <c r="L30" s="629"/>
      <c r="M30" s="629"/>
      <c r="P30" s="748">
        <v>40</v>
      </c>
      <c r="Q30" s="738">
        <v>25</v>
      </c>
      <c r="R30" s="738">
        <v>13</v>
      </c>
      <c r="S30" s="738">
        <v>12</v>
      </c>
      <c r="T30" s="738">
        <v>11</v>
      </c>
      <c r="U30" s="738">
        <v>10</v>
      </c>
      <c r="V30" s="738">
        <v>1</v>
      </c>
      <c r="W30" s="738">
        <v>14</v>
      </c>
      <c r="X30" s="738">
        <v>3</v>
      </c>
      <c r="Y30" s="739">
        <v>11</v>
      </c>
      <c r="AA30" s="593"/>
      <c r="AB30" s="748">
        <v>40</v>
      </c>
      <c r="AC30" s="744">
        <v>31823</v>
      </c>
      <c r="AD30" s="744">
        <v>32105</v>
      </c>
      <c r="AE30" s="744">
        <v>31518</v>
      </c>
      <c r="AF30" s="744">
        <v>29552</v>
      </c>
      <c r="AG30" s="744">
        <v>29144</v>
      </c>
      <c r="AH30" s="744">
        <v>33626</v>
      </c>
      <c r="AI30" s="744">
        <v>33608</v>
      </c>
      <c r="AJ30" s="744">
        <v>41975</v>
      </c>
      <c r="AK30" s="745">
        <v>31327</v>
      </c>
    </row>
    <row r="31" spans="1:37" ht="15" customHeight="1">
      <c r="A31" s="633"/>
      <c r="H31" s="628"/>
      <c r="I31" s="628"/>
      <c r="J31" s="629"/>
      <c r="K31" s="629"/>
      <c r="L31" s="629"/>
      <c r="M31" s="629"/>
      <c r="P31" s="749">
        <v>41</v>
      </c>
      <c r="Q31" s="738">
        <v>27</v>
      </c>
      <c r="R31" s="738">
        <v>17</v>
      </c>
      <c r="S31" s="738">
        <v>10</v>
      </c>
      <c r="T31" s="738">
        <v>13</v>
      </c>
      <c r="U31" s="738">
        <v>11</v>
      </c>
      <c r="V31" s="738">
        <v>2</v>
      </c>
      <c r="W31" s="738">
        <v>14</v>
      </c>
      <c r="X31" s="738">
        <v>6</v>
      </c>
      <c r="Y31" s="739">
        <v>8</v>
      </c>
      <c r="AA31" s="593"/>
      <c r="AB31" s="749">
        <v>41</v>
      </c>
      <c r="AC31" s="744">
        <v>31829</v>
      </c>
      <c r="AD31" s="744">
        <v>34386</v>
      </c>
      <c r="AE31" s="744">
        <v>27483</v>
      </c>
      <c r="AF31" s="744">
        <v>35965</v>
      </c>
      <c r="AG31" s="744">
        <v>37051</v>
      </c>
      <c r="AH31" s="744">
        <v>29994</v>
      </c>
      <c r="AI31" s="744">
        <v>27988</v>
      </c>
      <c r="AJ31" s="744">
        <v>29500</v>
      </c>
      <c r="AK31" s="745">
        <v>26855</v>
      </c>
    </row>
    <row r="32" spans="1:37">
      <c r="H32" s="628"/>
      <c r="I32" s="628"/>
      <c r="J32" s="629"/>
      <c r="K32" s="629"/>
      <c r="L32" s="629"/>
      <c r="M32" s="629"/>
      <c r="P32" s="748">
        <v>42</v>
      </c>
      <c r="Q32" s="738">
        <v>41</v>
      </c>
      <c r="R32" s="738">
        <v>35</v>
      </c>
      <c r="S32" s="738">
        <v>6</v>
      </c>
      <c r="T32" s="738">
        <v>25</v>
      </c>
      <c r="U32" s="738">
        <v>24</v>
      </c>
      <c r="V32" s="738">
        <v>1</v>
      </c>
      <c r="W32" s="738">
        <v>16</v>
      </c>
      <c r="X32" s="738">
        <v>11</v>
      </c>
      <c r="Y32" s="739">
        <v>5</v>
      </c>
      <c r="AA32" s="593"/>
      <c r="AB32" s="748">
        <v>42</v>
      </c>
      <c r="AC32" s="744">
        <v>34364</v>
      </c>
      <c r="AD32" s="744">
        <v>34140</v>
      </c>
      <c r="AE32" s="744">
        <v>35675</v>
      </c>
      <c r="AF32" s="744">
        <v>34075</v>
      </c>
      <c r="AG32" s="744">
        <v>34098</v>
      </c>
      <c r="AH32" s="744">
        <v>33513</v>
      </c>
      <c r="AI32" s="744">
        <v>34817</v>
      </c>
      <c r="AJ32" s="744">
        <v>34230</v>
      </c>
      <c r="AK32" s="745">
        <v>36108</v>
      </c>
    </row>
    <row r="33" spans="8:42">
      <c r="H33" s="628"/>
      <c r="I33" s="628"/>
      <c r="J33" s="629"/>
      <c r="K33" s="629"/>
      <c r="L33" s="629"/>
      <c r="M33" s="629"/>
      <c r="P33" s="749">
        <v>43</v>
      </c>
      <c r="Q33" s="738">
        <v>32</v>
      </c>
      <c r="R33" s="738">
        <v>29</v>
      </c>
      <c r="S33" s="738">
        <v>3</v>
      </c>
      <c r="T33" s="738">
        <v>19</v>
      </c>
      <c r="U33" s="738">
        <v>19</v>
      </c>
      <c r="V33" s="738">
        <v>0</v>
      </c>
      <c r="W33" s="738">
        <v>13</v>
      </c>
      <c r="X33" s="738">
        <v>10</v>
      </c>
      <c r="Y33" s="739">
        <v>3</v>
      </c>
      <c r="AA33" s="593"/>
      <c r="AB33" s="749">
        <v>43</v>
      </c>
      <c r="AC33" s="744">
        <v>38018</v>
      </c>
      <c r="AD33" s="744">
        <v>38924</v>
      </c>
      <c r="AE33" s="744">
        <v>29267</v>
      </c>
      <c r="AF33" s="744">
        <v>41827</v>
      </c>
      <c r="AG33" s="744">
        <v>41827</v>
      </c>
      <c r="AH33" s="744">
        <v>0</v>
      </c>
      <c r="AI33" s="744">
        <v>32452</v>
      </c>
      <c r="AJ33" s="744">
        <v>33408</v>
      </c>
      <c r="AK33" s="745">
        <v>29267</v>
      </c>
    </row>
    <row r="34" spans="8:42">
      <c r="H34" s="628"/>
      <c r="I34" s="628"/>
      <c r="J34" s="629"/>
      <c r="K34" s="629"/>
      <c r="L34" s="629"/>
      <c r="M34" s="629"/>
      <c r="P34" s="748">
        <v>44</v>
      </c>
      <c r="Q34" s="738">
        <v>42</v>
      </c>
      <c r="R34" s="738">
        <v>31</v>
      </c>
      <c r="S34" s="738">
        <v>11</v>
      </c>
      <c r="T34" s="738">
        <v>20</v>
      </c>
      <c r="U34" s="738">
        <v>20</v>
      </c>
      <c r="V34" s="738">
        <v>0</v>
      </c>
      <c r="W34" s="738">
        <v>22</v>
      </c>
      <c r="X34" s="738">
        <v>11</v>
      </c>
      <c r="Y34" s="739">
        <v>11</v>
      </c>
      <c r="AA34" s="593"/>
      <c r="AB34" s="748">
        <v>44</v>
      </c>
      <c r="AC34" s="744">
        <v>37702</v>
      </c>
      <c r="AD34" s="744">
        <v>37806</v>
      </c>
      <c r="AE34" s="744">
        <v>37410</v>
      </c>
      <c r="AF34" s="744">
        <v>39762</v>
      </c>
      <c r="AG34" s="744">
        <v>39762</v>
      </c>
      <c r="AH34" s="744">
        <v>0</v>
      </c>
      <c r="AI34" s="744">
        <v>35829</v>
      </c>
      <c r="AJ34" s="744">
        <v>34248</v>
      </c>
      <c r="AK34" s="745">
        <v>37410</v>
      </c>
    </row>
    <row r="35" spans="8:42">
      <c r="H35" s="628"/>
      <c r="I35" s="628"/>
      <c r="J35" s="629"/>
      <c r="K35" s="629"/>
      <c r="L35" s="629"/>
      <c r="M35" s="629"/>
      <c r="P35" s="749">
        <v>45</v>
      </c>
      <c r="Q35" s="738">
        <v>56</v>
      </c>
      <c r="R35" s="738">
        <v>48</v>
      </c>
      <c r="S35" s="738">
        <v>8</v>
      </c>
      <c r="T35" s="738">
        <v>32</v>
      </c>
      <c r="U35" s="738">
        <v>31</v>
      </c>
      <c r="V35" s="738">
        <v>1</v>
      </c>
      <c r="W35" s="738">
        <v>24</v>
      </c>
      <c r="X35" s="738">
        <v>17</v>
      </c>
      <c r="Y35" s="739">
        <v>7</v>
      </c>
      <c r="AA35" s="593"/>
      <c r="AB35" s="749">
        <v>45</v>
      </c>
      <c r="AC35" s="744">
        <v>41611</v>
      </c>
      <c r="AD35" s="744">
        <v>41901</v>
      </c>
      <c r="AE35" s="744">
        <v>39866</v>
      </c>
      <c r="AF35" s="744">
        <v>40337</v>
      </c>
      <c r="AG35" s="744">
        <v>40550</v>
      </c>
      <c r="AH35" s="744">
        <v>33715</v>
      </c>
      <c r="AI35" s="744">
        <v>43309</v>
      </c>
      <c r="AJ35" s="744">
        <v>44365</v>
      </c>
      <c r="AK35" s="745">
        <v>40745</v>
      </c>
    </row>
    <row r="36" spans="8:42">
      <c r="H36" s="628"/>
      <c r="I36" s="628"/>
      <c r="J36" s="629"/>
      <c r="K36" s="629"/>
      <c r="L36" s="629"/>
      <c r="M36" s="629"/>
      <c r="P36" s="748">
        <v>46</v>
      </c>
      <c r="Q36" s="738">
        <v>57</v>
      </c>
      <c r="R36" s="738">
        <v>52</v>
      </c>
      <c r="S36" s="738">
        <v>5</v>
      </c>
      <c r="T36" s="738">
        <v>39</v>
      </c>
      <c r="U36" s="738">
        <v>37</v>
      </c>
      <c r="V36" s="738">
        <v>2</v>
      </c>
      <c r="W36" s="738">
        <v>18</v>
      </c>
      <c r="X36" s="738">
        <v>15</v>
      </c>
      <c r="Y36" s="739">
        <v>3</v>
      </c>
      <c r="AA36" s="593"/>
      <c r="AB36" s="748">
        <v>46</v>
      </c>
      <c r="AC36" s="744">
        <v>41293</v>
      </c>
      <c r="AD36" s="744">
        <v>41749</v>
      </c>
      <c r="AE36" s="744">
        <v>36550</v>
      </c>
      <c r="AF36" s="744">
        <v>43758</v>
      </c>
      <c r="AG36" s="744">
        <v>43911</v>
      </c>
      <c r="AH36" s="744">
        <v>40932</v>
      </c>
      <c r="AI36" s="744">
        <v>35952</v>
      </c>
      <c r="AJ36" s="744">
        <v>36417</v>
      </c>
      <c r="AK36" s="745">
        <v>33629</v>
      </c>
    </row>
    <row r="37" spans="8:42">
      <c r="H37" s="628"/>
      <c r="I37" s="628"/>
      <c r="J37" s="629"/>
      <c r="K37" s="629"/>
      <c r="L37" s="629"/>
      <c r="M37" s="629"/>
      <c r="P37" s="749">
        <v>47</v>
      </c>
      <c r="Q37" s="738">
        <v>47</v>
      </c>
      <c r="R37" s="738">
        <v>38</v>
      </c>
      <c r="S37" s="738">
        <v>9</v>
      </c>
      <c r="T37" s="738">
        <v>29</v>
      </c>
      <c r="U37" s="738">
        <v>27</v>
      </c>
      <c r="V37" s="738">
        <v>2</v>
      </c>
      <c r="W37" s="738">
        <v>18</v>
      </c>
      <c r="X37" s="738">
        <v>11</v>
      </c>
      <c r="Y37" s="739">
        <v>7</v>
      </c>
      <c r="AA37" s="593"/>
      <c r="AB37" s="749">
        <v>47</v>
      </c>
      <c r="AC37" s="744">
        <v>46561</v>
      </c>
      <c r="AD37" s="744">
        <v>49859</v>
      </c>
      <c r="AE37" s="744">
        <v>32637</v>
      </c>
      <c r="AF37" s="744">
        <v>49599</v>
      </c>
      <c r="AG37" s="744">
        <v>51364</v>
      </c>
      <c r="AH37" s="744">
        <v>25774</v>
      </c>
      <c r="AI37" s="744">
        <v>41667</v>
      </c>
      <c r="AJ37" s="744">
        <v>46165</v>
      </c>
      <c r="AK37" s="745">
        <v>34598</v>
      </c>
    </row>
    <row r="38" spans="8:42">
      <c r="H38" s="628"/>
      <c r="I38" s="628"/>
      <c r="J38" s="629"/>
      <c r="K38" s="629"/>
      <c r="L38" s="629"/>
      <c r="M38" s="629"/>
      <c r="P38" s="748">
        <v>48</v>
      </c>
      <c r="Q38" s="738">
        <v>51</v>
      </c>
      <c r="R38" s="738">
        <v>41</v>
      </c>
      <c r="S38" s="738">
        <v>10</v>
      </c>
      <c r="T38" s="738">
        <v>28</v>
      </c>
      <c r="U38" s="738">
        <v>27</v>
      </c>
      <c r="V38" s="738">
        <v>1</v>
      </c>
      <c r="W38" s="738">
        <v>23</v>
      </c>
      <c r="X38" s="738">
        <v>14</v>
      </c>
      <c r="Y38" s="739">
        <v>9</v>
      </c>
      <c r="AA38" s="593"/>
      <c r="AB38" s="748">
        <v>48</v>
      </c>
      <c r="AC38" s="744">
        <v>47173</v>
      </c>
      <c r="AD38" s="744">
        <v>50304</v>
      </c>
      <c r="AE38" s="744">
        <v>34337</v>
      </c>
      <c r="AF38" s="744">
        <v>48611</v>
      </c>
      <c r="AG38" s="744">
        <v>49585</v>
      </c>
      <c r="AH38" s="744">
        <v>22300</v>
      </c>
      <c r="AI38" s="744">
        <v>45423</v>
      </c>
      <c r="AJ38" s="744">
        <v>51690</v>
      </c>
      <c r="AK38" s="745">
        <v>35675</v>
      </c>
      <c r="AP38" s="633"/>
    </row>
    <row r="39" spans="8:42">
      <c r="H39" s="628"/>
      <c r="I39" s="628"/>
      <c r="J39" s="629"/>
      <c r="K39" s="629"/>
      <c r="L39" s="629"/>
      <c r="M39" s="629"/>
      <c r="P39" s="749">
        <v>49</v>
      </c>
      <c r="Q39" s="738">
        <v>54</v>
      </c>
      <c r="R39" s="738">
        <v>46</v>
      </c>
      <c r="S39" s="738">
        <v>8</v>
      </c>
      <c r="T39" s="738">
        <v>41</v>
      </c>
      <c r="U39" s="738">
        <v>40</v>
      </c>
      <c r="V39" s="738">
        <v>1</v>
      </c>
      <c r="W39" s="738">
        <v>13</v>
      </c>
      <c r="X39" s="738">
        <v>6</v>
      </c>
      <c r="Y39" s="739">
        <v>7</v>
      </c>
      <c r="AA39" s="593"/>
      <c r="AB39" s="749">
        <v>49</v>
      </c>
      <c r="AC39" s="744">
        <v>49309</v>
      </c>
      <c r="AD39" s="744">
        <v>51709</v>
      </c>
      <c r="AE39" s="744">
        <v>35509</v>
      </c>
      <c r="AF39" s="744">
        <v>49969</v>
      </c>
      <c r="AG39" s="744">
        <v>50590</v>
      </c>
      <c r="AH39" s="744">
        <v>25153</v>
      </c>
      <c r="AI39" s="744">
        <v>47227</v>
      </c>
      <c r="AJ39" s="744">
        <v>59173</v>
      </c>
      <c r="AK39" s="745">
        <v>36989</v>
      </c>
    </row>
    <row r="40" spans="8:42">
      <c r="H40" s="628"/>
      <c r="I40" s="628"/>
      <c r="J40" s="629"/>
      <c r="K40" s="629"/>
      <c r="L40" s="629"/>
      <c r="M40" s="629"/>
      <c r="P40" s="748">
        <v>50</v>
      </c>
      <c r="Q40" s="738">
        <v>51</v>
      </c>
      <c r="R40" s="738">
        <v>40</v>
      </c>
      <c r="S40" s="738">
        <v>11</v>
      </c>
      <c r="T40" s="738">
        <v>32</v>
      </c>
      <c r="U40" s="738">
        <v>32</v>
      </c>
      <c r="V40" s="738">
        <v>0</v>
      </c>
      <c r="W40" s="738">
        <v>19</v>
      </c>
      <c r="X40" s="738">
        <v>8</v>
      </c>
      <c r="Y40" s="739">
        <v>11</v>
      </c>
      <c r="AA40" s="593"/>
      <c r="AB40" s="748">
        <v>50</v>
      </c>
      <c r="AC40" s="744">
        <v>51057</v>
      </c>
      <c r="AD40" s="744">
        <v>54625</v>
      </c>
      <c r="AE40" s="744">
        <v>38084</v>
      </c>
      <c r="AF40" s="744">
        <v>51955</v>
      </c>
      <c r="AG40" s="744">
        <v>51955</v>
      </c>
      <c r="AH40" s="744">
        <v>0</v>
      </c>
      <c r="AI40" s="744">
        <v>49546</v>
      </c>
      <c r="AJ40" s="744">
        <v>65307</v>
      </c>
      <c r="AK40" s="745">
        <v>38084</v>
      </c>
    </row>
    <row r="41" spans="8:42">
      <c r="H41" s="628"/>
      <c r="I41" s="628"/>
      <c r="J41" s="629"/>
      <c r="K41" s="629"/>
      <c r="L41" s="629"/>
      <c r="M41" s="629"/>
      <c r="N41" s="634"/>
      <c r="O41" s="634"/>
      <c r="P41" s="749">
        <v>51</v>
      </c>
      <c r="Q41" s="738">
        <v>91</v>
      </c>
      <c r="R41" s="738">
        <v>78</v>
      </c>
      <c r="S41" s="738">
        <v>13</v>
      </c>
      <c r="T41" s="738">
        <v>68</v>
      </c>
      <c r="U41" s="738">
        <v>67</v>
      </c>
      <c r="V41" s="738">
        <v>1</v>
      </c>
      <c r="W41" s="738">
        <v>23</v>
      </c>
      <c r="X41" s="738">
        <v>11</v>
      </c>
      <c r="Y41" s="739">
        <v>12</v>
      </c>
      <c r="AA41" s="634"/>
      <c r="AB41" s="749">
        <v>51</v>
      </c>
      <c r="AC41" s="744">
        <v>54197</v>
      </c>
      <c r="AD41" s="744">
        <v>55817</v>
      </c>
      <c r="AE41" s="744">
        <v>44478</v>
      </c>
      <c r="AF41" s="744">
        <v>56102</v>
      </c>
      <c r="AG41" s="744">
        <v>56445</v>
      </c>
      <c r="AH41" s="744">
        <v>33182</v>
      </c>
      <c r="AI41" s="744">
        <v>48565</v>
      </c>
      <c r="AJ41" s="744">
        <v>51996</v>
      </c>
      <c r="AK41" s="745">
        <v>45420</v>
      </c>
    </row>
    <row r="42" spans="8:42">
      <c r="H42" s="628"/>
      <c r="I42" s="628"/>
      <c r="J42" s="629"/>
      <c r="K42" s="629"/>
      <c r="L42" s="629"/>
      <c r="M42" s="629"/>
      <c r="P42" s="748">
        <v>52</v>
      </c>
      <c r="Q42" s="738">
        <v>86</v>
      </c>
      <c r="R42" s="738">
        <v>72</v>
      </c>
      <c r="S42" s="738">
        <v>14</v>
      </c>
      <c r="T42" s="738">
        <v>63</v>
      </c>
      <c r="U42" s="738">
        <v>60</v>
      </c>
      <c r="V42" s="738">
        <v>3</v>
      </c>
      <c r="W42" s="738">
        <v>23</v>
      </c>
      <c r="X42" s="738">
        <v>12</v>
      </c>
      <c r="Y42" s="739">
        <v>11</v>
      </c>
      <c r="AA42" s="593"/>
      <c r="AB42" s="748">
        <v>52</v>
      </c>
      <c r="AC42" s="744">
        <v>56251</v>
      </c>
      <c r="AD42" s="744">
        <v>59388</v>
      </c>
      <c r="AE42" s="744">
        <v>40120</v>
      </c>
      <c r="AF42" s="744">
        <v>56315</v>
      </c>
      <c r="AG42" s="744">
        <v>57138</v>
      </c>
      <c r="AH42" s="744">
        <v>39842</v>
      </c>
      <c r="AI42" s="744">
        <v>56077</v>
      </c>
      <c r="AJ42" s="744">
        <v>70636</v>
      </c>
      <c r="AK42" s="745">
        <v>40196</v>
      </c>
    </row>
    <row r="43" spans="8:42">
      <c r="H43" s="628"/>
      <c r="I43" s="628"/>
      <c r="J43" s="629"/>
      <c r="K43" s="629"/>
      <c r="L43" s="629"/>
      <c r="M43" s="629"/>
      <c r="P43" s="749">
        <v>53</v>
      </c>
      <c r="Q43" s="738">
        <v>113</v>
      </c>
      <c r="R43" s="738">
        <v>102</v>
      </c>
      <c r="S43" s="738">
        <v>11</v>
      </c>
      <c r="T43" s="738">
        <v>94</v>
      </c>
      <c r="U43" s="738">
        <v>93</v>
      </c>
      <c r="V43" s="738">
        <v>1</v>
      </c>
      <c r="W43" s="738">
        <v>19</v>
      </c>
      <c r="X43" s="738">
        <v>9</v>
      </c>
      <c r="Y43" s="739">
        <v>10</v>
      </c>
      <c r="AA43" s="593"/>
      <c r="AB43" s="749">
        <v>53</v>
      </c>
      <c r="AC43" s="744">
        <v>60788</v>
      </c>
      <c r="AD43" s="744">
        <v>63679</v>
      </c>
      <c r="AE43" s="744">
        <v>33978</v>
      </c>
      <c r="AF43" s="744">
        <v>63443</v>
      </c>
      <c r="AG43" s="744">
        <v>63446</v>
      </c>
      <c r="AH43" s="744">
        <v>63186</v>
      </c>
      <c r="AI43" s="744">
        <v>47650</v>
      </c>
      <c r="AJ43" s="744">
        <v>66086</v>
      </c>
      <c r="AK43" s="745">
        <v>31057</v>
      </c>
    </row>
    <row r="44" spans="8:42">
      <c r="H44" s="628"/>
      <c r="I44" s="628"/>
      <c r="J44" s="629"/>
      <c r="K44" s="629"/>
      <c r="L44" s="629"/>
      <c r="M44" s="629"/>
      <c r="P44" s="748">
        <v>54</v>
      </c>
      <c r="Q44" s="738">
        <v>128</v>
      </c>
      <c r="R44" s="738">
        <v>117</v>
      </c>
      <c r="S44" s="738">
        <v>11</v>
      </c>
      <c r="T44" s="738">
        <v>92</v>
      </c>
      <c r="U44" s="738">
        <v>91</v>
      </c>
      <c r="V44" s="738">
        <v>1</v>
      </c>
      <c r="W44" s="738">
        <v>36</v>
      </c>
      <c r="X44" s="738">
        <v>26</v>
      </c>
      <c r="Y44" s="739">
        <v>10</v>
      </c>
      <c r="AA44" s="593"/>
      <c r="AB44" s="748">
        <v>54</v>
      </c>
      <c r="AC44" s="744">
        <v>60658</v>
      </c>
      <c r="AD44" s="744">
        <v>62048</v>
      </c>
      <c r="AE44" s="744">
        <v>45882</v>
      </c>
      <c r="AF44" s="744">
        <v>60354</v>
      </c>
      <c r="AG44" s="744">
        <v>60679</v>
      </c>
      <c r="AH44" s="744">
        <v>30750</v>
      </c>
      <c r="AI44" s="744">
        <v>61436</v>
      </c>
      <c r="AJ44" s="744">
        <v>66837</v>
      </c>
      <c r="AK44" s="745">
        <v>47395</v>
      </c>
    </row>
    <row r="45" spans="8:42">
      <c r="H45" s="628"/>
      <c r="I45" s="628"/>
      <c r="J45" s="629"/>
      <c r="K45" s="629"/>
      <c r="L45" s="629"/>
      <c r="M45" s="629"/>
      <c r="P45" s="749">
        <v>55</v>
      </c>
      <c r="Q45" s="738">
        <v>156</v>
      </c>
      <c r="R45" s="738">
        <v>139</v>
      </c>
      <c r="S45" s="738">
        <v>17</v>
      </c>
      <c r="T45" s="738">
        <v>121</v>
      </c>
      <c r="U45" s="738">
        <v>121</v>
      </c>
      <c r="V45" s="738">
        <v>0</v>
      </c>
      <c r="W45" s="738">
        <v>35</v>
      </c>
      <c r="X45" s="738">
        <v>18</v>
      </c>
      <c r="Y45" s="739">
        <v>17</v>
      </c>
      <c r="AA45" s="593"/>
      <c r="AB45" s="749">
        <v>55</v>
      </c>
      <c r="AC45" s="744">
        <v>62317</v>
      </c>
      <c r="AD45" s="744">
        <v>64193</v>
      </c>
      <c r="AE45" s="744">
        <v>46979</v>
      </c>
      <c r="AF45" s="744">
        <v>60924</v>
      </c>
      <c r="AG45" s="744">
        <v>60924</v>
      </c>
      <c r="AH45" s="744">
        <v>0</v>
      </c>
      <c r="AI45" s="744">
        <v>67133</v>
      </c>
      <c r="AJ45" s="744">
        <v>86167</v>
      </c>
      <c r="AK45" s="745">
        <v>46979</v>
      </c>
    </row>
    <row r="46" spans="8:42">
      <c r="H46" s="628"/>
      <c r="I46" s="628"/>
      <c r="J46" s="629"/>
      <c r="K46" s="629"/>
      <c r="L46" s="629"/>
      <c r="M46" s="629"/>
      <c r="P46" s="748">
        <v>56</v>
      </c>
      <c r="Q46" s="738">
        <v>166</v>
      </c>
      <c r="R46" s="738">
        <v>149</v>
      </c>
      <c r="S46" s="738">
        <v>17</v>
      </c>
      <c r="T46" s="738">
        <v>130</v>
      </c>
      <c r="U46" s="738">
        <v>128</v>
      </c>
      <c r="V46" s="738">
        <v>2</v>
      </c>
      <c r="W46" s="738">
        <v>36</v>
      </c>
      <c r="X46" s="738">
        <v>21</v>
      </c>
      <c r="Y46" s="739">
        <v>15</v>
      </c>
      <c r="AA46" s="593"/>
      <c r="AB46" s="748">
        <v>56</v>
      </c>
      <c r="AC46" s="744">
        <v>62772</v>
      </c>
      <c r="AD46" s="744">
        <v>65425</v>
      </c>
      <c r="AE46" s="744">
        <v>39518</v>
      </c>
      <c r="AF46" s="744">
        <v>63621</v>
      </c>
      <c r="AG46" s="744">
        <v>64082</v>
      </c>
      <c r="AH46" s="744">
        <v>34128</v>
      </c>
      <c r="AI46" s="744">
        <v>59706</v>
      </c>
      <c r="AJ46" s="744">
        <v>73614</v>
      </c>
      <c r="AK46" s="745">
        <v>40236</v>
      </c>
    </row>
    <row r="47" spans="8:42">
      <c r="H47" s="628"/>
      <c r="I47" s="628"/>
      <c r="J47" s="629"/>
      <c r="K47" s="629"/>
      <c r="L47" s="629"/>
      <c r="M47" s="629"/>
      <c r="P47" s="749">
        <v>57</v>
      </c>
      <c r="Q47" s="738">
        <v>208</v>
      </c>
      <c r="R47" s="738">
        <v>192</v>
      </c>
      <c r="S47" s="738">
        <v>16</v>
      </c>
      <c r="T47" s="738">
        <v>168</v>
      </c>
      <c r="U47" s="738">
        <v>168</v>
      </c>
      <c r="V47" s="738">
        <v>0</v>
      </c>
      <c r="W47" s="738">
        <v>40</v>
      </c>
      <c r="X47" s="738">
        <v>24</v>
      </c>
      <c r="Y47" s="739">
        <v>16</v>
      </c>
      <c r="AA47" s="593"/>
      <c r="AB47" s="749">
        <v>57</v>
      </c>
      <c r="AC47" s="744">
        <v>61706</v>
      </c>
      <c r="AD47" s="744">
        <v>63266</v>
      </c>
      <c r="AE47" s="744">
        <v>42985</v>
      </c>
      <c r="AF47" s="744">
        <v>60615</v>
      </c>
      <c r="AG47" s="744">
        <v>60615</v>
      </c>
      <c r="AH47" s="744">
        <v>0</v>
      </c>
      <c r="AI47" s="744">
        <v>66292</v>
      </c>
      <c r="AJ47" s="744">
        <v>81830</v>
      </c>
      <c r="AK47" s="745">
        <v>42985</v>
      </c>
    </row>
    <row r="48" spans="8:42">
      <c r="H48" s="628"/>
      <c r="I48" s="628"/>
      <c r="J48" s="629"/>
      <c r="K48" s="629"/>
      <c r="L48" s="629"/>
      <c r="M48" s="629"/>
      <c r="P48" s="748">
        <v>58</v>
      </c>
      <c r="Q48" s="738">
        <v>207</v>
      </c>
      <c r="R48" s="738">
        <v>190</v>
      </c>
      <c r="S48" s="738">
        <v>17</v>
      </c>
      <c r="T48" s="738">
        <v>162</v>
      </c>
      <c r="U48" s="738">
        <v>162</v>
      </c>
      <c r="V48" s="738">
        <v>0</v>
      </c>
      <c r="W48" s="738">
        <v>45</v>
      </c>
      <c r="X48" s="738">
        <v>28</v>
      </c>
      <c r="Y48" s="739">
        <v>17</v>
      </c>
      <c r="AA48" s="593"/>
      <c r="AB48" s="748">
        <v>58</v>
      </c>
      <c r="AC48" s="744">
        <v>62782</v>
      </c>
      <c r="AD48" s="744">
        <v>65402</v>
      </c>
      <c r="AE48" s="744">
        <v>33497</v>
      </c>
      <c r="AF48" s="744">
        <v>62524</v>
      </c>
      <c r="AG48" s="744">
        <v>62524</v>
      </c>
      <c r="AH48" s="744">
        <v>0</v>
      </c>
      <c r="AI48" s="744">
        <v>63711</v>
      </c>
      <c r="AJ48" s="744">
        <v>82056</v>
      </c>
      <c r="AK48" s="745">
        <v>33497</v>
      </c>
    </row>
    <row r="49" spans="8:38">
      <c r="H49" s="628"/>
      <c r="I49" s="628"/>
      <c r="J49" s="629"/>
      <c r="K49" s="629"/>
      <c r="L49" s="629"/>
      <c r="M49" s="629"/>
      <c r="P49" s="749">
        <v>59</v>
      </c>
      <c r="Q49" s="738">
        <v>213</v>
      </c>
      <c r="R49" s="738">
        <v>199</v>
      </c>
      <c r="S49" s="738">
        <v>14</v>
      </c>
      <c r="T49" s="738">
        <v>178</v>
      </c>
      <c r="U49" s="738">
        <v>178</v>
      </c>
      <c r="V49" s="738">
        <v>0</v>
      </c>
      <c r="W49" s="738">
        <v>35</v>
      </c>
      <c r="X49" s="738">
        <v>21</v>
      </c>
      <c r="Y49" s="739">
        <v>14</v>
      </c>
      <c r="AA49" s="593"/>
      <c r="AB49" s="749">
        <v>59</v>
      </c>
      <c r="AC49" s="744">
        <v>63365</v>
      </c>
      <c r="AD49" s="744">
        <v>64717</v>
      </c>
      <c r="AE49" s="744">
        <v>44158</v>
      </c>
      <c r="AF49" s="744">
        <v>64453</v>
      </c>
      <c r="AG49" s="744">
        <v>64453</v>
      </c>
      <c r="AH49" s="744">
        <v>0</v>
      </c>
      <c r="AI49" s="744">
        <v>57836</v>
      </c>
      <c r="AJ49" s="744">
        <v>66955</v>
      </c>
      <c r="AK49" s="745">
        <v>44158</v>
      </c>
    </row>
    <row r="50" spans="8:38" ht="14.45" customHeight="1">
      <c r="H50" s="628"/>
      <c r="I50" s="628"/>
      <c r="J50" s="629"/>
      <c r="K50" s="629"/>
      <c r="L50" s="629"/>
      <c r="M50" s="629"/>
      <c r="P50" s="748">
        <v>60</v>
      </c>
      <c r="Q50" s="738">
        <v>197</v>
      </c>
      <c r="R50" s="738">
        <v>168</v>
      </c>
      <c r="S50" s="738">
        <v>29</v>
      </c>
      <c r="T50" s="738">
        <v>148</v>
      </c>
      <c r="U50" s="738">
        <v>147</v>
      </c>
      <c r="V50" s="738">
        <v>1</v>
      </c>
      <c r="W50" s="738">
        <v>49</v>
      </c>
      <c r="X50" s="738">
        <v>21</v>
      </c>
      <c r="Y50" s="739">
        <v>28</v>
      </c>
      <c r="AA50" s="593"/>
      <c r="AB50" s="748">
        <v>60</v>
      </c>
      <c r="AC50" s="744">
        <v>62125</v>
      </c>
      <c r="AD50" s="744">
        <v>64938</v>
      </c>
      <c r="AE50" s="744">
        <v>45826</v>
      </c>
      <c r="AF50" s="744">
        <v>64246</v>
      </c>
      <c r="AG50" s="744">
        <v>64351</v>
      </c>
      <c r="AH50" s="744">
        <v>48749</v>
      </c>
      <c r="AI50" s="744">
        <v>55719</v>
      </c>
      <c r="AJ50" s="744">
        <v>69048</v>
      </c>
      <c r="AK50" s="745">
        <v>45721</v>
      </c>
    </row>
    <row r="51" spans="8:38">
      <c r="H51" s="628"/>
      <c r="I51" s="628"/>
      <c r="J51" s="629"/>
      <c r="K51" s="629"/>
      <c r="L51" s="629"/>
      <c r="M51" s="629"/>
      <c r="P51" s="749">
        <v>61</v>
      </c>
      <c r="Q51" s="738">
        <v>155</v>
      </c>
      <c r="R51" s="738">
        <v>139</v>
      </c>
      <c r="S51" s="738">
        <v>16</v>
      </c>
      <c r="T51" s="738">
        <v>130</v>
      </c>
      <c r="U51" s="738">
        <v>128</v>
      </c>
      <c r="V51" s="738">
        <v>2</v>
      </c>
      <c r="W51" s="738">
        <v>25</v>
      </c>
      <c r="X51" s="738">
        <v>11</v>
      </c>
      <c r="Y51" s="739">
        <v>14</v>
      </c>
      <c r="AA51" s="593"/>
      <c r="AB51" s="749">
        <v>61</v>
      </c>
      <c r="AC51" s="744">
        <v>64723</v>
      </c>
      <c r="AD51" s="744">
        <v>67140</v>
      </c>
      <c r="AE51" s="744">
        <v>43731</v>
      </c>
      <c r="AF51" s="744">
        <v>66354</v>
      </c>
      <c r="AG51" s="744">
        <v>66769</v>
      </c>
      <c r="AH51" s="744">
        <v>39796</v>
      </c>
      <c r="AI51" s="744">
        <v>56242</v>
      </c>
      <c r="AJ51" s="744">
        <v>71449</v>
      </c>
      <c r="AK51" s="745">
        <v>44294</v>
      </c>
    </row>
    <row r="52" spans="8:38">
      <c r="H52" s="628"/>
      <c r="I52" s="628"/>
      <c r="J52" s="629"/>
      <c r="K52" s="629"/>
      <c r="L52" s="629"/>
      <c r="M52" s="629"/>
      <c r="P52" s="748">
        <v>62</v>
      </c>
      <c r="Q52" s="738">
        <v>172</v>
      </c>
      <c r="R52" s="738">
        <v>149</v>
      </c>
      <c r="S52" s="738">
        <v>23</v>
      </c>
      <c r="T52" s="738">
        <v>133</v>
      </c>
      <c r="U52" s="738">
        <v>133</v>
      </c>
      <c r="V52" s="738">
        <v>0</v>
      </c>
      <c r="W52" s="738">
        <v>39</v>
      </c>
      <c r="X52" s="738">
        <v>16</v>
      </c>
      <c r="Y52" s="739">
        <v>23</v>
      </c>
      <c r="AA52" s="593"/>
      <c r="AB52" s="748">
        <v>62</v>
      </c>
      <c r="AC52" s="744">
        <v>62547</v>
      </c>
      <c r="AD52" s="744">
        <v>65288</v>
      </c>
      <c r="AE52" s="744">
        <v>44795</v>
      </c>
      <c r="AF52" s="744">
        <v>65716</v>
      </c>
      <c r="AG52" s="744">
        <v>65716</v>
      </c>
      <c r="AH52" s="744">
        <v>0</v>
      </c>
      <c r="AI52" s="744">
        <v>51743</v>
      </c>
      <c r="AJ52" s="744">
        <v>61730</v>
      </c>
      <c r="AK52" s="745">
        <v>44795</v>
      </c>
    </row>
    <row r="53" spans="8:38">
      <c r="H53" s="628"/>
      <c r="I53" s="628"/>
      <c r="J53" s="629"/>
      <c r="K53" s="629"/>
      <c r="L53" s="629"/>
      <c r="M53" s="629"/>
      <c r="P53" s="749">
        <v>63</v>
      </c>
      <c r="Q53" s="738">
        <v>170</v>
      </c>
      <c r="R53" s="738">
        <v>144</v>
      </c>
      <c r="S53" s="738">
        <v>26</v>
      </c>
      <c r="T53" s="738">
        <v>131</v>
      </c>
      <c r="U53" s="738">
        <v>128</v>
      </c>
      <c r="V53" s="738">
        <v>3</v>
      </c>
      <c r="W53" s="738">
        <v>39</v>
      </c>
      <c r="X53" s="738">
        <v>16</v>
      </c>
      <c r="Y53" s="739">
        <v>23</v>
      </c>
      <c r="AA53" s="593"/>
      <c r="AB53" s="749">
        <v>63</v>
      </c>
      <c r="AC53" s="744">
        <v>64060</v>
      </c>
      <c r="AD53" s="744">
        <v>68018</v>
      </c>
      <c r="AE53" s="744">
        <v>42133</v>
      </c>
      <c r="AF53" s="744">
        <v>68028</v>
      </c>
      <c r="AG53" s="744">
        <v>68685</v>
      </c>
      <c r="AH53" s="744">
        <v>39989</v>
      </c>
      <c r="AI53" s="744">
        <v>50730</v>
      </c>
      <c r="AJ53" s="744">
        <v>62686</v>
      </c>
      <c r="AK53" s="745">
        <v>42413</v>
      </c>
    </row>
    <row r="54" spans="8:38">
      <c r="H54" s="628"/>
      <c r="I54" s="628"/>
      <c r="J54" s="629"/>
      <c r="K54" s="629"/>
      <c r="L54" s="629"/>
      <c r="M54" s="629"/>
      <c r="P54" s="748">
        <v>64</v>
      </c>
      <c r="Q54" s="738">
        <v>195</v>
      </c>
      <c r="R54" s="738">
        <v>156</v>
      </c>
      <c r="S54" s="738">
        <v>39</v>
      </c>
      <c r="T54" s="738">
        <v>151</v>
      </c>
      <c r="U54" s="738">
        <v>148</v>
      </c>
      <c r="V54" s="738">
        <v>3</v>
      </c>
      <c r="W54" s="738">
        <v>44</v>
      </c>
      <c r="X54" s="738">
        <v>8</v>
      </c>
      <c r="Y54" s="739">
        <v>36</v>
      </c>
      <c r="AA54" s="593"/>
      <c r="AB54" s="748">
        <v>64</v>
      </c>
      <c r="AC54" s="744">
        <v>61262</v>
      </c>
      <c r="AD54" s="744">
        <v>66213</v>
      </c>
      <c r="AE54" s="744">
        <v>41460</v>
      </c>
      <c r="AF54" s="744">
        <v>65922</v>
      </c>
      <c r="AG54" s="744">
        <v>66228</v>
      </c>
      <c r="AH54" s="744">
        <v>50816</v>
      </c>
      <c r="AI54" s="744">
        <v>45272</v>
      </c>
      <c r="AJ54" s="744">
        <v>65932</v>
      </c>
      <c r="AK54" s="745">
        <v>40681</v>
      </c>
      <c r="AL54" s="635"/>
    </row>
    <row r="55" spans="8:38">
      <c r="H55" s="628"/>
      <c r="I55" s="628"/>
      <c r="J55" s="629"/>
      <c r="K55" s="629"/>
      <c r="L55" s="629"/>
      <c r="M55" s="629"/>
      <c r="P55" s="749">
        <v>65</v>
      </c>
      <c r="Q55" s="738">
        <v>188</v>
      </c>
      <c r="R55" s="738">
        <v>156</v>
      </c>
      <c r="S55" s="738">
        <v>32</v>
      </c>
      <c r="T55" s="738">
        <v>145</v>
      </c>
      <c r="U55" s="738">
        <v>144</v>
      </c>
      <c r="V55" s="738">
        <v>1</v>
      </c>
      <c r="W55" s="738">
        <v>43</v>
      </c>
      <c r="X55" s="738">
        <v>12</v>
      </c>
      <c r="Y55" s="739">
        <v>31</v>
      </c>
      <c r="AA55" s="593"/>
      <c r="AB55" s="749">
        <v>65</v>
      </c>
      <c r="AC55" s="744">
        <v>58546</v>
      </c>
      <c r="AD55" s="744">
        <v>61377</v>
      </c>
      <c r="AE55" s="744">
        <v>44743</v>
      </c>
      <c r="AF55" s="744">
        <v>60161</v>
      </c>
      <c r="AG55" s="744">
        <v>60173</v>
      </c>
      <c r="AH55" s="744">
        <v>58476</v>
      </c>
      <c r="AI55" s="744">
        <v>53099</v>
      </c>
      <c r="AJ55" s="744">
        <v>75829</v>
      </c>
      <c r="AK55" s="745">
        <v>44300</v>
      </c>
      <c r="AL55" s="635"/>
    </row>
    <row r="56" spans="8:38">
      <c r="H56" s="628"/>
      <c r="I56" s="628"/>
      <c r="J56" s="629"/>
      <c r="K56" s="629"/>
      <c r="L56" s="629"/>
      <c r="M56" s="629"/>
      <c r="P56" s="748">
        <v>66</v>
      </c>
      <c r="Q56" s="738">
        <v>207</v>
      </c>
      <c r="R56" s="738">
        <v>173</v>
      </c>
      <c r="S56" s="738">
        <v>34</v>
      </c>
      <c r="T56" s="738">
        <v>171</v>
      </c>
      <c r="U56" s="738">
        <v>171</v>
      </c>
      <c r="V56" s="738">
        <v>0</v>
      </c>
      <c r="W56" s="738">
        <v>36</v>
      </c>
      <c r="X56" s="738">
        <v>2</v>
      </c>
      <c r="Y56" s="739">
        <v>34</v>
      </c>
      <c r="AA56" s="593"/>
      <c r="AB56" s="748">
        <v>66</v>
      </c>
      <c r="AC56" s="744">
        <v>59474</v>
      </c>
      <c r="AD56" s="744">
        <v>63144</v>
      </c>
      <c r="AE56" s="744">
        <v>40796</v>
      </c>
      <c r="AF56" s="744">
        <v>62893</v>
      </c>
      <c r="AG56" s="744">
        <v>62893</v>
      </c>
      <c r="AH56" s="744">
        <v>0</v>
      </c>
      <c r="AI56" s="744">
        <v>43231</v>
      </c>
      <c r="AJ56" s="744">
        <v>84630</v>
      </c>
      <c r="AK56" s="745">
        <v>40796</v>
      </c>
      <c r="AL56" s="635"/>
    </row>
    <row r="57" spans="8:38">
      <c r="H57" s="628"/>
      <c r="I57" s="628"/>
      <c r="J57" s="629"/>
      <c r="K57" s="629"/>
      <c r="L57" s="629"/>
      <c r="M57" s="629"/>
      <c r="P57" s="749">
        <v>67</v>
      </c>
      <c r="Q57" s="738">
        <v>211</v>
      </c>
      <c r="R57" s="738">
        <v>169</v>
      </c>
      <c r="S57" s="738">
        <v>42</v>
      </c>
      <c r="T57" s="738">
        <v>170</v>
      </c>
      <c r="U57" s="738">
        <v>166</v>
      </c>
      <c r="V57" s="738">
        <v>4</v>
      </c>
      <c r="W57" s="738">
        <v>41</v>
      </c>
      <c r="X57" s="738">
        <v>3</v>
      </c>
      <c r="Y57" s="739">
        <v>38</v>
      </c>
      <c r="AA57" s="593"/>
      <c r="AB57" s="749">
        <v>67</v>
      </c>
      <c r="AC57" s="744">
        <v>58539</v>
      </c>
      <c r="AD57" s="744">
        <v>62611</v>
      </c>
      <c r="AE57" s="744">
        <v>42157</v>
      </c>
      <c r="AF57" s="744">
        <v>62655</v>
      </c>
      <c r="AG57" s="744">
        <v>63060</v>
      </c>
      <c r="AH57" s="744">
        <v>45830</v>
      </c>
      <c r="AI57" s="744">
        <v>41475</v>
      </c>
      <c r="AJ57" s="744">
        <v>37733</v>
      </c>
      <c r="AK57" s="745">
        <v>41770</v>
      </c>
      <c r="AL57" s="635"/>
    </row>
    <row r="58" spans="8:38">
      <c r="H58" s="628"/>
      <c r="I58" s="628"/>
      <c r="J58" s="629"/>
      <c r="K58" s="629"/>
      <c r="L58" s="629"/>
      <c r="M58" s="629"/>
      <c r="P58" s="748">
        <v>68</v>
      </c>
      <c r="Q58" s="738">
        <v>187</v>
      </c>
      <c r="R58" s="738">
        <v>156</v>
      </c>
      <c r="S58" s="738">
        <v>31</v>
      </c>
      <c r="T58" s="738">
        <v>154</v>
      </c>
      <c r="U58" s="738">
        <v>153</v>
      </c>
      <c r="V58" s="738">
        <v>1</v>
      </c>
      <c r="W58" s="738">
        <v>33</v>
      </c>
      <c r="X58" s="738">
        <v>3</v>
      </c>
      <c r="Y58" s="739">
        <v>30</v>
      </c>
      <c r="AA58" s="593"/>
      <c r="AB58" s="748">
        <v>68</v>
      </c>
      <c r="AC58" s="744">
        <v>55753</v>
      </c>
      <c r="AD58" s="744">
        <v>59421</v>
      </c>
      <c r="AE58" s="744">
        <v>37294</v>
      </c>
      <c r="AF58" s="744">
        <v>59338</v>
      </c>
      <c r="AG58" s="744">
        <v>59462</v>
      </c>
      <c r="AH58" s="744">
        <v>40364</v>
      </c>
      <c r="AI58" s="744">
        <v>39023</v>
      </c>
      <c r="AJ58" s="744">
        <v>57337</v>
      </c>
      <c r="AK58" s="745">
        <v>37192</v>
      </c>
      <c r="AL58" s="635"/>
    </row>
    <row r="59" spans="8:38">
      <c r="H59" s="628"/>
      <c r="I59" s="628"/>
      <c r="J59" s="629"/>
      <c r="K59" s="629"/>
      <c r="L59" s="629"/>
      <c r="M59" s="629"/>
      <c r="P59" s="749">
        <v>69</v>
      </c>
      <c r="Q59" s="738">
        <v>176</v>
      </c>
      <c r="R59" s="738">
        <v>143</v>
      </c>
      <c r="S59" s="738">
        <v>33</v>
      </c>
      <c r="T59" s="738">
        <v>138</v>
      </c>
      <c r="U59" s="738">
        <v>137</v>
      </c>
      <c r="V59" s="738">
        <v>1</v>
      </c>
      <c r="W59" s="738">
        <v>38</v>
      </c>
      <c r="X59" s="738">
        <v>6</v>
      </c>
      <c r="Y59" s="739">
        <v>32</v>
      </c>
      <c r="AA59" s="593"/>
      <c r="AB59" s="749">
        <v>69</v>
      </c>
      <c r="AC59" s="744">
        <v>58646</v>
      </c>
      <c r="AD59" s="744">
        <v>62619</v>
      </c>
      <c r="AE59" s="744">
        <v>41429</v>
      </c>
      <c r="AF59" s="744">
        <v>62841</v>
      </c>
      <c r="AG59" s="744">
        <v>62968</v>
      </c>
      <c r="AH59" s="744">
        <v>45457</v>
      </c>
      <c r="AI59" s="744">
        <v>43412</v>
      </c>
      <c r="AJ59" s="744">
        <v>54660</v>
      </c>
      <c r="AK59" s="745">
        <v>41303</v>
      </c>
      <c r="AL59" s="635"/>
    </row>
    <row r="60" spans="8:38">
      <c r="H60" s="628"/>
      <c r="I60" s="628"/>
      <c r="J60" s="629"/>
      <c r="K60" s="629"/>
      <c r="L60" s="629"/>
      <c r="M60" s="629"/>
      <c r="P60" s="748">
        <v>70</v>
      </c>
      <c r="Q60" s="738">
        <v>150</v>
      </c>
      <c r="R60" s="738">
        <v>121</v>
      </c>
      <c r="S60" s="738">
        <v>29</v>
      </c>
      <c r="T60" s="738">
        <v>117</v>
      </c>
      <c r="U60" s="738">
        <v>117</v>
      </c>
      <c r="V60" s="738">
        <v>0</v>
      </c>
      <c r="W60" s="738">
        <v>33</v>
      </c>
      <c r="X60" s="738">
        <v>4</v>
      </c>
      <c r="Y60" s="739">
        <v>29</v>
      </c>
      <c r="AA60" s="593"/>
      <c r="AB60" s="748">
        <v>70</v>
      </c>
      <c r="AC60" s="744">
        <v>55192</v>
      </c>
      <c r="AD60" s="744">
        <v>58148</v>
      </c>
      <c r="AE60" s="744">
        <v>42859</v>
      </c>
      <c r="AF60" s="744">
        <v>58071</v>
      </c>
      <c r="AG60" s="744">
        <v>58071</v>
      </c>
      <c r="AH60" s="744">
        <v>0</v>
      </c>
      <c r="AI60" s="744">
        <v>44984</v>
      </c>
      <c r="AJ60" s="744">
        <v>60390</v>
      </c>
      <c r="AK60" s="745">
        <v>42859</v>
      </c>
      <c r="AL60" s="635"/>
    </row>
    <row r="61" spans="8:38">
      <c r="H61" s="628"/>
      <c r="I61" s="628"/>
      <c r="J61" s="629"/>
      <c r="K61" s="629"/>
      <c r="L61" s="629"/>
      <c r="M61" s="629"/>
      <c r="P61" s="749">
        <v>71</v>
      </c>
      <c r="Q61" s="738">
        <v>141</v>
      </c>
      <c r="R61" s="738">
        <v>95</v>
      </c>
      <c r="S61" s="738">
        <v>46</v>
      </c>
      <c r="T61" s="738">
        <v>88</v>
      </c>
      <c r="U61" s="738">
        <v>88</v>
      </c>
      <c r="V61" s="738">
        <v>0</v>
      </c>
      <c r="W61" s="738">
        <v>53</v>
      </c>
      <c r="X61" s="738">
        <v>7</v>
      </c>
      <c r="Y61" s="739">
        <v>46</v>
      </c>
      <c r="AA61" s="593"/>
      <c r="AB61" s="749">
        <v>71</v>
      </c>
      <c r="AC61" s="744">
        <v>55144</v>
      </c>
      <c r="AD61" s="744">
        <v>60300</v>
      </c>
      <c r="AE61" s="744">
        <v>44496</v>
      </c>
      <c r="AF61" s="744">
        <v>61705</v>
      </c>
      <c r="AG61" s="744">
        <v>61705</v>
      </c>
      <c r="AH61" s="744">
        <v>0</v>
      </c>
      <c r="AI61" s="744">
        <v>44251</v>
      </c>
      <c r="AJ61" s="744">
        <v>42635</v>
      </c>
      <c r="AK61" s="745">
        <v>44496</v>
      </c>
      <c r="AL61" s="635"/>
    </row>
    <row r="62" spans="8:38">
      <c r="H62" s="628"/>
      <c r="I62" s="628"/>
      <c r="J62" s="629"/>
      <c r="K62" s="629"/>
      <c r="L62" s="629"/>
      <c r="M62" s="629"/>
      <c r="P62" s="748">
        <v>72</v>
      </c>
      <c r="Q62" s="738">
        <v>163</v>
      </c>
      <c r="R62" s="738">
        <v>115</v>
      </c>
      <c r="S62" s="738">
        <v>48</v>
      </c>
      <c r="T62" s="738">
        <v>111</v>
      </c>
      <c r="U62" s="738">
        <v>111</v>
      </c>
      <c r="V62" s="738">
        <v>0</v>
      </c>
      <c r="W62" s="738">
        <v>52</v>
      </c>
      <c r="X62" s="738">
        <v>4</v>
      </c>
      <c r="Y62" s="739">
        <v>48</v>
      </c>
      <c r="AA62" s="593"/>
      <c r="AB62" s="748">
        <v>72</v>
      </c>
      <c r="AC62" s="744">
        <v>51945</v>
      </c>
      <c r="AD62" s="744">
        <v>56838</v>
      </c>
      <c r="AE62" s="744">
        <v>40223</v>
      </c>
      <c r="AF62" s="744">
        <v>57412</v>
      </c>
      <c r="AG62" s="744">
        <v>57412</v>
      </c>
      <c r="AH62" s="744">
        <v>0</v>
      </c>
      <c r="AI62" s="744">
        <v>40275</v>
      </c>
      <c r="AJ62" s="744">
        <v>40899</v>
      </c>
      <c r="AK62" s="745">
        <v>40223</v>
      </c>
      <c r="AL62" s="635"/>
    </row>
    <row r="63" spans="8:38">
      <c r="H63" s="628"/>
      <c r="I63" s="628"/>
      <c r="J63" s="629"/>
      <c r="K63" s="629"/>
      <c r="L63" s="629"/>
      <c r="M63" s="629"/>
      <c r="P63" s="749">
        <v>73</v>
      </c>
      <c r="Q63" s="738">
        <v>147</v>
      </c>
      <c r="R63" s="738">
        <v>102</v>
      </c>
      <c r="S63" s="738">
        <v>45</v>
      </c>
      <c r="T63" s="738">
        <v>94</v>
      </c>
      <c r="U63" s="738">
        <v>94</v>
      </c>
      <c r="V63" s="738">
        <v>0</v>
      </c>
      <c r="W63" s="738">
        <v>53</v>
      </c>
      <c r="X63" s="738">
        <v>8</v>
      </c>
      <c r="Y63" s="739">
        <v>45</v>
      </c>
      <c r="AA63" s="593"/>
      <c r="AB63" s="749">
        <v>73</v>
      </c>
      <c r="AC63" s="744">
        <v>54138</v>
      </c>
      <c r="AD63" s="744">
        <v>61140</v>
      </c>
      <c r="AE63" s="744">
        <v>38266</v>
      </c>
      <c r="AF63" s="744">
        <v>61491</v>
      </c>
      <c r="AG63" s="744">
        <v>61491</v>
      </c>
      <c r="AH63" s="744">
        <v>0</v>
      </c>
      <c r="AI63" s="744">
        <v>41097</v>
      </c>
      <c r="AJ63" s="744">
        <v>57019</v>
      </c>
      <c r="AK63" s="745">
        <v>38266</v>
      </c>
      <c r="AL63" s="635"/>
    </row>
    <row r="64" spans="8:38">
      <c r="H64" s="628"/>
      <c r="I64" s="628"/>
      <c r="J64" s="629"/>
      <c r="K64" s="629"/>
      <c r="L64" s="629"/>
      <c r="M64" s="629"/>
      <c r="P64" s="748">
        <v>74</v>
      </c>
      <c r="Q64" s="738">
        <v>112</v>
      </c>
      <c r="R64" s="738">
        <v>80</v>
      </c>
      <c r="S64" s="738">
        <v>32</v>
      </c>
      <c r="T64" s="738">
        <v>76</v>
      </c>
      <c r="U64" s="738">
        <v>76</v>
      </c>
      <c r="V64" s="738">
        <v>0</v>
      </c>
      <c r="W64" s="738">
        <v>36</v>
      </c>
      <c r="X64" s="738">
        <v>4</v>
      </c>
      <c r="Y64" s="739">
        <v>32</v>
      </c>
      <c r="AA64" s="593"/>
      <c r="AB64" s="748">
        <v>74</v>
      </c>
      <c r="AC64" s="744">
        <v>54098</v>
      </c>
      <c r="AD64" s="744">
        <v>57823</v>
      </c>
      <c r="AE64" s="744">
        <v>44785</v>
      </c>
      <c r="AF64" s="744">
        <v>58492</v>
      </c>
      <c r="AG64" s="744">
        <v>58492</v>
      </c>
      <c r="AH64" s="744">
        <v>0</v>
      </c>
      <c r="AI64" s="744">
        <v>44821</v>
      </c>
      <c r="AJ64" s="744">
        <v>45107</v>
      </c>
      <c r="AK64" s="745">
        <v>44785</v>
      </c>
      <c r="AL64" s="635"/>
    </row>
    <row r="65" spans="8:38">
      <c r="H65" s="628"/>
      <c r="I65" s="628"/>
      <c r="J65" s="629"/>
      <c r="K65" s="629"/>
      <c r="L65" s="629"/>
      <c r="M65" s="629"/>
      <c r="P65" s="749">
        <v>75</v>
      </c>
      <c r="Q65" s="738">
        <v>135</v>
      </c>
      <c r="R65" s="738">
        <v>95</v>
      </c>
      <c r="S65" s="738">
        <v>40</v>
      </c>
      <c r="T65" s="738">
        <v>92</v>
      </c>
      <c r="U65" s="738">
        <v>91</v>
      </c>
      <c r="V65" s="738">
        <v>1</v>
      </c>
      <c r="W65" s="738">
        <v>43</v>
      </c>
      <c r="X65" s="738">
        <v>4</v>
      </c>
      <c r="Y65" s="739">
        <v>39</v>
      </c>
      <c r="AA65" s="593"/>
      <c r="AB65" s="749">
        <v>75</v>
      </c>
      <c r="AC65" s="744">
        <v>53894</v>
      </c>
      <c r="AD65" s="744">
        <v>59027</v>
      </c>
      <c r="AE65" s="744">
        <v>41703</v>
      </c>
      <c r="AF65" s="744">
        <v>58681</v>
      </c>
      <c r="AG65" s="744">
        <v>58956</v>
      </c>
      <c r="AH65" s="744">
        <v>33623</v>
      </c>
      <c r="AI65" s="744">
        <v>43652</v>
      </c>
      <c r="AJ65" s="744">
        <v>60633</v>
      </c>
      <c r="AK65" s="745">
        <v>41911</v>
      </c>
      <c r="AL65" s="635"/>
    </row>
    <row r="66" spans="8:38">
      <c r="H66" s="628"/>
      <c r="I66" s="628"/>
      <c r="J66" s="629"/>
      <c r="K66" s="629"/>
      <c r="L66" s="629"/>
      <c r="M66" s="629"/>
      <c r="P66" s="748">
        <v>76</v>
      </c>
      <c r="Q66" s="738">
        <v>106</v>
      </c>
      <c r="R66" s="738">
        <v>68</v>
      </c>
      <c r="S66" s="738">
        <v>38</v>
      </c>
      <c r="T66" s="738">
        <v>67</v>
      </c>
      <c r="U66" s="738">
        <v>67</v>
      </c>
      <c r="V66" s="738">
        <v>0</v>
      </c>
      <c r="W66" s="738">
        <v>39</v>
      </c>
      <c r="X66" s="738">
        <v>1</v>
      </c>
      <c r="Y66" s="739">
        <v>38</v>
      </c>
      <c r="AA66" s="593"/>
      <c r="AB66" s="748">
        <v>76</v>
      </c>
      <c r="AC66" s="744">
        <v>55154</v>
      </c>
      <c r="AD66" s="744">
        <v>63346</v>
      </c>
      <c r="AE66" s="744">
        <v>40495</v>
      </c>
      <c r="AF66" s="744">
        <v>63561</v>
      </c>
      <c r="AG66" s="744">
        <v>63561</v>
      </c>
      <c r="AH66" s="744">
        <v>0</v>
      </c>
      <c r="AI66" s="744">
        <v>40712</v>
      </c>
      <c r="AJ66" s="744">
        <v>48971</v>
      </c>
      <c r="AK66" s="745">
        <v>40495</v>
      </c>
      <c r="AL66" s="635"/>
    </row>
    <row r="67" spans="8:38">
      <c r="H67" s="628"/>
      <c r="I67" s="628"/>
      <c r="J67" s="629"/>
      <c r="K67" s="629"/>
      <c r="L67" s="629"/>
      <c r="M67" s="629"/>
      <c r="P67" s="749">
        <v>77</v>
      </c>
      <c r="Q67" s="738">
        <v>99</v>
      </c>
      <c r="R67" s="738">
        <v>58</v>
      </c>
      <c r="S67" s="738">
        <v>41</v>
      </c>
      <c r="T67" s="738">
        <v>53</v>
      </c>
      <c r="U67" s="738">
        <v>53</v>
      </c>
      <c r="V67" s="738">
        <v>0</v>
      </c>
      <c r="W67" s="738">
        <v>46</v>
      </c>
      <c r="X67" s="738">
        <v>5</v>
      </c>
      <c r="Y67" s="739">
        <v>41</v>
      </c>
      <c r="AA67" s="593"/>
      <c r="AB67" s="749">
        <v>77</v>
      </c>
      <c r="AC67" s="744">
        <v>48989</v>
      </c>
      <c r="AD67" s="744">
        <v>56253</v>
      </c>
      <c r="AE67" s="744">
        <v>38713</v>
      </c>
      <c r="AF67" s="744">
        <v>57101</v>
      </c>
      <c r="AG67" s="744">
        <v>57101</v>
      </c>
      <c r="AH67" s="744">
        <v>0</v>
      </c>
      <c r="AI67" s="744">
        <v>39643</v>
      </c>
      <c r="AJ67" s="744">
        <v>47269</v>
      </c>
      <c r="AK67" s="745">
        <v>38713</v>
      </c>
      <c r="AL67" s="635"/>
    </row>
    <row r="68" spans="8:38" ht="15" customHeight="1">
      <c r="H68" s="628"/>
      <c r="I68" s="628"/>
      <c r="J68" s="629"/>
      <c r="K68" s="629"/>
      <c r="L68" s="629"/>
      <c r="M68" s="629"/>
      <c r="P68" s="748">
        <v>78</v>
      </c>
      <c r="Q68" s="738">
        <v>102</v>
      </c>
      <c r="R68" s="738">
        <v>70</v>
      </c>
      <c r="S68" s="738">
        <v>32</v>
      </c>
      <c r="T68" s="738">
        <v>65</v>
      </c>
      <c r="U68" s="738">
        <v>65</v>
      </c>
      <c r="V68" s="738">
        <v>0</v>
      </c>
      <c r="W68" s="738">
        <v>37</v>
      </c>
      <c r="X68" s="738">
        <v>5</v>
      </c>
      <c r="Y68" s="739">
        <v>32</v>
      </c>
      <c r="AA68" s="593"/>
      <c r="AB68" s="748">
        <v>78</v>
      </c>
      <c r="AC68" s="744">
        <v>56590</v>
      </c>
      <c r="AD68" s="744">
        <v>63506</v>
      </c>
      <c r="AE68" s="744">
        <v>41462</v>
      </c>
      <c r="AF68" s="744">
        <v>63362</v>
      </c>
      <c r="AG68" s="744">
        <v>63362</v>
      </c>
      <c r="AH68" s="744">
        <v>0</v>
      </c>
      <c r="AI68" s="744">
        <v>44694</v>
      </c>
      <c r="AJ68" s="744">
        <v>65383</v>
      </c>
      <c r="AK68" s="745">
        <v>41462</v>
      </c>
      <c r="AL68" s="635"/>
    </row>
    <row r="69" spans="8:38">
      <c r="H69" s="628"/>
      <c r="I69" s="628"/>
      <c r="J69" s="629"/>
      <c r="K69" s="629"/>
      <c r="L69" s="629"/>
      <c r="M69" s="629"/>
      <c r="P69" s="749">
        <v>79</v>
      </c>
      <c r="Q69" s="738">
        <v>84</v>
      </c>
      <c r="R69" s="738">
        <v>51</v>
      </c>
      <c r="S69" s="738">
        <v>33</v>
      </c>
      <c r="T69" s="738">
        <v>51</v>
      </c>
      <c r="U69" s="738">
        <v>51</v>
      </c>
      <c r="V69" s="738">
        <v>0</v>
      </c>
      <c r="W69" s="738">
        <v>33</v>
      </c>
      <c r="X69" s="738">
        <v>0</v>
      </c>
      <c r="Y69" s="739">
        <v>33</v>
      </c>
      <c r="AA69" s="593"/>
      <c r="AB69" s="749">
        <v>79</v>
      </c>
      <c r="AC69" s="744">
        <v>49126</v>
      </c>
      <c r="AD69" s="744">
        <v>53893</v>
      </c>
      <c r="AE69" s="744">
        <v>41758</v>
      </c>
      <c r="AF69" s="744">
        <v>53893</v>
      </c>
      <c r="AG69" s="744">
        <v>53893</v>
      </c>
      <c r="AH69" s="744">
        <v>0</v>
      </c>
      <c r="AI69" s="744">
        <v>41758</v>
      </c>
      <c r="AJ69" s="744">
        <v>0</v>
      </c>
      <c r="AK69" s="745">
        <v>41758</v>
      </c>
      <c r="AL69" s="635"/>
    </row>
    <row r="70" spans="8:38">
      <c r="H70" s="628"/>
      <c r="I70" s="628"/>
      <c r="J70" s="629"/>
      <c r="K70" s="629"/>
      <c r="L70" s="629"/>
      <c r="M70" s="629"/>
      <c r="P70" s="748">
        <v>80</v>
      </c>
      <c r="Q70" s="738">
        <v>78</v>
      </c>
      <c r="R70" s="738">
        <v>42</v>
      </c>
      <c r="S70" s="738">
        <v>36</v>
      </c>
      <c r="T70" s="738">
        <v>39</v>
      </c>
      <c r="U70" s="738">
        <v>39</v>
      </c>
      <c r="V70" s="738">
        <v>0</v>
      </c>
      <c r="W70" s="738">
        <v>39</v>
      </c>
      <c r="X70" s="738">
        <v>3</v>
      </c>
      <c r="Y70" s="739">
        <v>36</v>
      </c>
      <c r="AA70" s="593"/>
      <c r="AB70" s="748">
        <v>80</v>
      </c>
      <c r="AC70" s="744">
        <v>48862</v>
      </c>
      <c r="AD70" s="744">
        <v>59206</v>
      </c>
      <c r="AE70" s="744">
        <v>36795</v>
      </c>
      <c r="AF70" s="744">
        <v>58550</v>
      </c>
      <c r="AG70" s="744">
        <v>58550</v>
      </c>
      <c r="AH70" s="744">
        <v>0</v>
      </c>
      <c r="AI70" s="744">
        <v>39174</v>
      </c>
      <c r="AJ70" s="744">
        <v>67729</v>
      </c>
      <c r="AK70" s="745">
        <v>36795</v>
      </c>
      <c r="AL70" s="635"/>
    </row>
    <row r="71" spans="8:38">
      <c r="P71" s="749">
        <v>81</v>
      </c>
      <c r="Q71" s="738">
        <v>77</v>
      </c>
      <c r="R71" s="738">
        <v>42</v>
      </c>
      <c r="S71" s="738">
        <v>35</v>
      </c>
      <c r="T71" s="738">
        <v>38</v>
      </c>
      <c r="U71" s="738">
        <v>38</v>
      </c>
      <c r="V71" s="738">
        <v>0</v>
      </c>
      <c r="W71" s="738">
        <v>39</v>
      </c>
      <c r="X71" s="738">
        <v>4</v>
      </c>
      <c r="Y71" s="739">
        <v>35</v>
      </c>
      <c r="AA71" s="593"/>
      <c r="AB71" s="749">
        <v>81</v>
      </c>
      <c r="AC71" s="744">
        <v>46315</v>
      </c>
      <c r="AD71" s="744">
        <v>52721</v>
      </c>
      <c r="AE71" s="744">
        <v>38628</v>
      </c>
      <c r="AF71" s="744">
        <v>52605</v>
      </c>
      <c r="AG71" s="744">
        <v>52605</v>
      </c>
      <c r="AH71" s="744">
        <v>0</v>
      </c>
      <c r="AI71" s="744">
        <v>40187</v>
      </c>
      <c r="AJ71" s="744">
        <v>53827</v>
      </c>
      <c r="AK71" s="745">
        <v>38628</v>
      </c>
      <c r="AL71" s="635"/>
    </row>
    <row r="72" spans="8:38">
      <c r="N72" s="634"/>
      <c r="O72" s="634"/>
      <c r="P72" s="748">
        <v>82</v>
      </c>
      <c r="Q72" s="738">
        <v>81</v>
      </c>
      <c r="R72" s="738">
        <v>47</v>
      </c>
      <c r="S72" s="738">
        <v>34</v>
      </c>
      <c r="T72" s="738">
        <v>44</v>
      </c>
      <c r="U72" s="738">
        <v>44</v>
      </c>
      <c r="V72" s="738">
        <v>0</v>
      </c>
      <c r="W72" s="738">
        <v>37</v>
      </c>
      <c r="X72" s="738">
        <v>3</v>
      </c>
      <c r="Y72" s="739">
        <v>34</v>
      </c>
      <c r="AA72" s="634"/>
      <c r="AB72" s="748">
        <v>82</v>
      </c>
      <c r="AC72" s="744">
        <v>50461</v>
      </c>
      <c r="AD72" s="744">
        <v>59719</v>
      </c>
      <c r="AE72" s="744">
        <v>37663</v>
      </c>
      <c r="AF72" s="744">
        <v>59197</v>
      </c>
      <c r="AG72" s="744">
        <v>59197</v>
      </c>
      <c r="AH72" s="744">
        <v>0</v>
      </c>
      <c r="AI72" s="744">
        <v>40072</v>
      </c>
      <c r="AJ72" s="744">
        <v>67379</v>
      </c>
      <c r="AK72" s="745">
        <v>37663</v>
      </c>
    </row>
    <row r="73" spans="8:38">
      <c r="P73" s="749">
        <v>83</v>
      </c>
      <c r="Q73" s="738">
        <v>80</v>
      </c>
      <c r="R73" s="738">
        <v>40</v>
      </c>
      <c r="S73" s="738">
        <v>40</v>
      </c>
      <c r="T73" s="738">
        <v>39</v>
      </c>
      <c r="U73" s="738">
        <v>39</v>
      </c>
      <c r="V73" s="738">
        <v>0</v>
      </c>
      <c r="W73" s="738">
        <v>41</v>
      </c>
      <c r="X73" s="738">
        <v>1</v>
      </c>
      <c r="Y73" s="739">
        <v>40</v>
      </c>
      <c r="AA73" s="593"/>
      <c r="AB73" s="749">
        <v>83</v>
      </c>
      <c r="AC73" s="744">
        <v>45651</v>
      </c>
      <c r="AD73" s="744">
        <v>51172</v>
      </c>
      <c r="AE73" s="744">
        <v>40131</v>
      </c>
      <c r="AF73" s="744">
        <v>50956</v>
      </c>
      <c r="AG73" s="744">
        <v>50956</v>
      </c>
      <c r="AH73" s="744">
        <v>0</v>
      </c>
      <c r="AI73" s="744">
        <v>40605</v>
      </c>
      <c r="AJ73" s="744">
        <v>59586</v>
      </c>
      <c r="AK73" s="745">
        <v>40131</v>
      </c>
    </row>
    <row r="74" spans="8:38">
      <c r="P74" s="748">
        <v>84</v>
      </c>
      <c r="Q74" s="738">
        <v>72</v>
      </c>
      <c r="R74" s="738">
        <v>43</v>
      </c>
      <c r="S74" s="738">
        <v>29</v>
      </c>
      <c r="T74" s="738">
        <v>44</v>
      </c>
      <c r="U74" s="738">
        <v>43</v>
      </c>
      <c r="V74" s="738">
        <v>1</v>
      </c>
      <c r="W74" s="738">
        <v>28</v>
      </c>
      <c r="X74" s="738">
        <v>0</v>
      </c>
      <c r="Y74" s="739">
        <v>28</v>
      </c>
      <c r="AA74" s="593"/>
      <c r="AB74" s="748">
        <v>84</v>
      </c>
      <c r="AC74" s="744">
        <v>44740</v>
      </c>
      <c r="AD74" s="744">
        <v>49089</v>
      </c>
      <c r="AE74" s="744">
        <v>38291</v>
      </c>
      <c r="AF74" s="744">
        <v>48977</v>
      </c>
      <c r="AG74" s="744">
        <v>49089</v>
      </c>
      <c r="AH74" s="744">
        <v>44152</v>
      </c>
      <c r="AI74" s="744">
        <v>38082</v>
      </c>
      <c r="AJ74" s="744">
        <v>0</v>
      </c>
      <c r="AK74" s="745">
        <v>38082</v>
      </c>
    </row>
    <row r="75" spans="8:38">
      <c r="P75" s="749">
        <v>85</v>
      </c>
      <c r="Q75" s="738">
        <v>48</v>
      </c>
      <c r="R75" s="738">
        <v>26</v>
      </c>
      <c r="S75" s="738">
        <v>22</v>
      </c>
      <c r="T75" s="738">
        <v>26</v>
      </c>
      <c r="U75" s="738">
        <v>26</v>
      </c>
      <c r="V75" s="738">
        <v>0</v>
      </c>
      <c r="W75" s="738">
        <v>22</v>
      </c>
      <c r="X75" s="738">
        <v>0</v>
      </c>
      <c r="Y75" s="739">
        <v>22</v>
      </c>
      <c r="AA75" s="593"/>
      <c r="AB75" s="749">
        <v>85</v>
      </c>
      <c r="AC75" s="744">
        <v>44712</v>
      </c>
      <c r="AD75" s="744">
        <v>53245</v>
      </c>
      <c r="AE75" s="744">
        <v>34628</v>
      </c>
      <c r="AF75" s="744">
        <v>53245</v>
      </c>
      <c r="AG75" s="744">
        <v>53245</v>
      </c>
      <c r="AH75" s="744">
        <v>0</v>
      </c>
      <c r="AI75" s="744">
        <v>34628</v>
      </c>
      <c r="AJ75" s="744">
        <v>0</v>
      </c>
      <c r="AK75" s="745">
        <v>34628</v>
      </c>
    </row>
    <row r="76" spans="8:38">
      <c r="P76" s="748">
        <v>86</v>
      </c>
      <c r="Q76" s="738">
        <v>43</v>
      </c>
      <c r="R76" s="738">
        <v>27</v>
      </c>
      <c r="S76" s="738">
        <v>16</v>
      </c>
      <c r="T76" s="738">
        <v>24</v>
      </c>
      <c r="U76" s="738">
        <v>24</v>
      </c>
      <c r="V76" s="738">
        <v>0</v>
      </c>
      <c r="W76" s="738">
        <v>19</v>
      </c>
      <c r="X76" s="738">
        <v>3</v>
      </c>
      <c r="Y76" s="739">
        <v>16</v>
      </c>
      <c r="AA76" s="593"/>
      <c r="AB76" s="748">
        <v>86</v>
      </c>
      <c r="AC76" s="744">
        <v>49920</v>
      </c>
      <c r="AD76" s="744">
        <v>54041</v>
      </c>
      <c r="AE76" s="744">
        <v>42966</v>
      </c>
      <c r="AF76" s="744">
        <v>55555</v>
      </c>
      <c r="AG76" s="744">
        <v>55555</v>
      </c>
      <c r="AH76" s="744">
        <v>0</v>
      </c>
      <c r="AI76" s="744">
        <v>42802</v>
      </c>
      <c r="AJ76" s="744">
        <v>41927</v>
      </c>
      <c r="AK76" s="745">
        <v>42966</v>
      </c>
    </row>
    <row r="77" spans="8:38">
      <c r="P77" s="749">
        <v>87</v>
      </c>
      <c r="Q77" s="738">
        <v>31</v>
      </c>
      <c r="R77" s="738">
        <v>19</v>
      </c>
      <c r="S77" s="738">
        <v>12</v>
      </c>
      <c r="T77" s="738">
        <v>19</v>
      </c>
      <c r="U77" s="738">
        <v>19</v>
      </c>
      <c r="V77" s="738">
        <v>0</v>
      </c>
      <c r="W77" s="738">
        <v>12</v>
      </c>
      <c r="X77" s="738">
        <v>0</v>
      </c>
      <c r="Y77" s="739">
        <v>12</v>
      </c>
      <c r="AA77" s="593"/>
      <c r="AB77" s="749">
        <v>87</v>
      </c>
      <c r="AC77" s="744">
        <v>46367</v>
      </c>
      <c r="AD77" s="744">
        <v>51908</v>
      </c>
      <c r="AE77" s="744">
        <v>37593</v>
      </c>
      <c r="AF77" s="744">
        <v>51908</v>
      </c>
      <c r="AG77" s="744">
        <v>51908</v>
      </c>
      <c r="AH77" s="744">
        <v>0</v>
      </c>
      <c r="AI77" s="744">
        <v>37593</v>
      </c>
      <c r="AJ77" s="744">
        <v>0</v>
      </c>
      <c r="AK77" s="745">
        <v>37593</v>
      </c>
    </row>
    <row r="78" spans="8:38">
      <c r="P78" s="748">
        <v>88</v>
      </c>
      <c r="Q78" s="738">
        <v>37</v>
      </c>
      <c r="R78" s="738">
        <v>13</v>
      </c>
      <c r="S78" s="738">
        <v>24</v>
      </c>
      <c r="T78" s="738">
        <v>11</v>
      </c>
      <c r="U78" s="738">
        <v>11</v>
      </c>
      <c r="V78" s="738">
        <v>0</v>
      </c>
      <c r="W78" s="738">
        <v>26</v>
      </c>
      <c r="X78" s="738">
        <v>2</v>
      </c>
      <c r="Y78" s="739">
        <v>24</v>
      </c>
      <c r="AA78" s="593"/>
      <c r="AB78" s="748">
        <v>88</v>
      </c>
      <c r="AC78" s="744">
        <v>42093</v>
      </c>
      <c r="AD78" s="744">
        <v>49175</v>
      </c>
      <c r="AE78" s="744">
        <v>38256</v>
      </c>
      <c r="AF78" s="744">
        <v>48519</v>
      </c>
      <c r="AG78" s="744">
        <v>48519</v>
      </c>
      <c r="AH78" s="744">
        <v>0</v>
      </c>
      <c r="AI78" s="744">
        <v>39374</v>
      </c>
      <c r="AJ78" s="744">
        <v>52784</v>
      </c>
      <c r="AK78" s="745">
        <v>38256</v>
      </c>
    </row>
    <row r="79" spans="8:38" ht="14.45" customHeight="1">
      <c r="P79" s="749">
        <v>89</v>
      </c>
      <c r="Q79" s="738">
        <v>35</v>
      </c>
      <c r="R79" s="738">
        <v>16</v>
      </c>
      <c r="S79" s="738">
        <v>19</v>
      </c>
      <c r="T79" s="738">
        <v>16</v>
      </c>
      <c r="U79" s="738">
        <v>15</v>
      </c>
      <c r="V79" s="738">
        <v>1</v>
      </c>
      <c r="W79" s="738">
        <v>19</v>
      </c>
      <c r="X79" s="738">
        <v>1</v>
      </c>
      <c r="Y79" s="739">
        <v>18</v>
      </c>
      <c r="AA79" s="593"/>
      <c r="AB79" s="749">
        <v>89</v>
      </c>
      <c r="AC79" s="744">
        <v>43118</v>
      </c>
      <c r="AD79" s="744">
        <v>46891</v>
      </c>
      <c r="AE79" s="744">
        <v>39940</v>
      </c>
      <c r="AF79" s="744">
        <v>46891</v>
      </c>
      <c r="AG79" s="744">
        <v>48530</v>
      </c>
      <c r="AH79" s="744">
        <v>22300</v>
      </c>
      <c r="AI79" s="744">
        <v>39940</v>
      </c>
      <c r="AJ79" s="744">
        <v>22300</v>
      </c>
      <c r="AK79" s="745">
        <v>40920</v>
      </c>
    </row>
    <row r="80" spans="8:38">
      <c r="P80" s="748">
        <v>90</v>
      </c>
      <c r="Q80" s="738">
        <v>25</v>
      </c>
      <c r="R80" s="738">
        <v>11</v>
      </c>
      <c r="S80" s="738">
        <v>14</v>
      </c>
      <c r="T80" s="738">
        <v>11</v>
      </c>
      <c r="U80" s="738">
        <v>11</v>
      </c>
      <c r="V80" s="738">
        <v>0</v>
      </c>
      <c r="W80" s="738">
        <v>14</v>
      </c>
      <c r="X80" s="738">
        <v>0</v>
      </c>
      <c r="Y80" s="739">
        <v>14</v>
      </c>
      <c r="AA80" s="593"/>
      <c r="AB80" s="748">
        <v>90</v>
      </c>
      <c r="AC80" s="744">
        <v>49766</v>
      </c>
      <c r="AD80" s="744">
        <v>53472</v>
      </c>
      <c r="AE80" s="744">
        <v>46853</v>
      </c>
      <c r="AF80" s="744">
        <v>53472</v>
      </c>
      <c r="AG80" s="744">
        <v>53472</v>
      </c>
      <c r="AH80" s="744">
        <v>0</v>
      </c>
      <c r="AI80" s="744">
        <v>46853</v>
      </c>
      <c r="AJ80" s="744">
        <v>0</v>
      </c>
      <c r="AK80" s="745">
        <v>46853</v>
      </c>
    </row>
    <row r="81" spans="1:38">
      <c r="P81" s="749">
        <v>91</v>
      </c>
      <c r="Q81" s="738">
        <v>23</v>
      </c>
      <c r="R81" s="738">
        <v>11</v>
      </c>
      <c r="S81" s="738">
        <v>12</v>
      </c>
      <c r="T81" s="738">
        <v>10</v>
      </c>
      <c r="U81" s="738">
        <v>10</v>
      </c>
      <c r="V81" s="738">
        <v>0</v>
      </c>
      <c r="W81" s="738">
        <v>13</v>
      </c>
      <c r="X81" s="738">
        <v>1</v>
      </c>
      <c r="Y81" s="739">
        <v>12</v>
      </c>
      <c r="AA81" s="593"/>
      <c r="AB81" s="749">
        <v>91</v>
      </c>
      <c r="AC81" s="744">
        <v>41248</v>
      </c>
      <c r="AD81" s="744">
        <v>49664</v>
      </c>
      <c r="AE81" s="744">
        <v>33533</v>
      </c>
      <c r="AF81" s="744">
        <v>45951</v>
      </c>
      <c r="AG81" s="744">
        <v>45951</v>
      </c>
      <c r="AH81" s="744">
        <v>0</v>
      </c>
      <c r="AI81" s="744">
        <v>37630</v>
      </c>
      <c r="AJ81" s="744">
        <v>86792</v>
      </c>
      <c r="AK81" s="745">
        <v>33533</v>
      </c>
    </row>
    <row r="82" spans="1:38">
      <c r="P82" s="748">
        <v>92</v>
      </c>
      <c r="Q82" s="738">
        <v>12</v>
      </c>
      <c r="R82" s="738">
        <v>6</v>
      </c>
      <c r="S82" s="738">
        <v>6</v>
      </c>
      <c r="T82" s="738">
        <v>6</v>
      </c>
      <c r="U82" s="738">
        <v>6</v>
      </c>
      <c r="V82" s="738">
        <v>0</v>
      </c>
      <c r="W82" s="738">
        <v>6</v>
      </c>
      <c r="X82" s="738">
        <v>0</v>
      </c>
      <c r="Y82" s="739">
        <v>6</v>
      </c>
      <c r="AA82" s="593"/>
      <c r="AB82" s="748">
        <v>92</v>
      </c>
      <c r="AC82" s="744">
        <v>49454</v>
      </c>
      <c r="AD82" s="744">
        <v>56018</v>
      </c>
      <c r="AE82" s="744">
        <v>42889</v>
      </c>
      <c r="AF82" s="744">
        <v>56018</v>
      </c>
      <c r="AG82" s="744">
        <v>56018</v>
      </c>
      <c r="AH82" s="744">
        <v>0</v>
      </c>
      <c r="AI82" s="744">
        <v>42889</v>
      </c>
      <c r="AJ82" s="744">
        <v>0</v>
      </c>
      <c r="AK82" s="745">
        <v>42889</v>
      </c>
    </row>
    <row r="83" spans="1:38">
      <c r="C83" s="636"/>
      <c r="D83" s="637"/>
      <c r="E83" s="637"/>
      <c r="F83" s="638"/>
      <c r="G83" s="637"/>
      <c r="H83" s="637"/>
      <c r="I83" s="637"/>
      <c r="J83" s="637"/>
      <c r="K83" s="637"/>
      <c r="L83" s="637"/>
      <c r="M83" s="637"/>
      <c r="P83" s="749">
        <v>93</v>
      </c>
      <c r="Q83" s="738">
        <v>10</v>
      </c>
      <c r="R83" s="738">
        <v>4</v>
      </c>
      <c r="S83" s="738">
        <v>6</v>
      </c>
      <c r="T83" s="738">
        <v>4</v>
      </c>
      <c r="U83" s="738">
        <v>4</v>
      </c>
      <c r="V83" s="738">
        <v>0</v>
      </c>
      <c r="W83" s="738">
        <v>6</v>
      </c>
      <c r="X83" s="738">
        <v>0</v>
      </c>
      <c r="Y83" s="739">
        <v>6</v>
      </c>
      <c r="AA83" s="593"/>
      <c r="AB83" s="749">
        <v>93</v>
      </c>
      <c r="AC83" s="744">
        <v>47033</v>
      </c>
      <c r="AD83" s="744">
        <v>54339</v>
      </c>
      <c r="AE83" s="744">
        <v>42163</v>
      </c>
      <c r="AF83" s="744">
        <v>54339</v>
      </c>
      <c r="AG83" s="744">
        <v>54339</v>
      </c>
      <c r="AH83" s="744">
        <v>0</v>
      </c>
      <c r="AI83" s="744">
        <v>42163</v>
      </c>
      <c r="AJ83" s="744">
        <v>0</v>
      </c>
      <c r="AK83" s="745">
        <v>42163</v>
      </c>
      <c r="AL83" s="606"/>
    </row>
    <row r="84" spans="1:38">
      <c r="A84" s="633"/>
      <c r="C84" s="636"/>
      <c r="D84" s="637"/>
      <c r="E84" s="637"/>
      <c r="F84" s="638"/>
      <c r="G84" s="637"/>
      <c r="H84" s="637"/>
      <c r="I84" s="637"/>
      <c r="J84" s="637"/>
      <c r="K84" s="637"/>
      <c r="L84" s="637"/>
      <c r="M84" s="637"/>
      <c r="P84" s="748">
        <v>94</v>
      </c>
      <c r="Q84" s="738">
        <v>7</v>
      </c>
      <c r="R84" s="738">
        <v>3</v>
      </c>
      <c r="S84" s="738">
        <v>4</v>
      </c>
      <c r="T84" s="738">
        <v>2</v>
      </c>
      <c r="U84" s="738">
        <v>2</v>
      </c>
      <c r="V84" s="738">
        <v>0</v>
      </c>
      <c r="W84" s="738">
        <v>5</v>
      </c>
      <c r="X84" s="738">
        <v>1</v>
      </c>
      <c r="Y84" s="739">
        <v>4</v>
      </c>
      <c r="AA84" s="593"/>
      <c r="AB84" s="748">
        <v>94</v>
      </c>
      <c r="AC84" s="744">
        <v>43175</v>
      </c>
      <c r="AD84" s="744">
        <v>50231</v>
      </c>
      <c r="AE84" s="744">
        <v>37884</v>
      </c>
      <c r="AF84" s="744">
        <v>52613</v>
      </c>
      <c r="AG84" s="744">
        <v>52613</v>
      </c>
      <c r="AH84" s="744">
        <v>0</v>
      </c>
      <c r="AI84" s="744">
        <v>39400</v>
      </c>
      <c r="AJ84" s="744">
        <v>45466</v>
      </c>
      <c r="AK84" s="745">
        <v>37884</v>
      </c>
      <c r="AL84" s="606"/>
    </row>
    <row r="85" spans="1:38">
      <c r="C85" s="625"/>
      <c r="D85" s="606"/>
      <c r="O85" s="614"/>
      <c r="P85" s="748" t="s">
        <v>13</v>
      </c>
      <c r="Q85" s="738">
        <v>21</v>
      </c>
      <c r="R85" s="738">
        <v>7</v>
      </c>
      <c r="S85" s="738">
        <v>14</v>
      </c>
      <c r="T85" s="738">
        <v>7</v>
      </c>
      <c r="U85" s="738">
        <v>7</v>
      </c>
      <c r="V85" s="738">
        <v>0</v>
      </c>
      <c r="W85" s="738">
        <v>14</v>
      </c>
      <c r="X85" s="738">
        <v>0</v>
      </c>
      <c r="Y85" s="739">
        <v>14</v>
      </c>
      <c r="AA85" s="614"/>
      <c r="AB85" s="749" t="s">
        <v>13</v>
      </c>
      <c r="AC85" s="744">
        <v>39977</v>
      </c>
      <c r="AD85" s="744">
        <v>48433</v>
      </c>
      <c r="AE85" s="744">
        <v>35749</v>
      </c>
      <c r="AF85" s="744">
        <v>48433</v>
      </c>
      <c r="AG85" s="744">
        <v>48433</v>
      </c>
      <c r="AH85" s="744">
        <v>0</v>
      </c>
      <c r="AI85" s="744">
        <v>35749</v>
      </c>
      <c r="AJ85" s="744">
        <v>0</v>
      </c>
      <c r="AK85" s="745">
        <v>35749</v>
      </c>
      <c r="AL85" s="606"/>
    </row>
    <row r="86" spans="1:38">
      <c r="O86" s="614"/>
      <c r="P86" s="748" t="s">
        <v>3</v>
      </c>
      <c r="Q86" s="738">
        <v>0</v>
      </c>
      <c r="R86" s="738">
        <v>0</v>
      </c>
      <c r="S86" s="738">
        <v>0</v>
      </c>
      <c r="T86" s="738">
        <v>0</v>
      </c>
      <c r="U86" s="738">
        <v>0</v>
      </c>
      <c r="V86" s="738">
        <v>0</v>
      </c>
      <c r="W86" s="738">
        <v>0</v>
      </c>
      <c r="X86" s="738">
        <v>0</v>
      </c>
      <c r="Y86" s="739">
        <v>0</v>
      </c>
      <c r="AA86" s="614"/>
      <c r="AB86" s="749" t="s">
        <v>3</v>
      </c>
      <c r="AC86" s="744">
        <v>0</v>
      </c>
      <c r="AD86" s="744">
        <v>0</v>
      </c>
      <c r="AE86" s="744">
        <v>0</v>
      </c>
      <c r="AF86" s="744">
        <v>0</v>
      </c>
      <c r="AG86" s="744">
        <v>0</v>
      </c>
      <c r="AH86" s="744">
        <v>0</v>
      </c>
      <c r="AI86" s="744">
        <v>0</v>
      </c>
      <c r="AJ86" s="744">
        <v>0</v>
      </c>
      <c r="AK86" s="745">
        <v>0</v>
      </c>
      <c r="AL86" s="606"/>
    </row>
    <row r="87" spans="1:38">
      <c r="AA87" s="593"/>
      <c r="AL87" s="606"/>
    </row>
    <row r="88" spans="1:38">
      <c r="AA88" s="593"/>
      <c r="AL88" s="606"/>
    </row>
    <row r="89" spans="1:38">
      <c r="P89" s="756" t="s">
        <v>6</v>
      </c>
      <c r="AA89" s="593"/>
      <c r="AB89" s="756" t="s">
        <v>6</v>
      </c>
      <c r="AL89" s="606"/>
    </row>
    <row r="90" spans="1:38">
      <c r="P90" s="757" t="s">
        <v>471</v>
      </c>
      <c r="AA90" s="593"/>
      <c r="AB90" s="761" t="s">
        <v>470</v>
      </c>
      <c r="AL90" s="606"/>
    </row>
    <row r="91" spans="1:38">
      <c r="AA91" s="593"/>
      <c r="AB91" s="758" t="s">
        <v>472</v>
      </c>
      <c r="AL91" s="606"/>
    </row>
    <row r="92" spans="1:38">
      <c r="P92" s="758" t="s">
        <v>194</v>
      </c>
      <c r="AA92" s="593"/>
      <c r="AL92" s="606"/>
    </row>
    <row r="93" spans="1:38">
      <c r="N93" s="640"/>
      <c r="O93" s="640"/>
      <c r="P93" s="759"/>
      <c r="Q93" s="638"/>
      <c r="AA93" s="640"/>
      <c r="AB93" s="758" t="s">
        <v>194</v>
      </c>
      <c r="AL93" s="606"/>
    </row>
    <row r="94" spans="1:38">
      <c r="N94" s="640"/>
      <c r="O94" s="640"/>
      <c r="P94" s="759"/>
      <c r="Q94" s="638"/>
      <c r="AA94" s="640"/>
      <c r="AL94" s="606"/>
    </row>
    <row r="95" spans="1:38">
      <c r="AL95" s="606"/>
    </row>
    <row r="96" spans="1:38">
      <c r="AL96" s="606"/>
    </row>
    <row r="97" spans="1:38">
      <c r="AL97" s="606"/>
    </row>
    <row r="98" spans="1:38">
      <c r="AL98" s="606"/>
    </row>
    <row r="99" spans="1:38" ht="15" customHeight="1">
      <c r="AL99" s="606"/>
    </row>
    <row r="100" spans="1:38">
      <c r="AJ100" s="641"/>
      <c r="AK100" s="641"/>
    </row>
    <row r="105" spans="1:38">
      <c r="AB105" s="762"/>
      <c r="AC105" s="642"/>
      <c r="AE105" s="642"/>
      <c r="AF105" s="642"/>
      <c r="AG105" s="642"/>
      <c r="AH105" s="642"/>
      <c r="AI105" s="642"/>
    </row>
    <row r="106" spans="1:38">
      <c r="A106" s="633"/>
      <c r="C106" s="636"/>
      <c r="D106" s="643"/>
      <c r="E106" s="643"/>
      <c r="F106" s="643"/>
      <c r="G106" s="643"/>
      <c r="H106" s="643"/>
      <c r="I106" s="643"/>
      <c r="J106" s="643"/>
      <c r="K106" s="643"/>
      <c r="L106" s="643"/>
      <c r="M106" s="643"/>
      <c r="X106" s="642"/>
      <c r="Y106" s="642"/>
      <c r="Z106" s="642"/>
      <c r="AA106" s="642"/>
    </row>
    <row r="107" spans="1:38">
      <c r="C107" s="636"/>
      <c r="D107" s="643"/>
      <c r="E107" s="643"/>
      <c r="F107" s="643"/>
      <c r="G107" s="643"/>
      <c r="H107" s="643"/>
      <c r="I107" s="643"/>
      <c r="J107" s="643"/>
      <c r="K107" s="643"/>
      <c r="L107" s="643"/>
      <c r="M107" s="643"/>
    </row>
    <row r="108" spans="1:38" ht="15" customHeight="1">
      <c r="W108" s="644"/>
    </row>
    <row r="109" spans="1:38">
      <c r="A109" s="633"/>
    </row>
    <row r="116" spans="14:19">
      <c r="N116" s="645"/>
      <c r="O116" s="645"/>
      <c r="P116" s="760"/>
      <c r="Q116" s="646"/>
    </row>
    <row r="117" spans="14:19">
      <c r="N117" s="645"/>
      <c r="O117" s="645"/>
      <c r="P117" s="760"/>
      <c r="Q117" s="646"/>
    </row>
    <row r="119" spans="14:19">
      <c r="N119" s="634"/>
      <c r="O119" s="634"/>
    </row>
    <row r="123" spans="14:19">
      <c r="S123" s="597"/>
    </row>
    <row r="124" spans="14:19">
      <c r="S124" s="597"/>
    </row>
    <row r="125" spans="14:19">
      <c r="S125" s="597"/>
    </row>
    <row r="126" spans="14:19">
      <c r="S126" s="597"/>
    </row>
    <row r="127" spans="14:19">
      <c r="S127" s="597"/>
    </row>
    <row r="128" spans="14:19">
      <c r="S128" s="597"/>
    </row>
    <row r="129" spans="19:20">
      <c r="S129" s="597"/>
    </row>
    <row r="130" spans="19:20">
      <c r="S130" s="597"/>
    </row>
    <row r="131" spans="19:20">
      <c r="S131" s="597"/>
    </row>
    <row r="132" spans="19:20">
      <c r="S132" s="597"/>
    </row>
    <row r="133" spans="19:20">
      <c r="S133" s="597"/>
    </row>
    <row r="134" spans="19:20">
      <c r="S134" s="597"/>
    </row>
    <row r="135" spans="19:20">
      <c r="S135" s="597"/>
    </row>
    <row r="136" spans="19:20" ht="15" customHeight="1">
      <c r="S136" s="597"/>
    </row>
    <row r="137" spans="19:20">
      <c r="S137" s="597"/>
    </row>
    <row r="138" spans="19:20">
      <c r="S138" s="597"/>
    </row>
    <row r="139" spans="19:20">
      <c r="S139" s="597"/>
    </row>
    <row r="140" spans="19:20">
      <c r="S140" s="597"/>
    </row>
    <row r="141" spans="19:20">
      <c r="S141" s="597"/>
      <c r="T141" s="628"/>
    </row>
    <row r="142" spans="19:20" ht="23.45" customHeight="1">
      <c r="T142" s="638"/>
    </row>
    <row r="143" spans="19:20" ht="37.15" customHeight="1"/>
    <row r="144" spans="19:20" ht="15" customHeight="1"/>
    <row r="145" spans="19:19" ht="15" customHeight="1"/>
    <row r="148" spans="19:19">
      <c r="S148" s="597"/>
    </row>
    <row r="149" spans="19:19">
      <c r="S149" s="597"/>
    </row>
    <row r="150" spans="19:19">
      <c r="S150" s="597"/>
    </row>
    <row r="151" spans="19:19">
      <c r="S151" s="597"/>
    </row>
    <row r="152" spans="19:19">
      <c r="S152" s="597"/>
    </row>
    <row r="153" spans="19:19">
      <c r="S153" s="597"/>
    </row>
    <row r="154" spans="19:19">
      <c r="S154" s="597"/>
    </row>
    <row r="155" spans="19:19">
      <c r="S155" s="597"/>
    </row>
    <row r="156" spans="19:19">
      <c r="S156" s="597"/>
    </row>
    <row r="157" spans="19:19">
      <c r="S157" s="597"/>
    </row>
    <row r="158" spans="19:19">
      <c r="S158" s="597"/>
    </row>
    <row r="159" spans="19:19">
      <c r="S159" s="597"/>
    </row>
    <row r="160" spans="19:19">
      <c r="S160" s="597"/>
    </row>
    <row r="161" spans="19:19">
      <c r="S161" s="597"/>
    </row>
    <row r="162" spans="19:19">
      <c r="S162" s="597"/>
    </row>
    <row r="163" spans="19:19">
      <c r="S163" s="597"/>
    </row>
    <row r="164" spans="19:19">
      <c r="S164" s="597"/>
    </row>
    <row r="165" spans="19:19">
      <c r="S165" s="597"/>
    </row>
    <row r="167" spans="19:19" ht="22.15" customHeight="1"/>
    <row r="168" spans="19:19" ht="31.15" customHeight="1"/>
  </sheetData>
  <mergeCells count="13">
    <mergeCell ref="A5:A7"/>
    <mergeCell ref="B5:G5"/>
    <mergeCell ref="H5:M5"/>
    <mergeCell ref="A1:M1"/>
    <mergeCell ref="H8:M16"/>
    <mergeCell ref="P5:P6"/>
    <mergeCell ref="AB5:AB6"/>
    <mergeCell ref="B6:C6"/>
    <mergeCell ref="D6:E6"/>
    <mergeCell ref="F6:G6"/>
    <mergeCell ref="H6:I6"/>
    <mergeCell ref="J6:K6"/>
    <mergeCell ref="L6:M6"/>
  </mergeCells>
  <hyperlinks>
    <hyperlink ref="N1" location="Indice!Área_de_impresión" display="volver al índice"/>
    <hyperlink ref="Z1" location="Indice!Área_de_impresión" display="volver al índice"/>
    <hyperlink ref="AL1" location="Indice!Área_de_impresión" display="volver al índice"/>
  </hyperlinks>
  <printOptions horizontalCentered="1" verticalCentered="1"/>
  <pageMargins left="0.70866141732283472" right="0.70866141732283472" top="0.74803149606299213" bottom="0.74803149606299213" header="0.31496062992125984" footer="0.31496062992125984"/>
  <pageSetup paperSize="9" scale="24" orientation="landscape" r:id="rId1"/>
  <headerFooter>
    <oddFooter>&amp;RBoletín Estadístico de la Seguridad Social</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AP168"/>
  <sheetViews>
    <sheetView showGridLines="0" topLeftCell="I1" zoomScale="85" zoomScaleNormal="85" workbookViewId="0">
      <selection activeCell="P1" sqref="P1"/>
    </sheetView>
  </sheetViews>
  <sheetFormatPr baseColWidth="10" defaultRowHeight="15"/>
  <cols>
    <col min="1" max="2" width="14.28515625" style="592" customWidth="1"/>
    <col min="3" max="3" width="16.140625" style="592" customWidth="1"/>
    <col min="4" max="13" width="14.28515625" style="592" customWidth="1"/>
    <col min="14" max="15" width="14.28515625" style="593" customWidth="1"/>
    <col min="16" max="16" width="14.5703125" style="755" customWidth="1"/>
    <col min="17" max="25" width="14.5703125" style="592" customWidth="1"/>
    <col min="26" max="27" width="11.42578125" style="592"/>
    <col min="28" max="28" width="16.7109375" style="755" customWidth="1"/>
    <col min="29" max="37" width="16.7109375" style="592" customWidth="1"/>
    <col min="38" max="38" width="11.42578125" style="592"/>
    <col min="39" max="52" width="37.85546875" style="592" bestFit="1" customWidth="1"/>
    <col min="53" max="53" width="12.5703125" style="592" bestFit="1" customWidth="1"/>
    <col min="54" max="16384" width="11.42578125" style="592"/>
  </cols>
  <sheetData>
    <row r="1" spans="1:38" s="726" customFormat="1" ht="24" customHeight="1" thickBot="1">
      <c r="A1" s="996" t="s">
        <v>498</v>
      </c>
      <c r="B1" s="996"/>
      <c r="C1" s="996"/>
      <c r="D1" s="996"/>
      <c r="E1" s="996"/>
      <c r="F1" s="996"/>
      <c r="G1" s="996"/>
      <c r="H1" s="996"/>
      <c r="I1" s="996"/>
      <c r="J1" s="996"/>
      <c r="K1" s="996"/>
      <c r="L1" s="996"/>
      <c r="M1" s="996"/>
      <c r="N1" s="401" t="s">
        <v>77</v>
      </c>
      <c r="O1" s="440"/>
      <c r="P1" s="727" t="s">
        <v>499</v>
      </c>
      <c r="Q1" s="594"/>
      <c r="R1" s="594"/>
      <c r="S1" s="594"/>
      <c r="T1" s="594"/>
      <c r="U1" s="594"/>
      <c r="V1" s="594"/>
      <c r="W1" s="594"/>
      <c r="X1" s="594"/>
      <c r="Y1" s="594"/>
      <c r="Z1" s="401" t="s">
        <v>77</v>
      </c>
      <c r="AB1" s="728" t="s">
        <v>500</v>
      </c>
      <c r="AC1" s="595"/>
      <c r="AD1" s="596"/>
      <c r="AE1" s="596"/>
      <c r="AF1" s="596"/>
      <c r="AG1" s="596"/>
      <c r="AH1" s="596"/>
      <c r="AI1" s="596"/>
      <c r="AJ1" s="596"/>
      <c r="AK1" s="596"/>
      <c r="AL1" s="401" t="s">
        <v>77</v>
      </c>
    </row>
    <row r="2" spans="1:38" s="726" customFormat="1">
      <c r="A2" s="597"/>
      <c r="N2" s="593"/>
      <c r="O2" s="593"/>
      <c r="P2" s="754"/>
      <c r="Q2" s="599"/>
      <c r="R2" s="599"/>
      <c r="S2" s="599"/>
      <c r="T2" s="599"/>
      <c r="U2" s="599"/>
      <c r="V2" s="599"/>
      <c r="W2" s="599"/>
      <c r="X2" s="599"/>
      <c r="Y2" s="599"/>
      <c r="AB2" s="754"/>
      <c r="AC2" s="652"/>
      <c r="AD2" s="600"/>
      <c r="AE2" s="600"/>
      <c r="AF2" s="598"/>
      <c r="AG2" s="598"/>
      <c r="AH2" s="598"/>
      <c r="AI2" s="598"/>
      <c r="AJ2" s="598"/>
      <c r="AK2" s="598"/>
    </row>
    <row r="3" spans="1:38" s="726" customFormat="1">
      <c r="N3" s="593"/>
      <c r="O3" s="593"/>
      <c r="P3" s="754"/>
      <c r="Q3" s="600"/>
      <c r="R3" s="600"/>
      <c r="S3" s="600"/>
      <c r="T3" s="600"/>
      <c r="U3" s="600"/>
      <c r="V3" s="600"/>
      <c r="W3" s="600"/>
      <c r="X3" s="600"/>
      <c r="Y3" s="600"/>
      <c r="AB3" s="754"/>
      <c r="AC3" s="598"/>
      <c r="AD3" s="598"/>
      <c r="AE3" s="598"/>
      <c r="AF3" s="598"/>
      <c r="AG3" s="598"/>
      <c r="AH3" s="598"/>
      <c r="AI3" s="598"/>
      <c r="AJ3" s="598"/>
      <c r="AK3" s="598"/>
    </row>
    <row r="4" spans="1:38" s="726" customFormat="1">
      <c r="N4" s="593"/>
      <c r="O4" s="593"/>
      <c r="P4" s="754"/>
      <c r="Q4" s="598"/>
      <c r="R4" s="598"/>
      <c r="S4" s="598"/>
      <c r="T4" s="593"/>
      <c r="U4" s="598"/>
      <c r="V4" s="598"/>
      <c r="W4" s="593"/>
      <c r="X4" s="598"/>
      <c r="Y4" s="598"/>
      <c r="AA4" s="593"/>
      <c r="AB4" s="754"/>
      <c r="AC4" s="598"/>
      <c r="AD4" s="598"/>
      <c r="AE4" s="598"/>
      <c r="AF4" s="593"/>
      <c r="AG4" s="598"/>
      <c r="AH4" s="598"/>
      <c r="AI4" s="593"/>
      <c r="AJ4" s="598"/>
      <c r="AK4" s="598"/>
    </row>
    <row r="5" spans="1:38" s="726" customFormat="1" ht="15.75" customHeight="1" thickBot="1">
      <c r="A5" s="989" t="s">
        <v>459</v>
      </c>
      <c r="B5" s="991" t="s">
        <v>460</v>
      </c>
      <c r="C5" s="992"/>
      <c r="D5" s="992"/>
      <c r="E5" s="992"/>
      <c r="F5" s="992"/>
      <c r="G5" s="993"/>
      <c r="H5" s="994" t="s">
        <v>461</v>
      </c>
      <c r="I5" s="992"/>
      <c r="J5" s="992"/>
      <c r="K5" s="992"/>
      <c r="L5" s="992"/>
      <c r="M5" s="995"/>
      <c r="N5" s="593"/>
      <c r="O5" s="593"/>
      <c r="P5" s="979" t="s">
        <v>103</v>
      </c>
      <c r="Q5" s="729" t="s">
        <v>7</v>
      </c>
      <c r="R5" s="729"/>
      <c r="S5" s="729"/>
      <c r="T5" s="729" t="s">
        <v>47</v>
      </c>
      <c r="U5" s="729"/>
      <c r="V5" s="729"/>
      <c r="W5" s="729" t="s">
        <v>48</v>
      </c>
      <c r="X5" s="729"/>
      <c r="Y5" s="730"/>
      <c r="AA5" s="593"/>
      <c r="AB5" s="1002" t="s">
        <v>103</v>
      </c>
      <c r="AC5" s="731" t="s">
        <v>7</v>
      </c>
      <c r="AD5" s="731"/>
      <c r="AE5" s="731"/>
      <c r="AF5" s="731" t="s">
        <v>47</v>
      </c>
      <c r="AG5" s="731"/>
      <c r="AH5" s="731"/>
      <c r="AI5" s="731" t="s">
        <v>48</v>
      </c>
      <c r="AJ5" s="731"/>
      <c r="AK5" s="732"/>
    </row>
    <row r="6" spans="1:38" s="726" customFormat="1" ht="42" customHeight="1" thickBot="1">
      <c r="A6" s="989"/>
      <c r="B6" s="983" t="s">
        <v>0</v>
      </c>
      <c r="C6" s="984"/>
      <c r="D6" s="985" t="s">
        <v>24</v>
      </c>
      <c r="E6" s="985"/>
      <c r="F6" s="985" t="s">
        <v>25</v>
      </c>
      <c r="G6" s="983"/>
      <c r="H6" s="986" t="s">
        <v>0</v>
      </c>
      <c r="I6" s="987"/>
      <c r="J6" s="985" t="s">
        <v>24</v>
      </c>
      <c r="K6" s="985"/>
      <c r="L6" s="985" t="s">
        <v>25</v>
      </c>
      <c r="M6" s="988"/>
      <c r="N6" s="593"/>
      <c r="O6" s="593"/>
      <c r="P6" s="980"/>
      <c r="Q6" s="601" t="s">
        <v>462</v>
      </c>
      <c r="R6" s="601" t="s">
        <v>24</v>
      </c>
      <c r="S6" s="601" t="s">
        <v>25</v>
      </c>
      <c r="T6" s="601" t="s">
        <v>462</v>
      </c>
      <c r="U6" s="601" t="s">
        <v>24</v>
      </c>
      <c r="V6" s="601" t="s">
        <v>25</v>
      </c>
      <c r="W6" s="601" t="s">
        <v>462</v>
      </c>
      <c r="X6" s="601" t="s">
        <v>24</v>
      </c>
      <c r="Y6" s="602" t="s">
        <v>25</v>
      </c>
      <c r="AA6" s="593"/>
      <c r="AB6" s="1003"/>
      <c r="AC6" s="603" t="s">
        <v>463</v>
      </c>
      <c r="AD6" s="603" t="s">
        <v>464</v>
      </c>
      <c r="AE6" s="603" t="s">
        <v>465</v>
      </c>
      <c r="AF6" s="603" t="s">
        <v>463</v>
      </c>
      <c r="AG6" s="603" t="s">
        <v>464</v>
      </c>
      <c r="AH6" s="603" t="s">
        <v>465</v>
      </c>
      <c r="AI6" s="603" t="s">
        <v>463</v>
      </c>
      <c r="AJ6" s="603" t="s">
        <v>464</v>
      </c>
      <c r="AK6" s="604" t="s">
        <v>465</v>
      </c>
    </row>
    <row r="7" spans="1:38" ht="40.5" thickBot="1">
      <c r="A7" s="990"/>
      <c r="B7" s="601" t="s">
        <v>466</v>
      </c>
      <c r="C7" s="601" t="s">
        <v>467</v>
      </c>
      <c r="D7" s="601" t="s">
        <v>466</v>
      </c>
      <c r="E7" s="601" t="s">
        <v>467</v>
      </c>
      <c r="F7" s="601" t="s">
        <v>466</v>
      </c>
      <c r="G7" s="602" t="s">
        <v>467</v>
      </c>
      <c r="H7" s="605" t="s">
        <v>466</v>
      </c>
      <c r="I7" s="601" t="s">
        <v>467</v>
      </c>
      <c r="J7" s="601" t="s">
        <v>466</v>
      </c>
      <c r="K7" s="601" t="s">
        <v>467</v>
      </c>
      <c r="L7" s="601" t="s">
        <v>466</v>
      </c>
      <c r="M7" s="602" t="s">
        <v>467</v>
      </c>
      <c r="P7" s="746" t="s">
        <v>468</v>
      </c>
      <c r="Q7" s="733">
        <v>2980</v>
      </c>
      <c r="R7" s="733">
        <v>2355</v>
      </c>
      <c r="S7" s="733">
        <v>625</v>
      </c>
      <c r="T7" s="733">
        <v>2185</v>
      </c>
      <c r="U7" s="733">
        <v>2158</v>
      </c>
      <c r="V7" s="733">
        <v>27</v>
      </c>
      <c r="W7" s="733">
        <v>795</v>
      </c>
      <c r="X7" s="733">
        <v>197</v>
      </c>
      <c r="Y7" s="734">
        <v>598</v>
      </c>
      <c r="AA7" s="593"/>
      <c r="AB7" s="750" t="s">
        <v>469</v>
      </c>
      <c r="AC7" s="742">
        <v>69364</v>
      </c>
      <c r="AD7" s="742">
        <v>76522</v>
      </c>
      <c r="AE7" s="742">
        <v>42392</v>
      </c>
      <c r="AF7" s="742">
        <v>76733</v>
      </c>
      <c r="AG7" s="742">
        <v>77302</v>
      </c>
      <c r="AH7" s="742">
        <v>31269</v>
      </c>
      <c r="AI7" s="742">
        <v>49112</v>
      </c>
      <c r="AJ7" s="742">
        <v>67985</v>
      </c>
      <c r="AK7" s="743">
        <v>42894</v>
      </c>
    </row>
    <row r="8" spans="1:38">
      <c r="A8" s="607">
        <v>2010</v>
      </c>
      <c r="B8" s="608">
        <v>2234</v>
      </c>
      <c r="C8" s="608">
        <v>2831</v>
      </c>
      <c r="D8" s="609">
        <v>1774</v>
      </c>
      <c r="E8" s="609">
        <v>3089</v>
      </c>
      <c r="F8" s="609">
        <v>460</v>
      </c>
      <c r="G8" s="609">
        <v>1838</v>
      </c>
      <c r="H8" s="997" t="s">
        <v>338</v>
      </c>
      <c r="I8" s="998"/>
      <c r="J8" s="998"/>
      <c r="K8" s="998"/>
      <c r="L8" s="998"/>
      <c r="M8" s="998"/>
      <c r="N8" s="610"/>
      <c r="O8" s="610"/>
      <c r="P8" s="747"/>
      <c r="Q8" s="735"/>
      <c r="R8" s="736"/>
      <c r="S8" s="735"/>
      <c r="T8" s="735"/>
      <c r="U8" s="736"/>
      <c r="V8" s="736"/>
      <c r="W8" s="735"/>
      <c r="X8" s="736"/>
      <c r="Y8" s="737"/>
      <c r="AA8" s="610"/>
      <c r="AB8" s="751"/>
      <c r="AC8" s="735"/>
      <c r="AD8" s="736"/>
      <c r="AE8" s="735"/>
      <c r="AF8" s="735"/>
      <c r="AG8" s="736"/>
      <c r="AH8" s="736"/>
      <c r="AI8" s="735"/>
      <c r="AJ8" s="736"/>
      <c r="AK8" s="737"/>
    </row>
    <row r="9" spans="1:38">
      <c r="A9" s="612">
        <v>2011</v>
      </c>
      <c r="B9" s="613">
        <v>2321</v>
      </c>
      <c r="C9" s="608">
        <v>3692</v>
      </c>
      <c r="D9" s="609">
        <v>1834</v>
      </c>
      <c r="E9" s="609">
        <v>4030</v>
      </c>
      <c r="F9" s="609">
        <v>487</v>
      </c>
      <c r="G9" s="609">
        <v>2420</v>
      </c>
      <c r="H9" s="999"/>
      <c r="I9" s="1000"/>
      <c r="J9" s="1000"/>
      <c r="K9" s="1000"/>
      <c r="L9" s="1000"/>
      <c r="M9" s="1000"/>
      <c r="O9" s="614"/>
      <c r="P9" s="748" t="s">
        <v>4</v>
      </c>
      <c r="Q9" s="738">
        <v>17</v>
      </c>
      <c r="R9" s="738">
        <v>0</v>
      </c>
      <c r="S9" s="738">
        <v>17</v>
      </c>
      <c r="T9" s="738">
        <v>7</v>
      </c>
      <c r="U9" s="738">
        <v>0</v>
      </c>
      <c r="V9" s="738">
        <v>7</v>
      </c>
      <c r="W9" s="738">
        <v>10</v>
      </c>
      <c r="X9" s="738">
        <v>0</v>
      </c>
      <c r="Y9" s="739">
        <v>10</v>
      </c>
      <c r="AA9" s="614"/>
      <c r="AB9" s="748" t="s">
        <v>4</v>
      </c>
      <c r="AC9" s="744">
        <v>34564</v>
      </c>
      <c r="AD9" s="744">
        <v>0</v>
      </c>
      <c r="AE9" s="744">
        <v>34564</v>
      </c>
      <c r="AF9" s="744">
        <v>40103</v>
      </c>
      <c r="AG9" s="744">
        <v>0</v>
      </c>
      <c r="AH9" s="744">
        <v>40103</v>
      </c>
      <c r="AI9" s="744">
        <v>30688</v>
      </c>
      <c r="AJ9" s="744">
        <v>0</v>
      </c>
      <c r="AK9" s="745">
        <v>30688</v>
      </c>
    </row>
    <row r="10" spans="1:38">
      <c r="A10" s="612">
        <v>2012</v>
      </c>
      <c r="B10" s="613">
        <v>2383</v>
      </c>
      <c r="C10" s="608">
        <v>5408</v>
      </c>
      <c r="D10" s="609">
        <v>1876</v>
      </c>
      <c r="E10" s="609">
        <v>5937</v>
      </c>
      <c r="F10" s="609">
        <v>507</v>
      </c>
      <c r="G10" s="609">
        <v>3449</v>
      </c>
      <c r="H10" s="999"/>
      <c r="I10" s="1000"/>
      <c r="J10" s="1000"/>
      <c r="K10" s="1000"/>
      <c r="L10" s="1000"/>
      <c r="M10" s="1000"/>
      <c r="N10" s="610"/>
      <c r="O10" s="610"/>
      <c r="P10" s="748">
        <v>20</v>
      </c>
      <c r="Q10" s="738">
        <v>1</v>
      </c>
      <c r="R10" s="738">
        <v>0</v>
      </c>
      <c r="S10" s="738">
        <v>1</v>
      </c>
      <c r="T10" s="738">
        <v>0</v>
      </c>
      <c r="U10" s="738">
        <v>0</v>
      </c>
      <c r="V10" s="738">
        <v>0</v>
      </c>
      <c r="W10" s="738">
        <v>1</v>
      </c>
      <c r="X10" s="738">
        <v>0</v>
      </c>
      <c r="Y10" s="739">
        <v>1</v>
      </c>
      <c r="AA10" s="610"/>
      <c r="AB10" s="748">
        <v>20</v>
      </c>
      <c r="AC10" s="744">
        <v>27876</v>
      </c>
      <c r="AD10" s="744">
        <v>0</v>
      </c>
      <c r="AE10" s="744">
        <v>27876</v>
      </c>
      <c r="AF10" s="744">
        <v>0</v>
      </c>
      <c r="AG10" s="744">
        <v>0</v>
      </c>
      <c r="AH10" s="744">
        <v>0</v>
      </c>
      <c r="AI10" s="744">
        <v>27876</v>
      </c>
      <c r="AJ10" s="744">
        <v>0</v>
      </c>
      <c r="AK10" s="745">
        <v>27876</v>
      </c>
    </row>
    <row r="11" spans="1:38">
      <c r="A11" s="612">
        <v>2013</v>
      </c>
      <c r="B11" s="613">
        <v>2423</v>
      </c>
      <c r="C11" s="608">
        <v>6984</v>
      </c>
      <c r="D11" s="609">
        <v>1896</v>
      </c>
      <c r="E11" s="609">
        <v>7702</v>
      </c>
      <c r="F11" s="609">
        <v>527</v>
      </c>
      <c r="G11" s="609">
        <v>4402</v>
      </c>
      <c r="H11" s="999"/>
      <c r="I11" s="1000"/>
      <c r="J11" s="1000"/>
      <c r="K11" s="1000"/>
      <c r="L11" s="1000"/>
      <c r="M11" s="1000"/>
      <c r="N11" s="610"/>
      <c r="O11" s="610"/>
      <c r="P11" s="749">
        <v>21</v>
      </c>
      <c r="Q11" s="738">
        <v>1</v>
      </c>
      <c r="R11" s="738">
        <v>0</v>
      </c>
      <c r="S11" s="738">
        <v>1</v>
      </c>
      <c r="T11" s="738">
        <v>0</v>
      </c>
      <c r="U11" s="738">
        <v>0</v>
      </c>
      <c r="V11" s="738">
        <v>0</v>
      </c>
      <c r="W11" s="738">
        <v>1</v>
      </c>
      <c r="X11" s="738">
        <v>0</v>
      </c>
      <c r="Y11" s="739">
        <v>1</v>
      </c>
      <c r="AA11" s="610"/>
      <c r="AB11" s="749">
        <v>21</v>
      </c>
      <c r="AC11" s="744">
        <v>51561</v>
      </c>
      <c r="AD11" s="744">
        <v>0</v>
      </c>
      <c r="AE11" s="744">
        <v>51561</v>
      </c>
      <c r="AF11" s="744">
        <v>0</v>
      </c>
      <c r="AG11" s="744">
        <v>0</v>
      </c>
      <c r="AH11" s="744">
        <v>0</v>
      </c>
      <c r="AI11" s="744">
        <v>51561</v>
      </c>
      <c r="AJ11" s="744">
        <v>0</v>
      </c>
      <c r="AK11" s="745">
        <v>51561</v>
      </c>
    </row>
    <row r="12" spans="1:38">
      <c r="A12" s="612">
        <v>2014</v>
      </c>
      <c r="B12" s="613">
        <v>2483</v>
      </c>
      <c r="C12" s="608">
        <v>9398</v>
      </c>
      <c r="D12" s="609">
        <v>1937</v>
      </c>
      <c r="E12" s="609">
        <v>10379</v>
      </c>
      <c r="F12" s="609">
        <v>546</v>
      </c>
      <c r="G12" s="609">
        <v>5920</v>
      </c>
      <c r="H12" s="999"/>
      <c r="I12" s="1000"/>
      <c r="J12" s="1000"/>
      <c r="K12" s="1000"/>
      <c r="L12" s="1000"/>
      <c r="M12" s="1000"/>
      <c r="N12" s="610"/>
      <c r="O12" s="610"/>
      <c r="P12" s="748">
        <v>22</v>
      </c>
      <c r="Q12" s="738">
        <v>1</v>
      </c>
      <c r="R12" s="738">
        <v>0</v>
      </c>
      <c r="S12" s="738">
        <v>1</v>
      </c>
      <c r="T12" s="738">
        <v>0</v>
      </c>
      <c r="U12" s="738">
        <v>0</v>
      </c>
      <c r="V12" s="738">
        <v>0</v>
      </c>
      <c r="W12" s="738">
        <v>1</v>
      </c>
      <c r="X12" s="738">
        <v>0</v>
      </c>
      <c r="Y12" s="739">
        <v>1</v>
      </c>
      <c r="AA12" s="610"/>
      <c r="AB12" s="748">
        <v>22</v>
      </c>
      <c r="AC12" s="744">
        <v>34320</v>
      </c>
      <c r="AD12" s="744">
        <v>0</v>
      </c>
      <c r="AE12" s="744">
        <v>34320</v>
      </c>
      <c r="AF12" s="744">
        <v>0</v>
      </c>
      <c r="AG12" s="744">
        <v>0</v>
      </c>
      <c r="AH12" s="744">
        <v>0</v>
      </c>
      <c r="AI12" s="744">
        <v>34320</v>
      </c>
      <c r="AJ12" s="744">
        <v>0</v>
      </c>
      <c r="AK12" s="745">
        <v>34320</v>
      </c>
    </row>
    <row r="13" spans="1:38">
      <c r="A13" s="612">
        <v>2015</v>
      </c>
      <c r="B13" s="613">
        <v>2640</v>
      </c>
      <c r="C13" s="608">
        <v>11587</v>
      </c>
      <c r="D13" s="609">
        <v>2077</v>
      </c>
      <c r="E13" s="609">
        <v>12739</v>
      </c>
      <c r="F13" s="609">
        <v>563</v>
      </c>
      <c r="G13" s="609">
        <v>7339</v>
      </c>
      <c r="H13" s="999"/>
      <c r="I13" s="1000"/>
      <c r="J13" s="1000"/>
      <c r="K13" s="1000"/>
      <c r="L13" s="1000"/>
      <c r="M13" s="1000"/>
      <c r="N13" s="610"/>
      <c r="O13" s="610"/>
      <c r="P13" s="749">
        <v>23</v>
      </c>
      <c r="Q13" s="738">
        <v>2</v>
      </c>
      <c r="R13" s="738">
        <v>0</v>
      </c>
      <c r="S13" s="738">
        <v>2</v>
      </c>
      <c r="T13" s="738">
        <v>1</v>
      </c>
      <c r="U13" s="738">
        <v>0</v>
      </c>
      <c r="V13" s="738">
        <v>1</v>
      </c>
      <c r="W13" s="738">
        <v>1</v>
      </c>
      <c r="X13" s="738">
        <v>0</v>
      </c>
      <c r="Y13" s="739">
        <v>1</v>
      </c>
      <c r="AA13" s="610"/>
      <c r="AB13" s="749">
        <v>23</v>
      </c>
      <c r="AC13" s="744">
        <v>47657</v>
      </c>
      <c r="AD13" s="744">
        <v>0</v>
      </c>
      <c r="AE13" s="744">
        <v>47657</v>
      </c>
      <c r="AF13" s="744">
        <v>42461</v>
      </c>
      <c r="AG13" s="744">
        <v>0</v>
      </c>
      <c r="AH13" s="744">
        <v>42461</v>
      </c>
      <c r="AI13" s="744">
        <v>52852</v>
      </c>
      <c r="AJ13" s="744">
        <v>0</v>
      </c>
      <c r="AK13" s="745">
        <v>52852</v>
      </c>
    </row>
    <row r="14" spans="1:38">
      <c r="A14" s="612">
        <v>2016</v>
      </c>
      <c r="B14" s="613">
        <v>2792</v>
      </c>
      <c r="C14" s="608">
        <v>14035</v>
      </c>
      <c r="D14" s="609">
        <v>2216</v>
      </c>
      <c r="E14" s="609">
        <v>15315</v>
      </c>
      <c r="F14" s="609">
        <v>576</v>
      </c>
      <c r="G14" s="609">
        <v>9111</v>
      </c>
      <c r="H14" s="999"/>
      <c r="I14" s="1000"/>
      <c r="J14" s="1000"/>
      <c r="K14" s="1000"/>
      <c r="L14" s="1000"/>
      <c r="M14" s="1000"/>
      <c r="N14" s="610"/>
      <c r="O14" s="610"/>
      <c r="P14" s="748">
        <v>24</v>
      </c>
      <c r="Q14" s="738">
        <v>2</v>
      </c>
      <c r="R14" s="738">
        <v>0</v>
      </c>
      <c r="S14" s="738">
        <v>2</v>
      </c>
      <c r="T14" s="738">
        <v>1</v>
      </c>
      <c r="U14" s="738">
        <v>0</v>
      </c>
      <c r="V14" s="738">
        <v>1</v>
      </c>
      <c r="W14" s="738">
        <v>1</v>
      </c>
      <c r="X14" s="738">
        <v>0</v>
      </c>
      <c r="Y14" s="739">
        <v>1</v>
      </c>
      <c r="AA14" s="610"/>
      <c r="AB14" s="748">
        <v>24</v>
      </c>
      <c r="AC14" s="744">
        <v>23522</v>
      </c>
      <c r="AD14" s="744">
        <v>0</v>
      </c>
      <c r="AE14" s="744">
        <v>23522</v>
      </c>
      <c r="AF14" s="744">
        <v>22946</v>
      </c>
      <c r="AG14" s="744">
        <v>0</v>
      </c>
      <c r="AH14" s="744">
        <v>22946</v>
      </c>
      <c r="AI14" s="744">
        <v>24098</v>
      </c>
      <c r="AJ14" s="744">
        <v>0</v>
      </c>
      <c r="AK14" s="745">
        <v>24098</v>
      </c>
    </row>
    <row r="15" spans="1:38">
      <c r="A15" s="612">
        <v>2017</v>
      </c>
      <c r="B15" s="613">
        <v>2851</v>
      </c>
      <c r="C15" s="608">
        <v>17922</v>
      </c>
      <c r="D15" s="609">
        <v>2275</v>
      </c>
      <c r="E15" s="609">
        <v>19457</v>
      </c>
      <c r="F15" s="609">
        <v>576</v>
      </c>
      <c r="G15" s="609">
        <v>11857</v>
      </c>
      <c r="H15" s="999"/>
      <c r="I15" s="1000"/>
      <c r="J15" s="1000"/>
      <c r="K15" s="1000"/>
      <c r="L15" s="1000"/>
      <c r="M15" s="1000"/>
      <c r="N15" s="610"/>
      <c r="O15" s="610"/>
      <c r="P15" s="749">
        <v>25</v>
      </c>
      <c r="Q15" s="738">
        <v>1</v>
      </c>
      <c r="R15" s="738">
        <v>0</v>
      </c>
      <c r="S15" s="738">
        <v>1</v>
      </c>
      <c r="T15" s="738">
        <v>1</v>
      </c>
      <c r="U15" s="738">
        <v>0</v>
      </c>
      <c r="V15" s="738">
        <v>1</v>
      </c>
      <c r="W15" s="738">
        <v>0</v>
      </c>
      <c r="X15" s="738">
        <v>0</v>
      </c>
      <c r="Y15" s="739">
        <v>0</v>
      </c>
      <c r="AA15" s="610"/>
      <c r="AB15" s="749">
        <v>25</v>
      </c>
      <c r="AC15" s="744">
        <v>27876</v>
      </c>
      <c r="AD15" s="744">
        <v>0</v>
      </c>
      <c r="AE15" s="744">
        <v>27876</v>
      </c>
      <c r="AF15" s="744">
        <v>27876</v>
      </c>
      <c r="AG15" s="744">
        <v>0</v>
      </c>
      <c r="AH15" s="744">
        <v>27876</v>
      </c>
      <c r="AI15" s="744">
        <v>0</v>
      </c>
      <c r="AJ15" s="744">
        <v>0</v>
      </c>
      <c r="AK15" s="745">
        <v>0</v>
      </c>
    </row>
    <row r="16" spans="1:38">
      <c r="A16" s="612">
        <v>2018</v>
      </c>
      <c r="B16" s="613">
        <v>2932</v>
      </c>
      <c r="C16" s="608">
        <v>24151</v>
      </c>
      <c r="D16" s="609">
        <v>2342</v>
      </c>
      <c r="E16" s="609">
        <v>26331</v>
      </c>
      <c r="F16" s="609">
        <v>590</v>
      </c>
      <c r="G16" s="609">
        <v>15498</v>
      </c>
      <c r="H16" s="999"/>
      <c r="I16" s="1000"/>
      <c r="J16" s="1000"/>
      <c r="K16" s="1000"/>
      <c r="L16" s="1000"/>
      <c r="M16" s="1000"/>
      <c r="N16" s="610"/>
      <c r="O16" s="610"/>
      <c r="P16" s="748">
        <v>26</v>
      </c>
      <c r="Q16" s="738">
        <v>1</v>
      </c>
      <c r="R16" s="738">
        <v>0</v>
      </c>
      <c r="S16" s="738">
        <v>1</v>
      </c>
      <c r="T16" s="738">
        <v>0</v>
      </c>
      <c r="U16" s="738">
        <v>0</v>
      </c>
      <c r="V16" s="738">
        <v>0</v>
      </c>
      <c r="W16" s="738">
        <v>1</v>
      </c>
      <c r="X16" s="738">
        <v>0</v>
      </c>
      <c r="Y16" s="739">
        <v>1</v>
      </c>
      <c r="AA16" s="610"/>
      <c r="AB16" s="748">
        <v>26</v>
      </c>
      <c r="AC16" s="744">
        <v>27876</v>
      </c>
      <c r="AD16" s="744">
        <v>0</v>
      </c>
      <c r="AE16" s="744">
        <v>27876</v>
      </c>
      <c r="AF16" s="744">
        <v>0</v>
      </c>
      <c r="AG16" s="744">
        <v>0</v>
      </c>
      <c r="AH16" s="744">
        <v>0</v>
      </c>
      <c r="AI16" s="744">
        <v>27876</v>
      </c>
      <c r="AJ16" s="744">
        <v>0</v>
      </c>
      <c r="AK16" s="745">
        <v>27876</v>
      </c>
    </row>
    <row r="17" spans="1:37">
      <c r="A17" s="612">
        <v>2019</v>
      </c>
      <c r="B17" s="613">
        <v>2995</v>
      </c>
      <c r="C17" s="608">
        <v>40004</v>
      </c>
      <c r="D17" s="609">
        <v>2379</v>
      </c>
      <c r="E17" s="609">
        <v>43781</v>
      </c>
      <c r="F17" s="609">
        <v>616</v>
      </c>
      <c r="G17" s="617">
        <v>25416</v>
      </c>
      <c r="H17" s="618">
        <v>2958</v>
      </c>
      <c r="I17" s="619">
        <v>43003</v>
      </c>
      <c r="J17" s="620">
        <v>2345</v>
      </c>
      <c r="K17" s="620">
        <v>47123</v>
      </c>
      <c r="L17" s="620">
        <v>613</v>
      </c>
      <c r="M17" s="621">
        <v>27244</v>
      </c>
      <c r="N17" s="610"/>
      <c r="O17" s="610"/>
      <c r="P17" s="749">
        <v>27</v>
      </c>
      <c r="Q17" s="738">
        <v>1</v>
      </c>
      <c r="R17" s="738">
        <v>0</v>
      </c>
      <c r="S17" s="738">
        <v>1</v>
      </c>
      <c r="T17" s="738">
        <v>0</v>
      </c>
      <c r="U17" s="738">
        <v>0</v>
      </c>
      <c r="V17" s="738">
        <v>0</v>
      </c>
      <c r="W17" s="738">
        <v>1</v>
      </c>
      <c r="X17" s="738">
        <v>0</v>
      </c>
      <c r="Y17" s="739">
        <v>1</v>
      </c>
      <c r="AA17" s="610"/>
      <c r="AB17" s="749">
        <v>27</v>
      </c>
      <c r="AC17" s="744">
        <v>22458</v>
      </c>
      <c r="AD17" s="744">
        <v>0</v>
      </c>
      <c r="AE17" s="744">
        <v>22458</v>
      </c>
      <c r="AF17" s="744">
        <v>0</v>
      </c>
      <c r="AG17" s="744">
        <v>0</v>
      </c>
      <c r="AH17" s="744">
        <v>0</v>
      </c>
      <c r="AI17" s="744">
        <v>22458</v>
      </c>
      <c r="AJ17" s="744">
        <v>0</v>
      </c>
      <c r="AK17" s="745">
        <v>22458</v>
      </c>
    </row>
    <row r="18" spans="1:37">
      <c r="A18" s="612">
        <v>2020</v>
      </c>
      <c r="B18" s="613">
        <v>3025</v>
      </c>
      <c r="C18" s="608">
        <v>57991</v>
      </c>
      <c r="D18" s="609">
        <v>2390</v>
      </c>
      <c r="E18" s="609">
        <v>63860</v>
      </c>
      <c r="F18" s="609">
        <v>635</v>
      </c>
      <c r="G18" s="622">
        <v>35900</v>
      </c>
      <c r="H18" s="618">
        <v>2983</v>
      </c>
      <c r="I18" s="619">
        <v>58161</v>
      </c>
      <c r="J18" s="620">
        <v>2361</v>
      </c>
      <c r="K18" s="620">
        <v>63999</v>
      </c>
      <c r="L18" s="620">
        <v>622</v>
      </c>
      <c r="M18" s="621">
        <v>36000</v>
      </c>
      <c r="N18" s="610"/>
      <c r="O18" s="610"/>
      <c r="P18" s="748">
        <v>28</v>
      </c>
      <c r="Q18" s="738">
        <v>1</v>
      </c>
      <c r="R18" s="738">
        <v>0</v>
      </c>
      <c r="S18" s="738">
        <v>1</v>
      </c>
      <c r="T18" s="738">
        <v>1</v>
      </c>
      <c r="U18" s="738">
        <v>0</v>
      </c>
      <c r="V18" s="738">
        <v>1</v>
      </c>
      <c r="W18" s="738">
        <v>0</v>
      </c>
      <c r="X18" s="738">
        <v>0</v>
      </c>
      <c r="Y18" s="739">
        <v>0</v>
      </c>
      <c r="AA18" s="610"/>
      <c r="AB18" s="748">
        <v>28</v>
      </c>
      <c r="AC18" s="744">
        <v>22458</v>
      </c>
      <c r="AD18" s="744">
        <v>0</v>
      </c>
      <c r="AE18" s="744">
        <v>22458</v>
      </c>
      <c r="AF18" s="744">
        <v>22458</v>
      </c>
      <c r="AG18" s="744">
        <v>0</v>
      </c>
      <c r="AH18" s="744">
        <v>22458</v>
      </c>
      <c r="AI18" s="744">
        <v>0</v>
      </c>
      <c r="AJ18" s="744">
        <v>0</v>
      </c>
      <c r="AK18" s="745">
        <v>0</v>
      </c>
    </row>
    <row r="19" spans="1:37">
      <c r="A19" s="650">
        <v>44197</v>
      </c>
      <c r="B19" s="613">
        <v>3021</v>
      </c>
      <c r="C19" s="608">
        <v>69225</v>
      </c>
      <c r="D19" s="609">
        <v>2387</v>
      </c>
      <c r="E19" s="609">
        <v>76378</v>
      </c>
      <c r="F19" s="609">
        <v>634</v>
      </c>
      <c r="G19" s="622">
        <v>42295</v>
      </c>
      <c r="H19" s="618">
        <v>2976</v>
      </c>
      <c r="I19" s="619">
        <v>69401</v>
      </c>
      <c r="J19" s="620">
        <v>2353</v>
      </c>
      <c r="K19" s="620">
        <v>76565</v>
      </c>
      <c r="L19" s="620">
        <v>623</v>
      </c>
      <c r="M19" s="621">
        <v>42341</v>
      </c>
      <c r="N19" s="610"/>
      <c r="O19" s="610"/>
      <c r="P19" s="749">
        <v>29</v>
      </c>
      <c r="Q19" s="738">
        <v>2</v>
      </c>
      <c r="R19" s="738">
        <v>0</v>
      </c>
      <c r="S19" s="738">
        <v>2</v>
      </c>
      <c r="T19" s="738">
        <v>1</v>
      </c>
      <c r="U19" s="738">
        <v>0</v>
      </c>
      <c r="V19" s="738">
        <v>1</v>
      </c>
      <c r="W19" s="738">
        <v>1</v>
      </c>
      <c r="X19" s="738">
        <v>0</v>
      </c>
      <c r="Y19" s="739">
        <v>1</v>
      </c>
      <c r="AA19" s="610"/>
      <c r="AB19" s="749">
        <v>29</v>
      </c>
      <c r="AC19" s="744">
        <v>33219</v>
      </c>
      <c r="AD19" s="744">
        <v>0</v>
      </c>
      <c r="AE19" s="744">
        <v>33219</v>
      </c>
      <c r="AF19" s="744">
        <v>43980</v>
      </c>
      <c r="AG19" s="744">
        <v>0</v>
      </c>
      <c r="AH19" s="744">
        <v>43980</v>
      </c>
      <c r="AI19" s="744">
        <v>22458</v>
      </c>
      <c r="AJ19" s="744">
        <v>0</v>
      </c>
      <c r="AK19" s="745">
        <v>22458</v>
      </c>
    </row>
    <row r="20" spans="1:37">
      <c r="A20" s="650">
        <v>44228</v>
      </c>
      <c r="B20" s="613">
        <v>3026</v>
      </c>
      <c r="C20" s="608">
        <v>69220</v>
      </c>
      <c r="D20" s="609">
        <v>2391</v>
      </c>
      <c r="E20" s="609">
        <v>76325</v>
      </c>
      <c r="F20" s="609">
        <v>635</v>
      </c>
      <c r="G20" s="622">
        <v>42465</v>
      </c>
      <c r="H20" s="618">
        <v>2978</v>
      </c>
      <c r="I20" s="619">
        <v>69392</v>
      </c>
      <c r="J20" s="620">
        <v>2353</v>
      </c>
      <c r="K20" s="620">
        <v>76532</v>
      </c>
      <c r="L20" s="620">
        <v>625</v>
      </c>
      <c r="M20" s="621">
        <v>42511</v>
      </c>
      <c r="P20" s="748">
        <v>30</v>
      </c>
      <c r="Q20" s="738">
        <v>0</v>
      </c>
      <c r="R20" s="738">
        <v>0</v>
      </c>
      <c r="S20" s="738">
        <v>0</v>
      </c>
      <c r="T20" s="738">
        <v>0</v>
      </c>
      <c r="U20" s="738">
        <v>0</v>
      </c>
      <c r="V20" s="738">
        <v>0</v>
      </c>
      <c r="W20" s="738">
        <v>0</v>
      </c>
      <c r="X20" s="738">
        <v>0</v>
      </c>
      <c r="Y20" s="739">
        <v>0</v>
      </c>
      <c r="AA20" s="593"/>
      <c r="AB20" s="748">
        <v>30</v>
      </c>
      <c r="AC20" s="744">
        <v>0</v>
      </c>
      <c r="AD20" s="744">
        <v>0</v>
      </c>
      <c r="AE20" s="744">
        <v>0</v>
      </c>
      <c r="AF20" s="744">
        <v>0</v>
      </c>
      <c r="AG20" s="744">
        <v>0</v>
      </c>
      <c r="AH20" s="744">
        <v>0</v>
      </c>
      <c r="AI20" s="744">
        <v>0</v>
      </c>
      <c r="AJ20" s="744">
        <v>0</v>
      </c>
      <c r="AK20" s="745">
        <v>0</v>
      </c>
    </row>
    <row r="21" spans="1:37">
      <c r="A21" s="650">
        <v>44256</v>
      </c>
      <c r="B21" s="613">
        <v>3034</v>
      </c>
      <c r="C21" s="608">
        <v>69217</v>
      </c>
      <c r="D21" s="609">
        <v>2399</v>
      </c>
      <c r="E21" s="609">
        <v>76297</v>
      </c>
      <c r="F21" s="609">
        <v>635</v>
      </c>
      <c r="G21" s="622">
        <v>42467</v>
      </c>
      <c r="H21" s="618">
        <v>2980</v>
      </c>
      <c r="I21" s="619">
        <v>69364</v>
      </c>
      <c r="J21" s="620">
        <v>2355</v>
      </c>
      <c r="K21" s="620">
        <v>76522</v>
      </c>
      <c r="L21" s="620">
        <v>625</v>
      </c>
      <c r="M21" s="621">
        <v>42392</v>
      </c>
      <c r="N21" s="626"/>
      <c r="O21" s="626"/>
      <c r="P21" s="749">
        <v>31</v>
      </c>
      <c r="Q21" s="738">
        <v>1</v>
      </c>
      <c r="R21" s="738">
        <v>0</v>
      </c>
      <c r="S21" s="738">
        <v>1</v>
      </c>
      <c r="T21" s="738">
        <v>0</v>
      </c>
      <c r="U21" s="738">
        <v>0</v>
      </c>
      <c r="V21" s="738">
        <v>0</v>
      </c>
      <c r="W21" s="738">
        <v>1</v>
      </c>
      <c r="X21" s="738">
        <v>0</v>
      </c>
      <c r="Y21" s="739">
        <v>1</v>
      </c>
      <c r="AA21" s="626"/>
      <c r="AB21" s="749">
        <v>31</v>
      </c>
      <c r="AC21" s="744">
        <v>22458</v>
      </c>
      <c r="AD21" s="744">
        <v>0</v>
      </c>
      <c r="AE21" s="744">
        <v>22458</v>
      </c>
      <c r="AF21" s="744">
        <v>0</v>
      </c>
      <c r="AG21" s="744">
        <v>0</v>
      </c>
      <c r="AH21" s="744">
        <v>0</v>
      </c>
      <c r="AI21" s="744">
        <v>22458</v>
      </c>
      <c r="AJ21" s="744">
        <v>0</v>
      </c>
      <c r="AK21" s="745">
        <v>22458</v>
      </c>
    </row>
    <row r="22" spans="1:37">
      <c r="B22" s="627"/>
      <c r="H22" s="628"/>
      <c r="I22" s="628"/>
      <c r="J22" s="629"/>
      <c r="K22" s="629"/>
      <c r="L22" s="629"/>
      <c r="M22" s="629"/>
      <c r="P22" s="748">
        <v>32</v>
      </c>
      <c r="Q22" s="738">
        <v>0</v>
      </c>
      <c r="R22" s="738">
        <v>0</v>
      </c>
      <c r="S22" s="738">
        <v>0</v>
      </c>
      <c r="T22" s="738">
        <v>0</v>
      </c>
      <c r="U22" s="738">
        <v>0</v>
      </c>
      <c r="V22" s="738">
        <v>0</v>
      </c>
      <c r="W22" s="738">
        <v>0</v>
      </c>
      <c r="X22" s="738">
        <v>0</v>
      </c>
      <c r="Y22" s="739">
        <v>0</v>
      </c>
      <c r="AA22" s="593"/>
      <c r="AB22" s="748">
        <v>32</v>
      </c>
      <c r="AC22" s="744">
        <v>0</v>
      </c>
      <c r="AD22" s="744">
        <v>0</v>
      </c>
      <c r="AE22" s="744">
        <v>0</v>
      </c>
      <c r="AF22" s="744">
        <v>0</v>
      </c>
      <c r="AG22" s="744">
        <v>0</v>
      </c>
      <c r="AH22" s="744">
        <v>0</v>
      </c>
      <c r="AI22" s="744">
        <v>0</v>
      </c>
      <c r="AJ22" s="744">
        <v>0</v>
      </c>
      <c r="AK22" s="745">
        <v>0</v>
      </c>
    </row>
    <row r="23" spans="1:37">
      <c r="A23" s="630" t="s">
        <v>6</v>
      </c>
      <c r="H23" s="628"/>
      <c r="I23" s="628"/>
      <c r="J23" s="629"/>
      <c r="K23" s="629"/>
      <c r="L23" s="629"/>
      <c r="M23" s="629"/>
      <c r="P23" s="749">
        <v>33</v>
      </c>
      <c r="Q23" s="738">
        <v>1</v>
      </c>
      <c r="R23" s="738">
        <v>0</v>
      </c>
      <c r="S23" s="738">
        <v>1</v>
      </c>
      <c r="T23" s="738">
        <v>0</v>
      </c>
      <c r="U23" s="738">
        <v>0</v>
      </c>
      <c r="V23" s="738">
        <v>0</v>
      </c>
      <c r="W23" s="738">
        <v>1</v>
      </c>
      <c r="X23" s="738">
        <v>0</v>
      </c>
      <c r="Y23" s="739">
        <v>1</v>
      </c>
      <c r="AA23" s="593"/>
      <c r="AB23" s="749">
        <v>33</v>
      </c>
      <c r="AC23" s="744">
        <v>36214</v>
      </c>
      <c r="AD23" s="744">
        <v>0</v>
      </c>
      <c r="AE23" s="744">
        <v>36214</v>
      </c>
      <c r="AF23" s="744">
        <v>0</v>
      </c>
      <c r="AG23" s="744">
        <v>0</v>
      </c>
      <c r="AH23" s="744">
        <v>0</v>
      </c>
      <c r="AI23" s="744">
        <v>36214</v>
      </c>
      <c r="AJ23" s="744">
        <v>0</v>
      </c>
      <c r="AK23" s="745">
        <v>36214</v>
      </c>
    </row>
    <row r="24" spans="1:37">
      <c r="A24" s="631" t="s">
        <v>470</v>
      </c>
      <c r="H24" s="628"/>
      <c r="I24" s="628"/>
      <c r="J24" s="629"/>
      <c r="K24" s="629"/>
      <c r="L24" s="629"/>
      <c r="M24" s="629"/>
      <c r="P24" s="748">
        <v>34</v>
      </c>
      <c r="Q24" s="738">
        <v>2</v>
      </c>
      <c r="R24" s="738">
        <v>1</v>
      </c>
      <c r="S24" s="738">
        <v>1</v>
      </c>
      <c r="T24" s="738">
        <v>0</v>
      </c>
      <c r="U24" s="738">
        <v>0</v>
      </c>
      <c r="V24" s="738">
        <v>0</v>
      </c>
      <c r="W24" s="738">
        <v>2</v>
      </c>
      <c r="X24" s="738">
        <v>1</v>
      </c>
      <c r="Y24" s="739">
        <v>1</v>
      </c>
      <c r="AA24" s="593"/>
      <c r="AB24" s="748">
        <v>34</v>
      </c>
      <c r="AC24" s="744">
        <v>41509</v>
      </c>
      <c r="AD24" s="744">
        <v>10096</v>
      </c>
      <c r="AE24" s="744">
        <v>72923</v>
      </c>
      <c r="AF24" s="744">
        <v>0</v>
      </c>
      <c r="AG24" s="744">
        <v>0</v>
      </c>
      <c r="AH24" s="744">
        <v>0</v>
      </c>
      <c r="AI24" s="744">
        <v>41509</v>
      </c>
      <c r="AJ24" s="744">
        <v>10096</v>
      </c>
      <c r="AK24" s="745">
        <v>72923</v>
      </c>
    </row>
    <row r="25" spans="1:37" ht="15" customHeight="1">
      <c r="A25" s="647" t="s">
        <v>348</v>
      </c>
      <c r="H25" s="628"/>
      <c r="I25" s="628"/>
      <c r="J25" s="629"/>
      <c r="K25" s="629"/>
      <c r="L25" s="629"/>
      <c r="M25" s="629"/>
      <c r="P25" s="749">
        <v>35</v>
      </c>
      <c r="Q25" s="738">
        <v>2</v>
      </c>
      <c r="R25" s="738">
        <v>1</v>
      </c>
      <c r="S25" s="738">
        <v>1</v>
      </c>
      <c r="T25" s="738">
        <v>2</v>
      </c>
      <c r="U25" s="738">
        <v>1</v>
      </c>
      <c r="V25" s="738">
        <v>1</v>
      </c>
      <c r="W25" s="738">
        <v>0</v>
      </c>
      <c r="X25" s="738">
        <v>0</v>
      </c>
      <c r="Y25" s="739">
        <v>0</v>
      </c>
      <c r="AA25" s="593"/>
      <c r="AB25" s="749">
        <v>35</v>
      </c>
      <c r="AC25" s="744">
        <v>24396</v>
      </c>
      <c r="AD25" s="744">
        <v>26333</v>
      </c>
      <c r="AE25" s="744">
        <v>22458</v>
      </c>
      <c r="AF25" s="744">
        <v>24396</v>
      </c>
      <c r="AG25" s="744">
        <v>26333</v>
      </c>
      <c r="AH25" s="744">
        <v>22458</v>
      </c>
      <c r="AI25" s="744">
        <v>0</v>
      </c>
      <c r="AJ25" s="744">
        <v>0</v>
      </c>
      <c r="AK25" s="745">
        <v>0</v>
      </c>
    </row>
    <row r="26" spans="1:37">
      <c r="H26" s="628"/>
      <c r="I26" s="628"/>
      <c r="J26" s="629"/>
      <c r="K26" s="629"/>
      <c r="L26" s="629"/>
      <c r="M26" s="629"/>
      <c r="P26" s="748">
        <v>36</v>
      </c>
      <c r="Q26" s="738">
        <v>6</v>
      </c>
      <c r="R26" s="738">
        <v>4</v>
      </c>
      <c r="S26" s="738">
        <v>2</v>
      </c>
      <c r="T26" s="738">
        <v>2</v>
      </c>
      <c r="U26" s="738">
        <v>2</v>
      </c>
      <c r="V26" s="738">
        <v>0</v>
      </c>
      <c r="W26" s="738">
        <v>4</v>
      </c>
      <c r="X26" s="738">
        <v>2</v>
      </c>
      <c r="Y26" s="739">
        <v>2</v>
      </c>
      <c r="AA26" s="593"/>
      <c r="AB26" s="748">
        <v>36</v>
      </c>
      <c r="AC26" s="744">
        <v>31412</v>
      </c>
      <c r="AD26" s="744">
        <v>26353</v>
      </c>
      <c r="AE26" s="744">
        <v>41530</v>
      </c>
      <c r="AF26" s="744">
        <v>27911</v>
      </c>
      <c r="AG26" s="744">
        <v>27911</v>
      </c>
      <c r="AH26" s="744">
        <v>0</v>
      </c>
      <c r="AI26" s="744">
        <v>33163</v>
      </c>
      <c r="AJ26" s="744">
        <v>24796</v>
      </c>
      <c r="AK26" s="745">
        <v>41530</v>
      </c>
    </row>
    <row r="27" spans="1:37">
      <c r="A27" s="633" t="s">
        <v>194</v>
      </c>
      <c r="H27" s="628"/>
      <c r="I27" s="628"/>
      <c r="J27" s="629"/>
      <c r="K27" s="629"/>
      <c r="L27" s="629"/>
      <c r="M27" s="629"/>
      <c r="P27" s="749">
        <v>37</v>
      </c>
      <c r="Q27" s="738">
        <v>6</v>
      </c>
      <c r="R27" s="738">
        <v>5</v>
      </c>
      <c r="S27" s="738">
        <v>1</v>
      </c>
      <c r="T27" s="738">
        <v>4</v>
      </c>
      <c r="U27" s="738">
        <v>4</v>
      </c>
      <c r="V27" s="738">
        <v>0</v>
      </c>
      <c r="W27" s="738">
        <v>2</v>
      </c>
      <c r="X27" s="738">
        <v>1</v>
      </c>
      <c r="Y27" s="739">
        <v>1</v>
      </c>
      <c r="AA27" s="593"/>
      <c r="AB27" s="749">
        <v>37</v>
      </c>
      <c r="AC27" s="744">
        <v>37345</v>
      </c>
      <c r="AD27" s="744">
        <v>39238</v>
      </c>
      <c r="AE27" s="744">
        <v>27876</v>
      </c>
      <c r="AF27" s="744">
        <v>40978</v>
      </c>
      <c r="AG27" s="744">
        <v>40978</v>
      </c>
      <c r="AH27" s="744">
        <v>0</v>
      </c>
      <c r="AI27" s="744">
        <v>30078</v>
      </c>
      <c r="AJ27" s="744">
        <v>32280</v>
      </c>
      <c r="AK27" s="745">
        <v>27876</v>
      </c>
    </row>
    <row r="28" spans="1:37">
      <c r="H28" s="628"/>
      <c r="I28" s="628"/>
      <c r="J28" s="629"/>
      <c r="K28" s="629"/>
      <c r="L28" s="629"/>
      <c r="M28" s="629"/>
      <c r="P28" s="748">
        <v>38</v>
      </c>
      <c r="Q28" s="738">
        <v>6</v>
      </c>
      <c r="R28" s="738">
        <v>3</v>
      </c>
      <c r="S28" s="738">
        <v>3</v>
      </c>
      <c r="T28" s="738">
        <v>2</v>
      </c>
      <c r="U28" s="738">
        <v>1</v>
      </c>
      <c r="V28" s="738">
        <v>1</v>
      </c>
      <c r="W28" s="738">
        <v>4</v>
      </c>
      <c r="X28" s="738">
        <v>2</v>
      </c>
      <c r="Y28" s="739">
        <v>2</v>
      </c>
      <c r="AA28" s="593"/>
      <c r="AB28" s="748">
        <v>38</v>
      </c>
      <c r="AC28" s="744">
        <v>21987</v>
      </c>
      <c r="AD28" s="744">
        <v>20483</v>
      </c>
      <c r="AE28" s="744">
        <v>23491</v>
      </c>
      <c r="AF28" s="744">
        <v>28413</v>
      </c>
      <c r="AG28" s="744">
        <v>35319</v>
      </c>
      <c r="AH28" s="744">
        <v>21508</v>
      </c>
      <c r="AI28" s="744">
        <v>18774</v>
      </c>
      <c r="AJ28" s="744">
        <v>13066</v>
      </c>
      <c r="AK28" s="745">
        <v>24483</v>
      </c>
    </row>
    <row r="29" spans="1:37">
      <c r="H29" s="628"/>
      <c r="I29" s="628"/>
      <c r="J29" s="629"/>
      <c r="K29" s="629"/>
      <c r="L29" s="629"/>
      <c r="M29" s="629"/>
      <c r="P29" s="749">
        <v>39</v>
      </c>
      <c r="Q29" s="738">
        <v>2</v>
      </c>
      <c r="R29" s="738">
        <v>2</v>
      </c>
      <c r="S29" s="738">
        <v>0</v>
      </c>
      <c r="T29" s="738">
        <v>2</v>
      </c>
      <c r="U29" s="738">
        <v>2</v>
      </c>
      <c r="V29" s="738">
        <v>0</v>
      </c>
      <c r="W29" s="738">
        <v>0</v>
      </c>
      <c r="X29" s="738">
        <v>0</v>
      </c>
      <c r="Y29" s="739">
        <v>0</v>
      </c>
      <c r="AA29" s="593"/>
      <c r="AB29" s="749">
        <v>39</v>
      </c>
      <c r="AC29" s="744">
        <v>100452</v>
      </c>
      <c r="AD29" s="744">
        <v>100452</v>
      </c>
      <c r="AE29" s="744">
        <v>0</v>
      </c>
      <c r="AF29" s="744">
        <v>100452</v>
      </c>
      <c r="AG29" s="744">
        <v>100452</v>
      </c>
      <c r="AH29" s="744">
        <v>0</v>
      </c>
      <c r="AI29" s="744">
        <v>0</v>
      </c>
      <c r="AJ29" s="744">
        <v>0</v>
      </c>
      <c r="AK29" s="745">
        <v>0</v>
      </c>
    </row>
    <row r="30" spans="1:37">
      <c r="H30" s="628"/>
      <c r="I30" s="628"/>
      <c r="J30" s="629"/>
      <c r="K30" s="629"/>
      <c r="L30" s="629"/>
      <c r="M30" s="629"/>
      <c r="P30" s="748">
        <v>40</v>
      </c>
      <c r="Q30" s="738">
        <v>7</v>
      </c>
      <c r="R30" s="738">
        <v>6</v>
      </c>
      <c r="S30" s="738">
        <v>1</v>
      </c>
      <c r="T30" s="738">
        <v>4</v>
      </c>
      <c r="U30" s="738">
        <v>4</v>
      </c>
      <c r="V30" s="738">
        <v>0</v>
      </c>
      <c r="W30" s="738">
        <v>3</v>
      </c>
      <c r="X30" s="738">
        <v>2</v>
      </c>
      <c r="Y30" s="739">
        <v>1</v>
      </c>
      <c r="AA30" s="593"/>
      <c r="AB30" s="748">
        <v>40</v>
      </c>
      <c r="AC30" s="744">
        <v>44933</v>
      </c>
      <c r="AD30" s="744">
        <v>47093</v>
      </c>
      <c r="AE30" s="744">
        <v>31977</v>
      </c>
      <c r="AF30" s="744">
        <v>61151</v>
      </c>
      <c r="AG30" s="744">
        <v>61151</v>
      </c>
      <c r="AH30" s="744">
        <v>0</v>
      </c>
      <c r="AI30" s="744">
        <v>23310</v>
      </c>
      <c r="AJ30" s="744">
        <v>18976</v>
      </c>
      <c r="AK30" s="745">
        <v>31977</v>
      </c>
    </row>
    <row r="31" spans="1:37" ht="15" customHeight="1">
      <c r="A31" s="633"/>
      <c r="H31" s="628"/>
      <c r="I31" s="628"/>
      <c r="J31" s="629"/>
      <c r="K31" s="629"/>
      <c r="L31" s="629"/>
      <c r="M31" s="629"/>
      <c r="P31" s="749">
        <v>41</v>
      </c>
      <c r="Q31" s="738">
        <v>14</v>
      </c>
      <c r="R31" s="738">
        <v>8</v>
      </c>
      <c r="S31" s="738">
        <v>6</v>
      </c>
      <c r="T31" s="738">
        <v>6</v>
      </c>
      <c r="U31" s="738">
        <v>5</v>
      </c>
      <c r="V31" s="738">
        <v>1</v>
      </c>
      <c r="W31" s="738">
        <v>8</v>
      </c>
      <c r="X31" s="738">
        <v>3</v>
      </c>
      <c r="Y31" s="739">
        <v>5</v>
      </c>
      <c r="AA31" s="593"/>
      <c r="AB31" s="749">
        <v>41</v>
      </c>
      <c r="AC31" s="744">
        <v>41343</v>
      </c>
      <c r="AD31" s="744">
        <v>49573</v>
      </c>
      <c r="AE31" s="744">
        <v>30370</v>
      </c>
      <c r="AF31" s="744">
        <v>51278</v>
      </c>
      <c r="AG31" s="744">
        <v>55987</v>
      </c>
      <c r="AH31" s="744">
        <v>27732</v>
      </c>
      <c r="AI31" s="744">
        <v>33892</v>
      </c>
      <c r="AJ31" s="744">
        <v>38883</v>
      </c>
      <c r="AK31" s="745">
        <v>30897</v>
      </c>
    </row>
    <row r="32" spans="1:37">
      <c r="H32" s="628"/>
      <c r="I32" s="628"/>
      <c r="J32" s="629"/>
      <c r="K32" s="629"/>
      <c r="L32" s="629"/>
      <c r="M32" s="629"/>
      <c r="P32" s="748">
        <v>42</v>
      </c>
      <c r="Q32" s="738">
        <v>8</v>
      </c>
      <c r="R32" s="738">
        <v>6</v>
      </c>
      <c r="S32" s="738">
        <v>2</v>
      </c>
      <c r="T32" s="738">
        <v>6</v>
      </c>
      <c r="U32" s="738">
        <v>6</v>
      </c>
      <c r="V32" s="738">
        <v>0</v>
      </c>
      <c r="W32" s="738">
        <v>2</v>
      </c>
      <c r="X32" s="738">
        <v>0</v>
      </c>
      <c r="Y32" s="739">
        <v>2</v>
      </c>
      <c r="AA32" s="593"/>
      <c r="AB32" s="748">
        <v>42</v>
      </c>
      <c r="AC32" s="744">
        <v>27653</v>
      </c>
      <c r="AD32" s="744">
        <v>28310</v>
      </c>
      <c r="AE32" s="744">
        <v>25685</v>
      </c>
      <c r="AF32" s="744">
        <v>28310</v>
      </c>
      <c r="AG32" s="744">
        <v>28310</v>
      </c>
      <c r="AH32" s="744">
        <v>0</v>
      </c>
      <c r="AI32" s="744">
        <v>25685</v>
      </c>
      <c r="AJ32" s="744">
        <v>0</v>
      </c>
      <c r="AK32" s="745">
        <v>25685</v>
      </c>
    </row>
    <row r="33" spans="8:42">
      <c r="H33" s="628"/>
      <c r="I33" s="628"/>
      <c r="J33" s="629"/>
      <c r="K33" s="629"/>
      <c r="L33" s="629"/>
      <c r="M33" s="629"/>
      <c r="P33" s="749">
        <v>43</v>
      </c>
      <c r="Q33" s="738">
        <v>13</v>
      </c>
      <c r="R33" s="738">
        <v>9</v>
      </c>
      <c r="S33" s="738">
        <v>4</v>
      </c>
      <c r="T33" s="738">
        <v>8</v>
      </c>
      <c r="U33" s="738">
        <v>6</v>
      </c>
      <c r="V33" s="738">
        <v>2</v>
      </c>
      <c r="W33" s="738">
        <v>5</v>
      </c>
      <c r="X33" s="738">
        <v>3</v>
      </c>
      <c r="Y33" s="739">
        <v>2</v>
      </c>
      <c r="AA33" s="593"/>
      <c r="AB33" s="749">
        <v>43</v>
      </c>
      <c r="AC33" s="744">
        <v>37479</v>
      </c>
      <c r="AD33" s="744">
        <v>40924</v>
      </c>
      <c r="AE33" s="744">
        <v>29728</v>
      </c>
      <c r="AF33" s="744">
        <v>37052</v>
      </c>
      <c r="AG33" s="744">
        <v>43911</v>
      </c>
      <c r="AH33" s="744">
        <v>16474</v>
      </c>
      <c r="AI33" s="744">
        <v>38163</v>
      </c>
      <c r="AJ33" s="744">
        <v>34950</v>
      </c>
      <c r="AK33" s="745">
        <v>42982</v>
      </c>
    </row>
    <row r="34" spans="8:42">
      <c r="H34" s="628"/>
      <c r="I34" s="628"/>
      <c r="J34" s="629"/>
      <c r="K34" s="629"/>
      <c r="L34" s="629"/>
      <c r="M34" s="629"/>
      <c r="P34" s="748">
        <v>44</v>
      </c>
      <c r="Q34" s="738">
        <v>8</v>
      </c>
      <c r="R34" s="738">
        <v>7</v>
      </c>
      <c r="S34" s="738">
        <v>1</v>
      </c>
      <c r="T34" s="738">
        <v>5</v>
      </c>
      <c r="U34" s="738">
        <v>5</v>
      </c>
      <c r="V34" s="738">
        <v>0</v>
      </c>
      <c r="W34" s="738">
        <v>3</v>
      </c>
      <c r="X34" s="738">
        <v>2</v>
      </c>
      <c r="Y34" s="739">
        <v>1</v>
      </c>
      <c r="AA34" s="593"/>
      <c r="AB34" s="748">
        <v>44</v>
      </c>
      <c r="AC34" s="744">
        <v>44661</v>
      </c>
      <c r="AD34" s="744">
        <v>46239</v>
      </c>
      <c r="AE34" s="744">
        <v>33621</v>
      </c>
      <c r="AF34" s="744">
        <v>39802</v>
      </c>
      <c r="AG34" s="744">
        <v>39802</v>
      </c>
      <c r="AH34" s="744">
        <v>0</v>
      </c>
      <c r="AI34" s="744">
        <v>52760</v>
      </c>
      <c r="AJ34" s="744">
        <v>62329</v>
      </c>
      <c r="AK34" s="745">
        <v>33621</v>
      </c>
    </row>
    <row r="35" spans="8:42">
      <c r="H35" s="628"/>
      <c r="I35" s="628"/>
      <c r="J35" s="629"/>
      <c r="K35" s="629"/>
      <c r="L35" s="629"/>
      <c r="M35" s="629"/>
      <c r="P35" s="749">
        <v>45</v>
      </c>
      <c r="Q35" s="738">
        <v>19</v>
      </c>
      <c r="R35" s="738">
        <v>12</v>
      </c>
      <c r="S35" s="738">
        <v>7</v>
      </c>
      <c r="T35" s="738">
        <v>14</v>
      </c>
      <c r="U35" s="738">
        <v>12</v>
      </c>
      <c r="V35" s="738">
        <v>2</v>
      </c>
      <c r="W35" s="738">
        <v>5</v>
      </c>
      <c r="X35" s="738">
        <v>0</v>
      </c>
      <c r="Y35" s="739">
        <v>5</v>
      </c>
      <c r="AA35" s="593"/>
      <c r="AB35" s="749">
        <v>45</v>
      </c>
      <c r="AC35" s="744">
        <v>48380</v>
      </c>
      <c r="AD35" s="744">
        <v>61290</v>
      </c>
      <c r="AE35" s="744">
        <v>26248</v>
      </c>
      <c r="AF35" s="744">
        <v>55769</v>
      </c>
      <c r="AG35" s="744">
        <v>61290</v>
      </c>
      <c r="AH35" s="744">
        <v>22645</v>
      </c>
      <c r="AI35" s="744">
        <v>27689</v>
      </c>
      <c r="AJ35" s="744">
        <v>0</v>
      </c>
      <c r="AK35" s="745">
        <v>27689</v>
      </c>
    </row>
    <row r="36" spans="8:42">
      <c r="H36" s="628"/>
      <c r="I36" s="628"/>
      <c r="J36" s="629"/>
      <c r="K36" s="629"/>
      <c r="L36" s="629"/>
      <c r="M36" s="629"/>
      <c r="P36" s="748">
        <v>46</v>
      </c>
      <c r="Q36" s="738">
        <v>29</v>
      </c>
      <c r="R36" s="738">
        <v>21</v>
      </c>
      <c r="S36" s="738">
        <v>8</v>
      </c>
      <c r="T36" s="738">
        <v>21</v>
      </c>
      <c r="U36" s="738">
        <v>20</v>
      </c>
      <c r="V36" s="738">
        <v>1</v>
      </c>
      <c r="W36" s="738">
        <v>8</v>
      </c>
      <c r="X36" s="738">
        <v>1</v>
      </c>
      <c r="Y36" s="739">
        <v>7</v>
      </c>
      <c r="AA36" s="593"/>
      <c r="AB36" s="748">
        <v>46</v>
      </c>
      <c r="AC36" s="744">
        <v>51507</v>
      </c>
      <c r="AD36" s="744">
        <v>54861</v>
      </c>
      <c r="AE36" s="744">
        <v>42702</v>
      </c>
      <c r="AF36" s="744">
        <v>54382</v>
      </c>
      <c r="AG36" s="744">
        <v>55742</v>
      </c>
      <c r="AH36" s="744">
        <v>27199</v>
      </c>
      <c r="AI36" s="744">
        <v>43959</v>
      </c>
      <c r="AJ36" s="744">
        <v>37255</v>
      </c>
      <c r="AK36" s="745">
        <v>44917</v>
      </c>
    </row>
    <row r="37" spans="8:42">
      <c r="H37" s="628"/>
      <c r="I37" s="628"/>
      <c r="J37" s="629"/>
      <c r="K37" s="629"/>
      <c r="L37" s="629"/>
      <c r="M37" s="629"/>
      <c r="P37" s="749">
        <v>47</v>
      </c>
      <c r="Q37" s="738">
        <v>19</v>
      </c>
      <c r="R37" s="738">
        <v>14</v>
      </c>
      <c r="S37" s="738">
        <v>5</v>
      </c>
      <c r="T37" s="738">
        <v>12</v>
      </c>
      <c r="U37" s="738">
        <v>11</v>
      </c>
      <c r="V37" s="738">
        <v>1</v>
      </c>
      <c r="W37" s="738">
        <v>7</v>
      </c>
      <c r="X37" s="738">
        <v>3</v>
      </c>
      <c r="Y37" s="739">
        <v>4</v>
      </c>
      <c r="AA37" s="593"/>
      <c r="AB37" s="749">
        <v>47</v>
      </c>
      <c r="AC37" s="744">
        <v>65211</v>
      </c>
      <c r="AD37" s="744">
        <v>74124</v>
      </c>
      <c r="AE37" s="744">
        <v>40254</v>
      </c>
      <c r="AF37" s="744">
        <v>63294</v>
      </c>
      <c r="AG37" s="744">
        <v>66179</v>
      </c>
      <c r="AH37" s="744">
        <v>31555</v>
      </c>
      <c r="AI37" s="744">
        <v>68498</v>
      </c>
      <c r="AJ37" s="744">
        <v>103257</v>
      </c>
      <c r="AK37" s="745">
        <v>42429</v>
      </c>
    </row>
    <row r="38" spans="8:42">
      <c r="H38" s="628"/>
      <c r="I38" s="628"/>
      <c r="J38" s="629"/>
      <c r="K38" s="629"/>
      <c r="L38" s="629"/>
      <c r="M38" s="629"/>
      <c r="P38" s="748">
        <v>48</v>
      </c>
      <c r="Q38" s="738">
        <v>42</v>
      </c>
      <c r="R38" s="738">
        <v>38</v>
      </c>
      <c r="S38" s="738">
        <v>4</v>
      </c>
      <c r="T38" s="738">
        <v>34</v>
      </c>
      <c r="U38" s="738">
        <v>32</v>
      </c>
      <c r="V38" s="738">
        <v>2</v>
      </c>
      <c r="W38" s="738">
        <v>8</v>
      </c>
      <c r="X38" s="738">
        <v>6</v>
      </c>
      <c r="Y38" s="739">
        <v>2</v>
      </c>
      <c r="AA38" s="593"/>
      <c r="AB38" s="748">
        <v>48</v>
      </c>
      <c r="AC38" s="744">
        <v>66740</v>
      </c>
      <c r="AD38" s="744">
        <v>70936</v>
      </c>
      <c r="AE38" s="744">
        <v>26877</v>
      </c>
      <c r="AF38" s="744">
        <v>65537</v>
      </c>
      <c r="AG38" s="744">
        <v>67847</v>
      </c>
      <c r="AH38" s="744">
        <v>28586</v>
      </c>
      <c r="AI38" s="744">
        <v>71850</v>
      </c>
      <c r="AJ38" s="744">
        <v>87411</v>
      </c>
      <c r="AK38" s="745">
        <v>25167</v>
      </c>
      <c r="AP38" s="633"/>
    </row>
    <row r="39" spans="8:42">
      <c r="H39" s="628"/>
      <c r="I39" s="628"/>
      <c r="J39" s="629"/>
      <c r="K39" s="629"/>
      <c r="L39" s="629"/>
      <c r="M39" s="629"/>
      <c r="P39" s="749">
        <v>49</v>
      </c>
      <c r="Q39" s="738">
        <v>67</v>
      </c>
      <c r="R39" s="738">
        <v>61</v>
      </c>
      <c r="S39" s="738">
        <v>6</v>
      </c>
      <c r="T39" s="738">
        <v>53</v>
      </c>
      <c r="U39" s="738">
        <v>53</v>
      </c>
      <c r="V39" s="738">
        <v>0</v>
      </c>
      <c r="W39" s="738">
        <v>14</v>
      </c>
      <c r="X39" s="738">
        <v>8</v>
      </c>
      <c r="Y39" s="739">
        <v>6</v>
      </c>
      <c r="AA39" s="593"/>
      <c r="AB39" s="749">
        <v>49</v>
      </c>
      <c r="AC39" s="744">
        <v>79244</v>
      </c>
      <c r="AD39" s="744">
        <v>82390</v>
      </c>
      <c r="AE39" s="744">
        <v>47260</v>
      </c>
      <c r="AF39" s="744">
        <v>82544</v>
      </c>
      <c r="AG39" s="744">
        <v>82544</v>
      </c>
      <c r="AH39" s="744">
        <v>0</v>
      </c>
      <c r="AI39" s="744">
        <v>66753</v>
      </c>
      <c r="AJ39" s="744">
        <v>81373</v>
      </c>
      <c r="AK39" s="745">
        <v>47260</v>
      </c>
    </row>
    <row r="40" spans="8:42">
      <c r="H40" s="628"/>
      <c r="I40" s="628"/>
      <c r="J40" s="629"/>
      <c r="K40" s="629"/>
      <c r="L40" s="629"/>
      <c r="M40" s="629"/>
      <c r="P40" s="748">
        <v>50</v>
      </c>
      <c r="Q40" s="738">
        <v>104</v>
      </c>
      <c r="R40" s="738">
        <v>99</v>
      </c>
      <c r="S40" s="738">
        <v>5</v>
      </c>
      <c r="T40" s="738">
        <v>78</v>
      </c>
      <c r="U40" s="738">
        <v>77</v>
      </c>
      <c r="V40" s="738">
        <v>1</v>
      </c>
      <c r="W40" s="738">
        <v>26</v>
      </c>
      <c r="X40" s="738">
        <v>22</v>
      </c>
      <c r="Y40" s="739">
        <v>4</v>
      </c>
      <c r="AA40" s="593"/>
      <c r="AB40" s="748">
        <v>50</v>
      </c>
      <c r="AC40" s="744">
        <v>86976</v>
      </c>
      <c r="AD40" s="744">
        <v>89341</v>
      </c>
      <c r="AE40" s="744">
        <v>40154</v>
      </c>
      <c r="AF40" s="744">
        <v>88786</v>
      </c>
      <c r="AG40" s="744">
        <v>89409</v>
      </c>
      <c r="AH40" s="744">
        <v>40866</v>
      </c>
      <c r="AI40" s="744">
        <v>81546</v>
      </c>
      <c r="AJ40" s="744">
        <v>89105</v>
      </c>
      <c r="AK40" s="745">
        <v>39976</v>
      </c>
    </row>
    <row r="41" spans="8:42">
      <c r="H41" s="628"/>
      <c r="I41" s="628"/>
      <c r="J41" s="629"/>
      <c r="K41" s="629"/>
      <c r="L41" s="629"/>
      <c r="M41" s="629"/>
      <c r="N41" s="634"/>
      <c r="O41" s="634"/>
      <c r="P41" s="749">
        <v>51</v>
      </c>
      <c r="Q41" s="738">
        <v>85</v>
      </c>
      <c r="R41" s="738">
        <v>84</v>
      </c>
      <c r="S41" s="738">
        <v>1</v>
      </c>
      <c r="T41" s="738">
        <v>70</v>
      </c>
      <c r="U41" s="738">
        <v>70</v>
      </c>
      <c r="V41" s="738">
        <v>0</v>
      </c>
      <c r="W41" s="738">
        <v>15</v>
      </c>
      <c r="X41" s="738">
        <v>14</v>
      </c>
      <c r="Y41" s="739">
        <v>1</v>
      </c>
      <c r="AA41" s="634"/>
      <c r="AB41" s="749">
        <v>51</v>
      </c>
      <c r="AC41" s="744">
        <v>87466</v>
      </c>
      <c r="AD41" s="744">
        <v>88240</v>
      </c>
      <c r="AE41" s="744">
        <v>22458</v>
      </c>
      <c r="AF41" s="744">
        <v>89046</v>
      </c>
      <c r="AG41" s="744">
        <v>89046</v>
      </c>
      <c r="AH41" s="744">
        <v>0</v>
      </c>
      <c r="AI41" s="744">
        <v>80097</v>
      </c>
      <c r="AJ41" s="744">
        <v>84214</v>
      </c>
      <c r="AK41" s="745">
        <v>22458</v>
      </c>
    </row>
    <row r="42" spans="8:42">
      <c r="H42" s="628"/>
      <c r="I42" s="628"/>
      <c r="J42" s="629"/>
      <c r="K42" s="629"/>
      <c r="L42" s="629"/>
      <c r="M42" s="629"/>
      <c r="P42" s="748">
        <v>52</v>
      </c>
      <c r="Q42" s="738">
        <v>105</v>
      </c>
      <c r="R42" s="738">
        <v>101</v>
      </c>
      <c r="S42" s="738">
        <v>4</v>
      </c>
      <c r="T42" s="738">
        <v>95</v>
      </c>
      <c r="U42" s="738">
        <v>95</v>
      </c>
      <c r="V42" s="738">
        <v>0</v>
      </c>
      <c r="W42" s="738">
        <v>10</v>
      </c>
      <c r="X42" s="738">
        <v>6</v>
      </c>
      <c r="Y42" s="739">
        <v>4</v>
      </c>
      <c r="AA42" s="593"/>
      <c r="AB42" s="748">
        <v>52</v>
      </c>
      <c r="AC42" s="744">
        <v>80011</v>
      </c>
      <c r="AD42" s="744">
        <v>82404</v>
      </c>
      <c r="AE42" s="744">
        <v>19599</v>
      </c>
      <c r="AF42" s="744">
        <v>82164</v>
      </c>
      <c r="AG42" s="744">
        <v>82164</v>
      </c>
      <c r="AH42" s="744">
        <v>0</v>
      </c>
      <c r="AI42" s="744">
        <v>59557</v>
      </c>
      <c r="AJ42" s="744">
        <v>86196</v>
      </c>
      <c r="AK42" s="745">
        <v>19599</v>
      </c>
    </row>
    <row r="43" spans="8:42">
      <c r="H43" s="628"/>
      <c r="I43" s="628"/>
      <c r="J43" s="629"/>
      <c r="K43" s="629"/>
      <c r="L43" s="629"/>
      <c r="M43" s="629"/>
      <c r="P43" s="749">
        <v>53</v>
      </c>
      <c r="Q43" s="738">
        <v>94</v>
      </c>
      <c r="R43" s="738">
        <v>86</v>
      </c>
      <c r="S43" s="738">
        <v>8</v>
      </c>
      <c r="T43" s="738">
        <v>77</v>
      </c>
      <c r="U43" s="738">
        <v>77</v>
      </c>
      <c r="V43" s="738">
        <v>0</v>
      </c>
      <c r="W43" s="738">
        <v>17</v>
      </c>
      <c r="X43" s="738">
        <v>9</v>
      </c>
      <c r="Y43" s="739">
        <v>8</v>
      </c>
      <c r="AA43" s="593"/>
      <c r="AB43" s="749">
        <v>53</v>
      </c>
      <c r="AC43" s="744">
        <v>84330</v>
      </c>
      <c r="AD43" s="744">
        <v>88695</v>
      </c>
      <c r="AE43" s="744">
        <v>37405</v>
      </c>
      <c r="AF43" s="744">
        <v>89269</v>
      </c>
      <c r="AG43" s="744">
        <v>89269</v>
      </c>
      <c r="AH43" s="744">
        <v>0</v>
      </c>
      <c r="AI43" s="744">
        <v>61957</v>
      </c>
      <c r="AJ43" s="744">
        <v>83780</v>
      </c>
      <c r="AK43" s="745">
        <v>37405</v>
      </c>
    </row>
    <row r="44" spans="8:42">
      <c r="H44" s="628"/>
      <c r="I44" s="628"/>
      <c r="J44" s="629"/>
      <c r="K44" s="629"/>
      <c r="L44" s="629"/>
      <c r="M44" s="629"/>
      <c r="P44" s="748">
        <v>54</v>
      </c>
      <c r="Q44" s="738">
        <v>90</v>
      </c>
      <c r="R44" s="738">
        <v>88</v>
      </c>
      <c r="S44" s="738">
        <v>2</v>
      </c>
      <c r="T44" s="738">
        <v>80</v>
      </c>
      <c r="U44" s="738">
        <v>80</v>
      </c>
      <c r="V44" s="738">
        <v>0</v>
      </c>
      <c r="W44" s="738">
        <v>10</v>
      </c>
      <c r="X44" s="738">
        <v>8</v>
      </c>
      <c r="Y44" s="739">
        <v>2</v>
      </c>
      <c r="AA44" s="593"/>
      <c r="AB44" s="748">
        <v>54</v>
      </c>
      <c r="AC44" s="744">
        <v>86756</v>
      </c>
      <c r="AD44" s="744">
        <v>88005</v>
      </c>
      <c r="AE44" s="744">
        <v>31801</v>
      </c>
      <c r="AF44" s="744">
        <v>89198</v>
      </c>
      <c r="AG44" s="744">
        <v>89198</v>
      </c>
      <c r="AH44" s="744">
        <v>0</v>
      </c>
      <c r="AI44" s="744">
        <v>67214</v>
      </c>
      <c r="AJ44" s="744">
        <v>76068</v>
      </c>
      <c r="AK44" s="745">
        <v>31801</v>
      </c>
    </row>
    <row r="45" spans="8:42">
      <c r="H45" s="628"/>
      <c r="I45" s="628"/>
      <c r="J45" s="629"/>
      <c r="K45" s="629"/>
      <c r="L45" s="629"/>
      <c r="M45" s="629"/>
      <c r="P45" s="749">
        <v>55</v>
      </c>
      <c r="Q45" s="738">
        <v>102</v>
      </c>
      <c r="R45" s="738">
        <v>95</v>
      </c>
      <c r="S45" s="738">
        <v>7</v>
      </c>
      <c r="T45" s="738">
        <v>82</v>
      </c>
      <c r="U45" s="738">
        <v>82</v>
      </c>
      <c r="V45" s="738">
        <v>0</v>
      </c>
      <c r="W45" s="738">
        <v>20</v>
      </c>
      <c r="X45" s="738">
        <v>13</v>
      </c>
      <c r="Y45" s="739">
        <v>7</v>
      </c>
      <c r="AA45" s="593"/>
      <c r="AB45" s="749">
        <v>55</v>
      </c>
      <c r="AC45" s="744">
        <v>79161</v>
      </c>
      <c r="AD45" s="744">
        <v>82044</v>
      </c>
      <c r="AE45" s="744">
        <v>40032</v>
      </c>
      <c r="AF45" s="744">
        <v>86071</v>
      </c>
      <c r="AG45" s="744">
        <v>86071</v>
      </c>
      <c r="AH45" s="744">
        <v>0</v>
      </c>
      <c r="AI45" s="744">
        <v>50830</v>
      </c>
      <c r="AJ45" s="744">
        <v>56644</v>
      </c>
      <c r="AK45" s="745">
        <v>40032</v>
      </c>
    </row>
    <row r="46" spans="8:42">
      <c r="H46" s="628"/>
      <c r="I46" s="628"/>
      <c r="J46" s="629"/>
      <c r="K46" s="629"/>
      <c r="L46" s="629"/>
      <c r="M46" s="629"/>
      <c r="P46" s="748">
        <v>56</v>
      </c>
      <c r="Q46" s="738">
        <v>120</v>
      </c>
      <c r="R46" s="738">
        <v>113</v>
      </c>
      <c r="S46" s="738">
        <v>7</v>
      </c>
      <c r="T46" s="738">
        <v>104</v>
      </c>
      <c r="U46" s="738">
        <v>104</v>
      </c>
      <c r="V46" s="738">
        <v>0</v>
      </c>
      <c r="W46" s="738">
        <v>16</v>
      </c>
      <c r="X46" s="738">
        <v>9</v>
      </c>
      <c r="Y46" s="739">
        <v>7</v>
      </c>
      <c r="AA46" s="593"/>
      <c r="AB46" s="748">
        <v>56</v>
      </c>
      <c r="AC46" s="744">
        <v>85258</v>
      </c>
      <c r="AD46" s="744">
        <v>89064</v>
      </c>
      <c r="AE46" s="744">
        <v>23822</v>
      </c>
      <c r="AF46" s="744">
        <v>91398</v>
      </c>
      <c r="AG46" s="744">
        <v>91398</v>
      </c>
      <c r="AH46" s="744">
        <v>0</v>
      </c>
      <c r="AI46" s="744">
        <v>45353</v>
      </c>
      <c r="AJ46" s="744">
        <v>62100</v>
      </c>
      <c r="AK46" s="745">
        <v>23822</v>
      </c>
    </row>
    <row r="47" spans="8:42">
      <c r="H47" s="628"/>
      <c r="I47" s="628"/>
      <c r="J47" s="629"/>
      <c r="K47" s="629"/>
      <c r="L47" s="629"/>
      <c r="M47" s="629"/>
      <c r="P47" s="749">
        <v>57</v>
      </c>
      <c r="Q47" s="738">
        <v>83</v>
      </c>
      <c r="R47" s="738">
        <v>74</v>
      </c>
      <c r="S47" s="738">
        <v>9</v>
      </c>
      <c r="T47" s="738">
        <v>71</v>
      </c>
      <c r="U47" s="738">
        <v>70</v>
      </c>
      <c r="V47" s="738">
        <v>1</v>
      </c>
      <c r="W47" s="738">
        <v>12</v>
      </c>
      <c r="X47" s="738">
        <v>4</v>
      </c>
      <c r="Y47" s="739">
        <v>8</v>
      </c>
      <c r="AA47" s="593"/>
      <c r="AB47" s="749">
        <v>57</v>
      </c>
      <c r="AC47" s="744">
        <v>81282</v>
      </c>
      <c r="AD47" s="744">
        <v>86128</v>
      </c>
      <c r="AE47" s="744">
        <v>41431</v>
      </c>
      <c r="AF47" s="744">
        <v>86167</v>
      </c>
      <c r="AG47" s="744">
        <v>86940</v>
      </c>
      <c r="AH47" s="744">
        <v>32065</v>
      </c>
      <c r="AI47" s="744">
        <v>52376</v>
      </c>
      <c r="AJ47" s="744">
        <v>71925</v>
      </c>
      <c r="AK47" s="745">
        <v>42602</v>
      </c>
    </row>
    <row r="48" spans="8:42">
      <c r="H48" s="628"/>
      <c r="I48" s="628"/>
      <c r="J48" s="629"/>
      <c r="K48" s="629"/>
      <c r="L48" s="629"/>
      <c r="M48" s="629"/>
      <c r="P48" s="748">
        <v>58</v>
      </c>
      <c r="Q48" s="738">
        <v>84</v>
      </c>
      <c r="R48" s="738">
        <v>78</v>
      </c>
      <c r="S48" s="738">
        <v>6</v>
      </c>
      <c r="T48" s="738">
        <v>73</v>
      </c>
      <c r="U48" s="738">
        <v>73</v>
      </c>
      <c r="V48" s="738">
        <v>0</v>
      </c>
      <c r="W48" s="738">
        <v>11</v>
      </c>
      <c r="X48" s="738">
        <v>5</v>
      </c>
      <c r="Y48" s="739">
        <v>6</v>
      </c>
      <c r="AA48" s="593"/>
      <c r="AB48" s="748">
        <v>58</v>
      </c>
      <c r="AC48" s="744">
        <v>86606</v>
      </c>
      <c r="AD48" s="744">
        <v>90546</v>
      </c>
      <c r="AE48" s="744">
        <v>35390</v>
      </c>
      <c r="AF48" s="744">
        <v>92201</v>
      </c>
      <c r="AG48" s="744">
        <v>92201</v>
      </c>
      <c r="AH48" s="744">
        <v>0</v>
      </c>
      <c r="AI48" s="744">
        <v>49479</v>
      </c>
      <c r="AJ48" s="744">
        <v>66387</v>
      </c>
      <c r="AK48" s="745">
        <v>35390</v>
      </c>
    </row>
    <row r="49" spans="8:38">
      <c r="H49" s="628"/>
      <c r="I49" s="628"/>
      <c r="J49" s="629"/>
      <c r="K49" s="629"/>
      <c r="L49" s="629"/>
      <c r="M49" s="629"/>
      <c r="P49" s="749">
        <v>59</v>
      </c>
      <c r="Q49" s="738">
        <v>63</v>
      </c>
      <c r="R49" s="738">
        <v>55</v>
      </c>
      <c r="S49" s="738">
        <v>8</v>
      </c>
      <c r="T49" s="738">
        <v>50</v>
      </c>
      <c r="U49" s="738">
        <v>50</v>
      </c>
      <c r="V49" s="738">
        <v>0</v>
      </c>
      <c r="W49" s="738">
        <v>13</v>
      </c>
      <c r="X49" s="738">
        <v>5</v>
      </c>
      <c r="Y49" s="739">
        <v>8</v>
      </c>
      <c r="AA49" s="593"/>
      <c r="AB49" s="749">
        <v>59</v>
      </c>
      <c r="AC49" s="744">
        <v>81176</v>
      </c>
      <c r="AD49" s="744">
        <v>88169</v>
      </c>
      <c r="AE49" s="744">
        <v>33097</v>
      </c>
      <c r="AF49" s="744">
        <v>90830</v>
      </c>
      <c r="AG49" s="744">
        <v>90830</v>
      </c>
      <c r="AH49" s="744">
        <v>0</v>
      </c>
      <c r="AI49" s="744">
        <v>44044</v>
      </c>
      <c r="AJ49" s="744">
        <v>61559</v>
      </c>
      <c r="AK49" s="745">
        <v>33097</v>
      </c>
    </row>
    <row r="50" spans="8:38" ht="14.45" customHeight="1">
      <c r="H50" s="628"/>
      <c r="I50" s="628"/>
      <c r="J50" s="629"/>
      <c r="K50" s="629"/>
      <c r="L50" s="629"/>
      <c r="M50" s="629"/>
      <c r="P50" s="748">
        <v>60</v>
      </c>
      <c r="Q50" s="738">
        <v>69</v>
      </c>
      <c r="R50" s="738">
        <v>64</v>
      </c>
      <c r="S50" s="738">
        <v>5</v>
      </c>
      <c r="T50" s="738">
        <v>58</v>
      </c>
      <c r="U50" s="738">
        <v>58</v>
      </c>
      <c r="V50" s="738">
        <v>0</v>
      </c>
      <c r="W50" s="738">
        <v>11</v>
      </c>
      <c r="X50" s="738">
        <v>6</v>
      </c>
      <c r="Y50" s="739">
        <v>5</v>
      </c>
      <c r="AA50" s="593"/>
      <c r="AB50" s="748">
        <v>60</v>
      </c>
      <c r="AC50" s="744">
        <v>81509</v>
      </c>
      <c r="AD50" s="744">
        <v>84022</v>
      </c>
      <c r="AE50" s="744">
        <v>49342</v>
      </c>
      <c r="AF50" s="744">
        <v>86409</v>
      </c>
      <c r="AG50" s="744">
        <v>86409</v>
      </c>
      <c r="AH50" s="744">
        <v>0</v>
      </c>
      <c r="AI50" s="744">
        <v>55670</v>
      </c>
      <c r="AJ50" s="744">
        <v>60944</v>
      </c>
      <c r="AK50" s="745">
        <v>49342</v>
      </c>
    </row>
    <row r="51" spans="8:38">
      <c r="H51" s="628"/>
      <c r="I51" s="628"/>
      <c r="J51" s="629"/>
      <c r="K51" s="629"/>
      <c r="L51" s="629"/>
      <c r="M51" s="629"/>
      <c r="P51" s="749">
        <v>61</v>
      </c>
      <c r="Q51" s="738">
        <v>61</v>
      </c>
      <c r="R51" s="738">
        <v>50</v>
      </c>
      <c r="S51" s="738">
        <v>11</v>
      </c>
      <c r="T51" s="738">
        <v>47</v>
      </c>
      <c r="U51" s="738">
        <v>47</v>
      </c>
      <c r="V51" s="738">
        <v>0</v>
      </c>
      <c r="W51" s="738">
        <v>14</v>
      </c>
      <c r="X51" s="738">
        <v>3</v>
      </c>
      <c r="Y51" s="739">
        <v>11</v>
      </c>
      <c r="AA51" s="593"/>
      <c r="AB51" s="749">
        <v>61</v>
      </c>
      <c r="AC51" s="744">
        <v>78672</v>
      </c>
      <c r="AD51" s="744">
        <v>89489</v>
      </c>
      <c r="AE51" s="744">
        <v>29507</v>
      </c>
      <c r="AF51" s="744">
        <v>91919</v>
      </c>
      <c r="AG51" s="744">
        <v>91919</v>
      </c>
      <c r="AH51" s="744">
        <v>0</v>
      </c>
      <c r="AI51" s="744">
        <v>34203</v>
      </c>
      <c r="AJ51" s="744">
        <v>51419</v>
      </c>
      <c r="AK51" s="745">
        <v>29507</v>
      </c>
    </row>
    <row r="52" spans="8:38">
      <c r="H52" s="628"/>
      <c r="I52" s="628"/>
      <c r="J52" s="629"/>
      <c r="K52" s="629"/>
      <c r="L52" s="629"/>
      <c r="M52" s="629"/>
      <c r="P52" s="748">
        <v>62</v>
      </c>
      <c r="Q52" s="738">
        <v>73</v>
      </c>
      <c r="R52" s="738">
        <v>62</v>
      </c>
      <c r="S52" s="738">
        <v>11</v>
      </c>
      <c r="T52" s="738">
        <v>57</v>
      </c>
      <c r="U52" s="738">
        <v>57</v>
      </c>
      <c r="V52" s="738">
        <v>0</v>
      </c>
      <c r="W52" s="738">
        <v>16</v>
      </c>
      <c r="X52" s="738">
        <v>5</v>
      </c>
      <c r="Y52" s="739">
        <v>11</v>
      </c>
      <c r="AA52" s="593"/>
      <c r="AB52" s="748">
        <v>62</v>
      </c>
      <c r="AC52" s="744">
        <v>73286</v>
      </c>
      <c r="AD52" s="744">
        <v>78620</v>
      </c>
      <c r="AE52" s="744">
        <v>43222</v>
      </c>
      <c r="AF52" s="744">
        <v>78874</v>
      </c>
      <c r="AG52" s="744">
        <v>78874</v>
      </c>
      <c r="AH52" s="744">
        <v>0</v>
      </c>
      <c r="AI52" s="744">
        <v>53380</v>
      </c>
      <c r="AJ52" s="744">
        <v>75729</v>
      </c>
      <c r="AK52" s="745">
        <v>43222</v>
      </c>
    </row>
    <row r="53" spans="8:38">
      <c r="H53" s="628"/>
      <c r="I53" s="628"/>
      <c r="J53" s="629"/>
      <c r="K53" s="629"/>
      <c r="L53" s="629"/>
      <c r="M53" s="629"/>
      <c r="P53" s="749">
        <v>63</v>
      </c>
      <c r="Q53" s="738">
        <v>67</v>
      </c>
      <c r="R53" s="738">
        <v>51</v>
      </c>
      <c r="S53" s="738">
        <v>16</v>
      </c>
      <c r="T53" s="738">
        <v>49</v>
      </c>
      <c r="U53" s="738">
        <v>49</v>
      </c>
      <c r="V53" s="738">
        <v>0</v>
      </c>
      <c r="W53" s="738">
        <v>18</v>
      </c>
      <c r="X53" s="738">
        <v>2</v>
      </c>
      <c r="Y53" s="739">
        <v>16</v>
      </c>
      <c r="AA53" s="593"/>
      <c r="AB53" s="749">
        <v>63</v>
      </c>
      <c r="AC53" s="744">
        <v>75521</v>
      </c>
      <c r="AD53" s="744">
        <v>83328</v>
      </c>
      <c r="AE53" s="744">
        <v>50634</v>
      </c>
      <c r="AF53" s="744">
        <v>84163</v>
      </c>
      <c r="AG53" s="744">
        <v>84163</v>
      </c>
      <c r="AH53" s="744">
        <v>0</v>
      </c>
      <c r="AI53" s="744">
        <v>51994</v>
      </c>
      <c r="AJ53" s="744">
        <v>62876</v>
      </c>
      <c r="AK53" s="745">
        <v>50634</v>
      </c>
    </row>
    <row r="54" spans="8:38">
      <c r="H54" s="628"/>
      <c r="I54" s="628"/>
      <c r="J54" s="629"/>
      <c r="K54" s="629"/>
      <c r="L54" s="629"/>
      <c r="M54" s="629"/>
      <c r="P54" s="748">
        <v>64</v>
      </c>
      <c r="Q54" s="738">
        <v>92</v>
      </c>
      <c r="R54" s="738">
        <v>72</v>
      </c>
      <c r="S54" s="738">
        <v>20</v>
      </c>
      <c r="T54" s="738">
        <v>68</v>
      </c>
      <c r="U54" s="738">
        <v>68</v>
      </c>
      <c r="V54" s="738">
        <v>0</v>
      </c>
      <c r="W54" s="738">
        <v>24</v>
      </c>
      <c r="X54" s="738">
        <v>4</v>
      </c>
      <c r="Y54" s="739">
        <v>20</v>
      </c>
      <c r="AA54" s="593"/>
      <c r="AB54" s="748">
        <v>64</v>
      </c>
      <c r="AC54" s="744">
        <v>69651</v>
      </c>
      <c r="AD54" s="744">
        <v>79077</v>
      </c>
      <c r="AE54" s="744">
        <v>35718</v>
      </c>
      <c r="AF54" s="744">
        <v>79615</v>
      </c>
      <c r="AG54" s="744">
        <v>79615</v>
      </c>
      <c r="AH54" s="744">
        <v>0</v>
      </c>
      <c r="AI54" s="744">
        <v>41420</v>
      </c>
      <c r="AJ54" s="744">
        <v>69931</v>
      </c>
      <c r="AK54" s="745">
        <v>35718</v>
      </c>
      <c r="AL54" s="635"/>
    </row>
    <row r="55" spans="8:38">
      <c r="H55" s="628"/>
      <c r="I55" s="628"/>
      <c r="J55" s="629"/>
      <c r="K55" s="629"/>
      <c r="L55" s="629"/>
      <c r="M55" s="629"/>
      <c r="P55" s="749">
        <v>65</v>
      </c>
      <c r="Q55" s="738">
        <v>83</v>
      </c>
      <c r="R55" s="738">
        <v>67</v>
      </c>
      <c r="S55" s="738">
        <v>16</v>
      </c>
      <c r="T55" s="738">
        <v>58</v>
      </c>
      <c r="U55" s="738">
        <v>58</v>
      </c>
      <c r="V55" s="738">
        <v>0</v>
      </c>
      <c r="W55" s="738">
        <v>25</v>
      </c>
      <c r="X55" s="738">
        <v>9</v>
      </c>
      <c r="Y55" s="739">
        <v>16</v>
      </c>
      <c r="AA55" s="593"/>
      <c r="AB55" s="749">
        <v>65</v>
      </c>
      <c r="AC55" s="744">
        <v>72440</v>
      </c>
      <c r="AD55" s="744">
        <v>78401</v>
      </c>
      <c r="AE55" s="744">
        <v>47479</v>
      </c>
      <c r="AF55" s="744">
        <v>80330</v>
      </c>
      <c r="AG55" s="744">
        <v>80330</v>
      </c>
      <c r="AH55" s="744">
        <v>0</v>
      </c>
      <c r="AI55" s="744">
        <v>54135</v>
      </c>
      <c r="AJ55" s="744">
        <v>65970</v>
      </c>
      <c r="AK55" s="745">
        <v>47479</v>
      </c>
      <c r="AL55" s="635"/>
    </row>
    <row r="56" spans="8:38">
      <c r="H56" s="628"/>
      <c r="I56" s="628"/>
      <c r="J56" s="629"/>
      <c r="K56" s="629"/>
      <c r="L56" s="629"/>
      <c r="M56" s="629"/>
      <c r="P56" s="748">
        <v>66</v>
      </c>
      <c r="Q56" s="738">
        <v>100</v>
      </c>
      <c r="R56" s="738">
        <v>81</v>
      </c>
      <c r="S56" s="738">
        <v>19</v>
      </c>
      <c r="T56" s="738">
        <v>77</v>
      </c>
      <c r="U56" s="738">
        <v>77</v>
      </c>
      <c r="V56" s="738">
        <v>0</v>
      </c>
      <c r="W56" s="738">
        <v>23</v>
      </c>
      <c r="X56" s="738">
        <v>4</v>
      </c>
      <c r="Y56" s="739">
        <v>19</v>
      </c>
      <c r="AA56" s="593"/>
      <c r="AB56" s="748">
        <v>66</v>
      </c>
      <c r="AC56" s="744">
        <v>74575</v>
      </c>
      <c r="AD56" s="744">
        <v>81257</v>
      </c>
      <c r="AE56" s="744">
        <v>46086</v>
      </c>
      <c r="AF56" s="744">
        <v>81752</v>
      </c>
      <c r="AG56" s="744">
        <v>81752</v>
      </c>
      <c r="AH56" s="744">
        <v>0</v>
      </c>
      <c r="AI56" s="744">
        <v>50547</v>
      </c>
      <c r="AJ56" s="744">
        <v>71738</v>
      </c>
      <c r="AK56" s="745">
        <v>46086</v>
      </c>
      <c r="AL56" s="635"/>
    </row>
    <row r="57" spans="8:38">
      <c r="H57" s="628"/>
      <c r="I57" s="628"/>
      <c r="J57" s="629"/>
      <c r="K57" s="629"/>
      <c r="L57" s="629"/>
      <c r="M57" s="629"/>
      <c r="P57" s="749">
        <v>67</v>
      </c>
      <c r="Q57" s="738">
        <v>83</v>
      </c>
      <c r="R57" s="738">
        <v>65</v>
      </c>
      <c r="S57" s="738">
        <v>18</v>
      </c>
      <c r="T57" s="738">
        <v>61</v>
      </c>
      <c r="U57" s="738">
        <v>61</v>
      </c>
      <c r="V57" s="738">
        <v>0</v>
      </c>
      <c r="W57" s="738">
        <v>22</v>
      </c>
      <c r="X57" s="738">
        <v>4</v>
      </c>
      <c r="Y57" s="739">
        <v>18</v>
      </c>
      <c r="AA57" s="593"/>
      <c r="AB57" s="749">
        <v>67</v>
      </c>
      <c r="AC57" s="744">
        <v>63089</v>
      </c>
      <c r="AD57" s="744">
        <v>67101</v>
      </c>
      <c r="AE57" s="744">
        <v>48599</v>
      </c>
      <c r="AF57" s="744">
        <v>67836</v>
      </c>
      <c r="AG57" s="744">
        <v>67836</v>
      </c>
      <c r="AH57" s="744">
        <v>0</v>
      </c>
      <c r="AI57" s="744">
        <v>49926</v>
      </c>
      <c r="AJ57" s="744">
        <v>55900</v>
      </c>
      <c r="AK57" s="745">
        <v>48599</v>
      </c>
      <c r="AL57" s="635"/>
    </row>
    <row r="58" spans="8:38">
      <c r="H58" s="628"/>
      <c r="I58" s="628"/>
      <c r="J58" s="629"/>
      <c r="K58" s="629"/>
      <c r="L58" s="629"/>
      <c r="M58" s="629"/>
      <c r="P58" s="748">
        <v>68</v>
      </c>
      <c r="Q58" s="738">
        <v>100</v>
      </c>
      <c r="R58" s="738">
        <v>82</v>
      </c>
      <c r="S58" s="738">
        <v>18</v>
      </c>
      <c r="T58" s="738">
        <v>80</v>
      </c>
      <c r="U58" s="738">
        <v>80</v>
      </c>
      <c r="V58" s="738">
        <v>0</v>
      </c>
      <c r="W58" s="738">
        <v>20</v>
      </c>
      <c r="X58" s="738">
        <v>2</v>
      </c>
      <c r="Y58" s="739">
        <v>18</v>
      </c>
      <c r="AA58" s="593"/>
      <c r="AB58" s="748">
        <v>68</v>
      </c>
      <c r="AC58" s="744">
        <v>61091</v>
      </c>
      <c r="AD58" s="744">
        <v>65155</v>
      </c>
      <c r="AE58" s="744">
        <v>42577</v>
      </c>
      <c r="AF58" s="744">
        <v>65361</v>
      </c>
      <c r="AG58" s="744">
        <v>65361</v>
      </c>
      <c r="AH58" s="744">
        <v>0</v>
      </c>
      <c r="AI58" s="744">
        <v>44011</v>
      </c>
      <c r="AJ58" s="744">
        <v>56918</v>
      </c>
      <c r="AK58" s="745">
        <v>42577</v>
      </c>
      <c r="AL58" s="635"/>
    </row>
    <row r="59" spans="8:38">
      <c r="H59" s="628"/>
      <c r="I59" s="628"/>
      <c r="J59" s="629"/>
      <c r="K59" s="629"/>
      <c r="L59" s="629"/>
      <c r="M59" s="629"/>
      <c r="P59" s="749">
        <v>69</v>
      </c>
      <c r="Q59" s="738">
        <v>106</v>
      </c>
      <c r="R59" s="738">
        <v>89</v>
      </c>
      <c r="S59" s="738">
        <v>17</v>
      </c>
      <c r="T59" s="738">
        <v>84</v>
      </c>
      <c r="U59" s="738">
        <v>84</v>
      </c>
      <c r="V59" s="738">
        <v>0</v>
      </c>
      <c r="W59" s="738">
        <v>22</v>
      </c>
      <c r="X59" s="738">
        <v>5</v>
      </c>
      <c r="Y59" s="739">
        <v>17</v>
      </c>
      <c r="AA59" s="593"/>
      <c r="AB59" s="749">
        <v>69</v>
      </c>
      <c r="AC59" s="744">
        <v>55082</v>
      </c>
      <c r="AD59" s="744">
        <v>59360</v>
      </c>
      <c r="AE59" s="744">
        <v>32687</v>
      </c>
      <c r="AF59" s="744">
        <v>58285</v>
      </c>
      <c r="AG59" s="744">
        <v>58285</v>
      </c>
      <c r="AH59" s="744">
        <v>0</v>
      </c>
      <c r="AI59" s="744">
        <v>42853</v>
      </c>
      <c r="AJ59" s="744">
        <v>77419</v>
      </c>
      <c r="AK59" s="745">
        <v>32687</v>
      </c>
      <c r="AL59" s="635"/>
    </row>
    <row r="60" spans="8:38">
      <c r="H60" s="628"/>
      <c r="I60" s="628"/>
      <c r="J60" s="629"/>
      <c r="K60" s="629"/>
      <c r="L60" s="629"/>
      <c r="M60" s="629"/>
      <c r="P60" s="748">
        <v>70</v>
      </c>
      <c r="Q60" s="738">
        <v>95</v>
      </c>
      <c r="R60" s="738">
        <v>65</v>
      </c>
      <c r="S60" s="738">
        <v>30</v>
      </c>
      <c r="T60" s="738">
        <v>64</v>
      </c>
      <c r="U60" s="738">
        <v>64</v>
      </c>
      <c r="V60" s="738">
        <v>0</v>
      </c>
      <c r="W60" s="738">
        <v>31</v>
      </c>
      <c r="X60" s="738">
        <v>1</v>
      </c>
      <c r="Y60" s="739">
        <v>30</v>
      </c>
      <c r="AA60" s="593"/>
      <c r="AB60" s="748">
        <v>70</v>
      </c>
      <c r="AC60" s="744">
        <v>62523</v>
      </c>
      <c r="AD60" s="744">
        <v>70646</v>
      </c>
      <c r="AE60" s="744">
        <v>44922</v>
      </c>
      <c r="AF60" s="744">
        <v>70683</v>
      </c>
      <c r="AG60" s="744">
        <v>70683</v>
      </c>
      <c r="AH60" s="744">
        <v>0</v>
      </c>
      <c r="AI60" s="744">
        <v>45676</v>
      </c>
      <c r="AJ60" s="744">
        <v>68308</v>
      </c>
      <c r="AK60" s="745">
        <v>44922</v>
      </c>
      <c r="AL60" s="635"/>
    </row>
    <row r="61" spans="8:38">
      <c r="H61" s="628"/>
      <c r="I61" s="628"/>
      <c r="J61" s="629"/>
      <c r="K61" s="629"/>
      <c r="L61" s="629"/>
      <c r="M61" s="629"/>
      <c r="P61" s="749">
        <v>71</v>
      </c>
      <c r="Q61" s="738">
        <v>101</v>
      </c>
      <c r="R61" s="738">
        <v>87</v>
      </c>
      <c r="S61" s="738">
        <v>14</v>
      </c>
      <c r="T61" s="738">
        <v>85</v>
      </c>
      <c r="U61" s="738">
        <v>85</v>
      </c>
      <c r="V61" s="738">
        <v>0</v>
      </c>
      <c r="W61" s="738">
        <v>16</v>
      </c>
      <c r="X61" s="738">
        <v>2</v>
      </c>
      <c r="Y61" s="739">
        <v>14</v>
      </c>
      <c r="AA61" s="593"/>
      <c r="AB61" s="749">
        <v>71</v>
      </c>
      <c r="AC61" s="744">
        <v>62973</v>
      </c>
      <c r="AD61" s="744">
        <v>64741</v>
      </c>
      <c r="AE61" s="744">
        <v>51984</v>
      </c>
      <c r="AF61" s="744">
        <v>64871</v>
      </c>
      <c r="AG61" s="744">
        <v>64871</v>
      </c>
      <c r="AH61" s="744">
        <v>0</v>
      </c>
      <c r="AI61" s="744">
        <v>52889</v>
      </c>
      <c r="AJ61" s="744">
        <v>59225</v>
      </c>
      <c r="AK61" s="745">
        <v>51984</v>
      </c>
      <c r="AL61" s="635"/>
    </row>
    <row r="62" spans="8:38">
      <c r="H62" s="628"/>
      <c r="I62" s="628"/>
      <c r="J62" s="629"/>
      <c r="K62" s="629"/>
      <c r="L62" s="629"/>
      <c r="M62" s="629"/>
      <c r="P62" s="748">
        <v>72</v>
      </c>
      <c r="Q62" s="738">
        <v>85</v>
      </c>
      <c r="R62" s="738">
        <v>65</v>
      </c>
      <c r="S62" s="738">
        <v>20</v>
      </c>
      <c r="T62" s="738">
        <v>62</v>
      </c>
      <c r="U62" s="738">
        <v>62</v>
      </c>
      <c r="V62" s="738">
        <v>0</v>
      </c>
      <c r="W62" s="738">
        <v>23</v>
      </c>
      <c r="X62" s="738">
        <v>3</v>
      </c>
      <c r="Y62" s="739">
        <v>20</v>
      </c>
      <c r="AA62" s="593"/>
      <c r="AB62" s="748">
        <v>72</v>
      </c>
      <c r="AC62" s="744">
        <v>61754</v>
      </c>
      <c r="AD62" s="744">
        <v>69220</v>
      </c>
      <c r="AE62" s="744">
        <v>37491</v>
      </c>
      <c r="AF62" s="744">
        <v>69677</v>
      </c>
      <c r="AG62" s="744">
        <v>69677</v>
      </c>
      <c r="AH62" s="744">
        <v>0</v>
      </c>
      <c r="AI62" s="744">
        <v>40397</v>
      </c>
      <c r="AJ62" s="744">
        <v>59774</v>
      </c>
      <c r="AK62" s="745">
        <v>37491</v>
      </c>
      <c r="AL62" s="635"/>
    </row>
    <row r="63" spans="8:38">
      <c r="H63" s="628"/>
      <c r="I63" s="628"/>
      <c r="J63" s="629"/>
      <c r="K63" s="629"/>
      <c r="L63" s="629"/>
      <c r="M63" s="629"/>
      <c r="P63" s="749">
        <v>73</v>
      </c>
      <c r="Q63" s="738">
        <v>71</v>
      </c>
      <c r="R63" s="738">
        <v>50</v>
      </c>
      <c r="S63" s="738">
        <v>21</v>
      </c>
      <c r="T63" s="738">
        <v>51</v>
      </c>
      <c r="U63" s="738">
        <v>50</v>
      </c>
      <c r="V63" s="738">
        <v>1</v>
      </c>
      <c r="W63" s="738">
        <v>20</v>
      </c>
      <c r="X63" s="738">
        <v>0</v>
      </c>
      <c r="Y63" s="739">
        <v>20</v>
      </c>
      <c r="AA63" s="593"/>
      <c r="AB63" s="749">
        <v>73</v>
      </c>
      <c r="AC63" s="744">
        <v>59021</v>
      </c>
      <c r="AD63" s="744">
        <v>63332</v>
      </c>
      <c r="AE63" s="744">
        <v>48757</v>
      </c>
      <c r="AF63" s="744">
        <v>62712</v>
      </c>
      <c r="AG63" s="744">
        <v>63332</v>
      </c>
      <c r="AH63" s="744">
        <v>31726</v>
      </c>
      <c r="AI63" s="744">
        <v>49609</v>
      </c>
      <c r="AJ63" s="744">
        <v>0</v>
      </c>
      <c r="AK63" s="745">
        <v>49609</v>
      </c>
      <c r="AL63" s="635"/>
    </row>
    <row r="64" spans="8:38">
      <c r="H64" s="628"/>
      <c r="I64" s="628"/>
      <c r="J64" s="629"/>
      <c r="K64" s="629"/>
      <c r="L64" s="629"/>
      <c r="M64" s="629"/>
      <c r="P64" s="748">
        <v>74</v>
      </c>
      <c r="Q64" s="738">
        <v>70</v>
      </c>
      <c r="R64" s="738">
        <v>45</v>
      </c>
      <c r="S64" s="738">
        <v>25</v>
      </c>
      <c r="T64" s="738">
        <v>44</v>
      </c>
      <c r="U64" s="738">
        <v>44</v>
      </c>
      <c r="V64" s="738">
        <v>0</v>
      </c>
      <c r="W64" s="738">
        <v>26</v>
      </c>
      <c r="X64" s="738">
        <v>1</v>
      </c>
      <c r="Y64" s="739">
        <v>25</v>
      </c>
      <c r="AA64" s="593"/>
      <c r="AB64" s="748">
        <v>74</v>
      </c>
      <c r="AC64" s="744">
        <v>58651</v>
      </c>
      <c r="AD64" s="744">
        <v>64096</v>
      </c>
      <c r="AE64" s="744">
        <v>48849</v>
      </c>
      <c r="AF64" s="744">
        <v>63667</v>
      </c>
      <c r="AG64" s="744">
        <v>63667</v>
      </c>
      <c r="AH64" s="744">
        <v>0</v>
      </c>
      <c r="AI64" s="744">
        <v>50162</v>
      </c>
      <c r="AJ64" s="744">
        <v>82997</v>
      </c>
      <c r="AK64" s="745">
        <v>48849</v>
      </c>
      <c r="AL64" s="635"/>
    </row>
    <row r="65" spans="8:38">
      <c r="H65" s="628"/>
      <c r="I65" s="628"/>
      <c r="J65" s="629"/>
      <c r="K65" s="629"/>
      <c r="L65" s="629"/>
      <c r="M65" s="629"/>
      <c r="P65" s="749">
        <v>75</v>
      </c>
      <c r="Q65" s="738">
        <v>74</v>
      </c>
      <c r="R65" s="738">
        <v>52</v>
      </c>
      <c r="S65" s="738">
        <v>22</v>
      </c>
      <c r="T65" s="738">
        <v>50</v>
      </c>
      <c r="U65" s="738">
        <v>49</v>
      </c>
      <c r="V65" s="738">
        <v>1</v>
      </c>
      <c r="W65" s="738">
        <v>24</v>
      </c>
      <c r="X65" s="738">
        <v>3</v>
      </c>
      <c r="Y65" s="739">
        <v>21</v>
      </c>
      <c r="AA65" s="593"/>
      <c r="AB65" s="749">
        <v>75</v>
      </c>
      <c r="AC65" s="744">
        <v>57326</v>
      </c>
      <c r="AD65" s="744">
        <v>61453</v>
      </c>
      <c r="AE65" s="744">
        <v>47572</v>
      </c>
      <c r="AF65" s="744">
        <v>62127</v>
      </c>
      <c r="AG65" s="744">
        <v>62715</v>
      </c>
      <c r="AH65" s="744">
        <v>33297</v>
      </c>
      <c r="AI65" s="744">
        <v>47326</v>
      </c>
      <c r="AJ65" s="744">
        <v>40843</v>
      </c>
      <c r="AK65" s="745">
        <v>48252</v>
      </c>
      <c r="AL65" s="635"/>
    </row>
    <row r="66" spans="8:38">
      <c r="H66" s="628"/>
      <c r="I66" s="628"/>
      <c r="J66" s="629"/>
      <c r="K66" s="629"/>
      <c r="L66" s="629"/>
      <c r="M66" s="629"/>
      <c r="P66" s="748">
        <v>76</v>
      </c>
      <c r="Q66" s="738">
        <v>61</v>
      </c>
      <c r="R66" s="738">
        <v>36</v>
      </c>
      <c r="S66" s="738">
        <v>25</v>
      </c>
      <c r="T66" s="738">
        <v>35</v>
      </c>
      <c r="U66" s="738">
        <v>35</v>
      </c>
      <c r="V66" s="738">
        <v>0</v>
      </c>
      <c r="W66" s="738">
        <v>26</v>
      </c>
      <c r="X66" s="738">
        <v>1</v>
      </c>
      <c r="Y66" s="739">
        <v>25</v>
      </c>
      <c r="AA66" s="593"/>
      <c r="AB66" s="748">
        <v>76</v>
      </c>
      <c r="AC66" s="744">
        <v>59353</v>
      </c>
      <c r="AD66" s="744">
        <v>66152</v>
      </c>
      <c r="AE66" s="744">
        <v>49563</v>
      </c>
      <c r="AF66" s="744">
        <v>67118</v>
      </c>
      <c r="AG66" s="744">
        <v>67118</v>
      </c>
      <c r="AH66" s="744">
        <v>0</v>
      </c>
      <c r="AI66" s="744">
        <v>48901</v>
      </c>
      <c r="AJ66" s="744">
        <v>32347</v>
      </c>
      <c r="AK66" s="745">
        <v>49563</v>
      </c>
      <c r="AL66" s="635"/>
    </row>
    <row r="67" spans="8:38">
      <c r="H67" s="628"/>
      <c r="I67" s="628"/>
      <c r="J67" s="629"/>
      <c r="K67" s="629"/>
      <c r="L67" s="629"/>
      <c r="M67" s="629"/>
      <c r="P67" s="749">
        <v>77</v>
      </c>
      <c r="Q67" s="738">
        <v>52</v>
      </c>
      <c r="R67" s="738">
        <v>34</v>
      </c>
      <c r="S67" s="738">
        <v>18</v>
      </c>
      <c r="T67" s="738">
        <v>33</v>
      </c>
      <c r="U67" s="738">
        <v>33</v>
      </c>
      <c r="V67" s="738">
        <v>0</v>
      </c>
      <c r="W67" s="738">
        <v>19</v>
      </c>
      <c r="X67" s="738">
        <v>1</v>
      </c>
      <c r="Y67" s="739">
        <v>18</v>
      </c>
      <c r="AA67" s="593"/>
      <c r="AB67" s="749">
        <v>77</v>
      </c>
      <c r="AC67" s="744">
        <v>56250</v>
      </c>
      <c r="AD67" s="744">
        <v>63312</v>
      </c>
      <c r="AE67" s="744">
        <v>42910</v>
      </c>
      <c r="AF67" s="744">
        <v>63952</v>
      </c>
      <c r="AG67" s="744">
        <v>63952</v>
      </c>
      <c r="AH67" s="744">
        <v>0</v>
      </c>
      <c r="AI67" s="744">
        <v>42872</v>
      </c>
      <c r="AJ67" s="744">
        <v>42190</v>
      </c>
      <c r="AK67" s="745">
        <v>42910</v>
      </c>
      <c r="AL67" s="635"/>
    </row>
    <row r="68" spans="8:38" ht="15" customHeight="1">
      <c r="H68" s="628"/>
      <c r="I68" s="628"/>
      <c r="J68" s="629"/>
      <c r="K68" s="629"/>
      <c r="L68" s="629"/>
      <c r="M68" s="629"/>
      <c r="P68" s="748">
        <v>78</v>
      </c>
      <c r="Q68" s="738">
        <v>44</v>
      </c>
      <c r="R68" s="738">
        <v>30</v>
      </c>
      <c r="S68" s="738">
        <v>14</v>
      </c>
      <c r="T68" s="738">
        <v>29</v>
      </c>
      <c r="U68" s="738">
        <v>29</v>
      </c>
      <c r="V68" s="738">
        <v>0</v>
      </c>
      <c r="W68" s="738">
        <v>15</v>
      </c>
      <c r="X68" s="738">
        <v>1</v>
      </c>
      <c r="Y68" s="739">
        <v>14</v>
      </c>
      <c r="AA68" s="593"/>
      <c r="AB68" s="748">
        <v>78</v>
      </c>
      <c r="AC68" s="744">
        <v>59899</v>
      </c>
      <c r="AD68" s="744">
        <v>66137</v>
      </c>
      <c r="AE68" s="744">
        <v>46533</v>
      </c>
      <c r="AF68" s="744">
        <v>66553</v>
      </c>
      <c r="AG68" s="744">
        <v>66553</v>
      </c>
      <c r="AH68" s="744">
        <v>0</v>
      </c>
      <c r="AI68" s="744">
        <v>47036</v>
      </c>
      <c r="AJ68" s="744">
        <v>54072</v>
      </c>
      <c r="AK68" s="745">
        <v>46533</v>
      </c>
      <c r="AL68" s="635"/>
    </row>
    <row r="69" spans="8:38">
      <c r="H69" s="628"/>
      <c r="I69" s="628"/>
      <c r="J69" s="629"/>
      <c r="K69" s="629"/>
      <c r="L69" s="629"/>
      <c r="M69" s="629"/>
      <c r="P69" s="749">
        <v>79</v>
      </c>
      <c r="Q69" s="738">
        <v>44</v>
      </c>
      <c r="R69" s="738">
        <v>28</v>
      </c>
      <c r="S69" s="738">
        <v>16</v>
      </c>
      <c r="T69" s="738">
        <v>27</v>
      </c>
      <c r="U69" s="738">
        <v>27</v>
      </c>
      <c r="V69" s="738">
        <v>0</v>
      </c>
      <c r="W69" s="738">
        <v>17</v>
      </c>
      <c r="X69" s="738">
        <v>1</v>
      </c>
      <c r="Y69" s="739">
        <v>16</v>
      </c>
      <c r="AA69" s="593"/>
      <c r="AB69" s="749">
        <v>79</v>
      </c>
      <c r="AC69" s="744">
        <v>60122</v>
      </c>
      <c r="AD69" s="744">
        <v>68842</v>
      </c>
      <c r="AE69" s="744">
        <v>44863</v>
      </c>
      <c r="AF69" s="744">
        <v>69628</v>
      </c>
      <c r="AG69" s="744">
        <v>69628</v>
      </c>
      <c r="AH69" s="744">
        <v>0</v>
      </c>
      <c r="AI69" s="744">
        <v>45025</v>
      </c>
      <c r="AJ69" s="744">
        <v>47618</v>
      </c>
      <c r="AK69" s="745">
        <v>44863</v>
      </c>
      <c r="AL69" s="635"/>
    </row>
    <row r="70" spans="8:38">
      <c r="H70" s="628"/>
      <c r="I70" s="628"/>
      <c r="J70" s="629"/>
      <c r="K70" s="629"/>
      <c r="L70" s="629"/>
      <c r="M70" s="629"/>
      <c r="P70" s="748">
        <v>80</v>
      </c>
      <c r="Q70" s="738">
        <v>34</v>
      </c>
      <c r="R70" s="738">
        <v>16</v>
      </c>
      <c r="S70" s="738">
        <v>18</v>
      </c>
      <c r="T70" s="738">
        <v>15</v>
      </c>
      <c r="U70" s="738">
        <v>15</v>
      </c>
      <c r="V70" s="738">
        <v>0</v>
      </c>
      <c r="W70" s="738">
        <v>19</v>
      </c>
      <c r="X70" s="738">
        <v>1</v>
      </c>
      <c r="Y70" s="739">
        <v>18</v>
      </c>
      <c r="AA70" s="593"/>
      <c r="AB70" s="748">
        <v>80</v>
      </c>
      <c r="AC70" s="744">
        <v>61611</v>
      </c>
      <c r="AD70" s="744">
        <v>83576</v>
      </c>
      <c r="AE70" s="744">
        <v>42086</v>
      </c>
      <c r="AF70" s="744">
        <v>86528</v>
      </c>
      <c r="AG70" s="744">
        <v>86528</v>
      </c>
      <c r="AH70" s="744">
        <v>0</v>
      </c>
      <c r="AI70" s="744">
        <v>41939</v>
      </c>
      <c r="AJ70" s="744">
        <v>39286</v>
      </c>
      <c r="AK70" s="745">
        <v>42086</v>
      </c>
      <c r="AL70" s="635"/>
    </row>
    <row r="71" spans="8:38">
      <c r="P71" s="749">
        <v>81</v>
      </c>
      <c r="Q71" s="738">
        <v>27</v>
      </c>
      <c r="R71" s="738">
        <v>12</v>
      </c>
      <c r="S71" s="738">
        <v>15</v>
      </c>
      <c r="T71" s="738">
        <v>10</v>
      </c>
      <c r="U71" s="738">
        <v>10</v>
      </c>
      <c r="V71" s="738">
        <v>0</v>
      </c>
      <c r="W71" s="738">
        <v>17</v>
      </c>
      <c r="X71" s="738">
        <v>2</v>
      </c>
      <c r="Y71" s="739">
        <v>15</v>
      </c>
      <c r="AA71" s="593"/>
      <c r="AB71" s="749">
        <v>81</v>
      </c>
      <c r="AC71" s="744">
        <v>64324</v>
      </c>
      <c r="AD71" s="744">
        <v>85238</v>
      </c>
      <c r="AE71" s="744">
        <v>47593</v>
      </c>
      <c r="AF71" s="744">
        <v>93369</v>
      </c>
      <c r="AG71" s="744">
        <v>93369</v>
      </c>
      <c r="AH71" s="744">
        <v>0</v>
      </c>
      <c r="AI71" s="744">
        <v>47239</v>
      </c>
      <c r="AJ71" s="744">
        <v>44585</v>
      </c>
      <c r="AK71" s="745">
        <v>47593</v>
      </c>
      <c r="AL71" s="635"/>
    </row>
    <row r="72" spans="8:38">
      <c r="N72" s="634"/>
      <c r="O72" s="634"/>
      <c r="P72" s="748">
        <v>82</v>
      </c>
      <c r="Q72" s="738">
        <v>22</v>
      </c>
      <c r="R72" s="738">
        <v>10</v>
      </c>
      <c r="S72" s="738">
        <v>12</v>
      </c>
      <c r="T72" s="738">
        <v>10</v>
      </c>
      <c r="U72" s="738">
        <v>10</v>
      </c>
      <c r="V72" s="738">
        <v>0</v>
      </c>
      <c r="W72" s="738">
        <v>12</v>
      </c>
      <c r="X72" s="738">
        <v>0</v>
      </c>
      <c r="Y72" s="739">
        <v>12</v>
      </c>
      <c r="AA72" s="634"/>
      <c r="AB72" s="748">
        <v>82</v>
      </c>
      <c r="AC72" s="744">
        <v>65321</v>
      </c>
      <c r="AD72" s="744">
        <v>82685</v>
      </c>
      <c r="AE72" s="744">
        <v>50850</v>
      </c>
      <c r="AF72" s="744">
        <v>82685</v>
      </c>
      <c r="AG72" s="744">
        <v>82685</v>
      </c>
      <c r="AH72" s="744">
        <v>0</v>
      </c>
      <c r="AI72" s="744">
        <v>50850</v>
      </c>
      <c r="AJ72" s="744">
        <v>0</v>
      </c>
      <c r="AK72" s="745">
        <v>50850</v>
      </c>
    </row>
    <row r="73" spans="8:38">
      <c r="P73" s="749">
        <v>83</v>
      </c>
      <c r="Q73" s="738">
        <v>23</v>
      </c>
      <c r="R73" s="738">
        <v>12</v>
      </c>
      <c r="S73" s="738">
        <v>11</v>
      </c>
      <c r="T73" s="738">
        <v>11</v>
      </c>
      <c r="U73" s="738">
        <v>11</v>
      </c>
      <c r="V73" s="738">
        <v>0</v>
      </c>
      <c r="W73" s="738">
        <v>12</v>
      </c>
      <c r="X73" s="738">
        <v>1</v>
      </c>
      <c r="Y73" s="739">
        <v>11</v>
      </c>
      <c r="AA73" s="593"/>
      <c r="AB73" s="749">
        <v>83</v>
      </c>
      <c r="AC73" s="744">
        <v>51476</v>
      </c>
      <c r="AD73" s="744">
        <v>60494</v>
      </c>
      <c r="AE73" s="744">
        <v>41638</v>
      </c>
      <c r="AF73" s="744">
        <v>62023</v>
      </c>
      <c r="AG73" s="744">
        <v>62023</v>
      </c>
      <c r="AH73" s="744">
        <v>0</v>
      </c>
      <c r="AI73" s="744">
        <v>41807</v>
      </c>
      <c r="AJ73" s="744">
        <v>43670</v>
      </c>
      <c r="AK73" s="745">
        <v>41638</v>
      </c>
    </row>
    <row r="74" spans="8:38">
      <c r="P74" s="748">
        <v>84</v>
      </c>
      <c r="Q74" s="738">
        <v>32</v>
      </c>
      <c r="R74" s="738">
        <v>17</v>
      </c>
      <c r="S74" s="738">
        <v>15</v>
      </c>
      <c r="T74" s="738">
        <v>14</v>
      </c>
      <c r="U74" s="738">
        <v>14</v>
      </c>
      <c r="V74" s="738">
        <v>0</v>
      </c>
      <c r="W74" s="738">
        <v>18</v>
      </c>
      <c r="X74" s="738">
        <v>3</v>
      </c>
      <c r="Y74" s="739">
        <v>15</v>
      </c>
      <c r="AA74" s="593"/>
      <c r="AB74" s="748">
        <v>84</v>
      </c>
      <c r="AC74" s="744">
        <v>57334</v>
      </c>
      <c r="AD74" s="744">
        <v>69633</v>
      </c>
      <c r="AE74" s="744">
        <v>43396</v>
      </c>
      <c r="AF74" s="744">
        <v>73784</v>
      </c>
      <c r="AG74" s="744">
        <v>73784</v>
      </c>
      <c r="AH74" s="744">
        <v>0</v>
      </c>
      <c r="AI74" s="744">
        <v>44540</v>
      </c>
      <c r="AJ74" s="744">
        <v>50258</v>
      </c>
      <c r="AK74" s="745">
        <v>43396</v>
      </c>
    </row>
    <row r="75" spans="8:38">
      <c r="P75" s="749">
        <v>85</v>
      </c>
      <c r="Q75" s="738">
        <v>19</v>
      </c>
      <c r="R75" s="738">
        <v>5</v>
      </c>
      <c r="S75" s="738">
        <v>14</v>
      </c>
      <c r="T75" s="738">
        <v>5</v>
      </c>
      <c r="U75" s="738">
        <v>5</v>
      </c>
      <c r="V75" s="738">
        <v>0</v>
      </c>
      <c r="W75" s="738">
        <v>14</v>
      </c>
      <c r="X75" s="738">
        <v>0</v>
      </c>
      <c r="Y75" s="739">
        <v>14</v>
      </c>
      <c r="AA75" s="593"/>
      <c r="AB75" s="749">
        <v>85</v>
      </c>
      <c r="AC75" s="744">
        <v>52124</v>
      </c>
      <c r="AD75" s="744">
        <v>63229</v>
      </c>
      <c r="AE75" s="744">
        <v>48157</v>
      </c>
      <c r="AF75" s="744">
        <v>63229</v>
      </c>
      <c r="AG75" s="744">
        <v>63229</v>
      </c>
      <c r="AH75" s="744">
        <v>0</v>
      </c>
      <c r="AI75" s="744">
        <v>48157</v>
      </c>
      <c r="AJ75" s="744">
        <v>0</v>
      </c>
      <c r="AK75" s="745">
        <v>48157</v>
      </c>
    </row>
    <row r="76" spans="8:38">
      <c r="P76" s="748">
        <v>86</v>
      </c>
      <c r="Q76" s="738">
        <v>23</v>
      </c>
      <c r="R76" s="738">
        <v>12</v>
      </c>
      <c r="S76" s="738">
        <v>11</v>
      </c>
      <c r="T76" s="738">
        <v>11</v>
      </c>
      <c r="U76" s="738">
        <v>11</v>
      </c>
      <c r="V76" s="738">
        <v>0</v>
      </c>
      <c r="W76" s="738">
        <v>12</v>
      </c>
      <c r="X76" s="738">
        <v>1</v>
      </c>
      <c r="Y76" s="739">
        <v>11</v>
      </c>
      <c r="AA76" s="593"/>
      <c r="AB76" s="748">
        <v>86</v>
      </c>
      <c r="AC76" s="744">
        <v>44695</v>
      </c>
      <c r="AD76" s="744">
        <v>50161</v>
      </c>
      <c r="AE76" s="744">
        <v>38732</v>
      </c>
      <c r="AF76" s="744">
        <v>50741</v>
      </c>
      <c r="AG76" s="744">
        <v>50741</v>
      </c>
      <c r="AH76" s="744">
        <v>0</v>
      </c>
      <c r="AI76" s="744">
        <v>39152</v>
      </c>
      <c r="AJ76" s="744">
        <v>43780</v>
      </c>
      <c r="AK76" s="745">
        <v>38732</v>
      </c>
    </row>
    <row r="77" spans="8:38">
      <c r="P77" s="749">
        <v>87</v>
      </c>
      <c r="Q77" s="738">
        <v>11</v>
      </c>
      <c r="R77" s="738">
        <v>6</v>
      </c>
      <c r="S77" s="738">
        <v>5</v>
      </c>
      <c r="T77" s="738">
        <v>6</v>
      </c>
      <c r="U77" s="738">
        <v>6</v>
      </c>
      <c r="V77" s="738">
        <v>0</v>
      </c>
      <c r="W77" s="738">
        <v>5</v>
      </c>
      <c r="X77" s="738">
        <v>0</v>
      </c>
      <c r="Y77" s="739">
        <v>5</v>
      </c>
      <c r="AA77" s="593"/>
      <c r="AB77" s="749">
        <v>87</v>
      </c>
      <c r="AC77" s="744">
        <v>53550</v>
      </c>
      <c r="AD77" s="744">
        <v>59638</v>
      </c>
      <c r="AE77" s="744">
        <v>46244</v>
      </c>
      <c r="AF77" s="744">
        <v>59638</v>
      </c>
      <c r="AG77" s="744">
        <v>59638</v>
      </c>
      <c r="AH77" s="744">
        <v>0</v>
      </c>
      <c r="AI77" s="744">
        <v>46244</v>
      </c>
      <c r="AJ77" s="744">
        <v>0</v>
      </c>
      <c r="AK77" s="745">
        <v>46244</v>
      </c>
    </row>
    <row r="78" spans="8:38">
      <c r="P78" s="748">
        <v>88</v>
      </c>
      <c r="Q78" s="738">
        <v>13</v>
      </c>
      <c r="R78" s="738">
        <v>7</v>
      </c>
      <c r="S78" s="738">
        <v>6</v>
      </c>
      <c r="T78" s="738">
        <v>6</v>
      </c>
      <c r="U78" s="738">
        <v>6</v>
      </c>
      <c r="V78" s="738">
        <v>0</v>
      </c>
      <c r="W78" s="738">
        <v>7</v>
      </c>
      <c r="X78" s="738">
        <v>1</v>
      </c>
      <c r="Y78" s="739">
        <v>6</v>
      </c>
      <c r="AA78" s="593"/>
      <c r="AB78" s="748">
        <v>88</v>
      </c>
      <c r="AC78" s="744">
        <v>53088</v>
      </c>
      <c r="AD78" s="744">
        <v>59589</v>
      </c>
      <c r="AE78" s="744">
        <v>45503</v>
      </c>
      <c r="AF78" s="744">
        <v>61848</v>
      </c>
      <c r="AG78" s="744">
        <v>61848</v>
      </c>
      <c r="AH78" s="744">
        <v>0</v>
      </c>
      <c r="AI78" s="744">
        <v>45579</v>
      </c>
      <c r="AJ78" s="744">
        <v>46034</v>
      </c>
      <c r="AK78" s="745">
        <v>45503</v>
      </c>
    </row>
    <row r="79" spans="8:38" ht="14.45" customHeight="1">
      <c r="P79" s="749">
        <v>89</v>
      </c>
      <c r="Q79" s="738">
        <v>8</v>
      </c>
      <c r="R79" s="738">
        <v>1</v>
      </c>
      <c r="S79" s="738">
        <v>7</v>
      </c>
      <c r="T79" s="738">
        <v>0</v>
      </c>
      <c r="U79" s="738">
        <v>0</v>
      </c>
      <c r="V79" s="738">
        <v>0</v>
      </c>
      <c r="W79" s="738">
        <v>8</v>
      </c>
      <c r="X79" s="738">
        <v>1</v>
      </c>
      <c r="Y79" s="739">
        <v>7</v>
      </c>
      <c r="AA79" s="593"/>
      <c r="AB79" s="749">
        <v>89</v>
      </c>
      <c r="AC79" s="744">
        <v>54051</v>
      </c>
      <c r="AD79" s="744">
        <v>56868</v>
      </c>
      <c r="AE79" s="744">
        <v>53649</v>
      </c>
      <c r="AF79" s="744">
        <v>0</v>
      </c>
      <c r="AG79" s="744">
        <v>0</v>
      </c>
      <c r="AH79" s="744">
        <v>0</v>
      </c>
      <c r="AI79" s="744">
        <v>54051</v>
      </c>
      <c r="AJ79" s="744">
        <v>56868</v>
      </c>
      <c r="AK79" s="745">
        <v>53649</v>
      </c>
    </row>
    <row r="80" spans="8:38">
      <c r="P80" s="748">
        <v>90</v>
      </c>
      <c r="Q80" s="738">
        <v>7</v>
      </c>
      <c r="R80" s="738">
        <v>4</v>
      </c>
      <c r="S80" s="738">
        <v>3</v>
      </c>
      <c r="T80" s="738">
        <v>4</v>
      </c>
      <c r="U80" s="738">
        <v>4</v>
      </c>
      <c r="V80" s="738">
        <v>0</v>
      </c>
      <c r="W80" s="738">
        <v>3</v>
      </c>
      <c r="X80" s="738">
        <v>0</v>
      </c>
      <c r="Y80" s="739">
        <v>3</v>
      </c>
      <c r="AA80" s="593"/>
      <c r="AB80" s="748">
        <v>90</v>
      </c>
      <c r="AC80" s="744">
        <v>66207</v>
      </c>
      <c r="AD80" s="744">
        <v>71171</v>
      </c>
      <c r="AE80" s="744">
        <v>59589</v>
      </c>
      <c r="AF80" s="744">
        <v>71171</v>
      </c>
      <c r="AG80" s="744">
        <v>71171</v>
      </c>
      <c r="AH80" s="744">
        <v>0</v>
      </c>
      <c r="AI80" s="744">
        <v>59589</v>
      </c>
      <c r="AJ80" s="744">
        <v>0</v>
      </c>
      <c r="AK80" s="745">
        <v>59589</v>
      </c>
    </row>
    <row r="81" spans="1:38">
      <c r="P81" s="749">
        <v>91</v>
      </c>
      <c r="Q81" s="738">
        <v>6</v>
      </c>
      <c r="R81" s="738">
        <v>2</v>
      </c>
      <c r="S81" s="738">
        <v>4</v>
      </c>
      <c r="T81" s="738">
        <v>2</v>
      </c>
      <c r="U81" s="738">
        <v>2</v>
      </c>
      <c r="V81" s="738">
        <v>0</v>
      </c>
      <c r="W81" s="738">
        <v>4</v>
      </c>
      <c r="X81" s="738">
        <v>0</v>
      </c>
      <c r="Y81" s="739">
        <v>4</v>
      </c>
      <c r="AA81" s="593"/>
      <c r="AB81" s="749">
        <v>91</v>
      </c>
      <c r="AC81" s="744">
        <v>35490</v>
      </c>
      <c r="AD81" s="744">
        <v>34916</v>
      </c>
      <c r="AE81" s="744">
        <v>35777</v>
      </c>
      <c r="AF81" s="744">
        <v>34916</v>
      </c>
      <c r="AG81" s="744">
        <v>34916</v>
      </c>
      <c r="AH81" s="744">
        <v>0</v>
      </c>
      <c r="AI81" s="744">
        <v>35777</v>
      </c>
      <c r="AJ81" s="744">
        <v>0</v>
      </c>
      <c r="AK81" s="745">
        <v>35777</v>
      </c>
    </row>
    <row r="82" spans="1:38">
      <c r="P82" s="748">
        <v>92</v>
      </c>
      <c r="Q82" s="738">
        <v>5</v>
      </c>
      <c r="R82" s="738">
        <v>2</v>
      </c>
      <c r="S82" s="738">
        <v>3</v>
      </c>
      <c r="T82" s="738">
        <v>2</v>
      </c>
      <c r="U82" s="738">
        <v>2</v>
      </c>
      <c r="V82" s="738">
        <v>0</v>
      </c>
      <c r="W82" s="738">
        <v>3</v>
      </c>
      <c r="X82" s="738">
        <v>0</v>
      </c>
      <c r="Y82" s="739">
        <v>3</v>
      </c>
      <c r="AA82" s="593"/>
      <c r="AB82" s="748">
        <v>92</v>
      </c>
      <c r="AC82" s="744">
        <v>32447</v>
      </c>
      <c r="AD82" s="744">
        <v>33024</v>
      </c>
      <c r="AE82" s="744">
        <v>32062</v>
      </c>
      <c r="AF82" s="744">
        <v>33024</v>
      </c>
      <c r="AG82" s="744">
        <v>33024</v>
      </c>
      <c r="AH82" s="744">
        <v>0</v>
      </c>
      <c r="AI82" s="744">
        <v>32062</v>
      </c>
      <c r="AJ82" s="744">
        <v>0</v>
      </c>
      <c r="AK82" s="745">
        <v>32062</v>
      </c>
    </row>
    <row r="83" spans="1:38">
      <c r="C83" s="636"/>
      <c r="D83" s="637"/>
      <c r="E83" s="637"/>
      <c r="F83" s="638"/>
      <c r="G83" s="637"/>
      <c r="H83" s="637"/>
      <c r="I83" s="637"/>
      <c r="J83" s="637"/>
      <c r="K83" s="637"/>
      <c r="L83" s="637"/>
      <c r="M83" s="637"/>
      <c r="P83" s="749">
        <v>93</v>
      </c>
      <c r="Q83" s="738">
        <v>2</v>
      </c>
      <c r="R83" s="738">
        <v>0</v>
      </c>
      <c r="S83" s="738">
        <v>2</v>
      </c>
      <c r="T83" s="738">
        <v>0</v>
      </c>
      <c r="U83" s="738">
        <v>0</v>
      </c>
      <c r="V83" s="738">
        <v>0</v>
      </c>
      <c r="W83" s="738">
        <v>2</v>
      </c>
      <c r="X83" s="738">
        <v>0</v>
      </c>
      <c r="Y83" s="739">
        <v>2</v>
      </c>
      <c r="AA83" s="593"/>
      <c r="AB83" s="749">
        <v>93</v>
      </c>
      <c r="AC83" s="744">
        <v>38328</v>
      </c>
      <c r="AD83" s="744">
        <v>0</v>
      </c>
      <c r="AE83" s="744">
        <v>38328</v>
      </c>
      <c r="AF83" s="744">
        <v>0</v>
      </c>
      <c r="AG83" s="744">
        <v>0</v>
      </c>
      <c r="AH83" s="744">
        <v>0</v>
      </c>
      <c r="AI83" s="744">
        <v>38328</v>
      </c>
      <c r="AJ83" s="744">
        <v>0</v>
      </c>
      <c r="AK83" s="745">
        <v>38328</v>
      </c>
      <c r="AL83" s="606"/>
    </row>
    <row r="84" spans="1:38">
      <c r="A84" s="633"/>
      <c r="C84" s="636"/>
      <c r="D84" s="637"/>
      <c r="E84" s="637"/>
      <c r="F84" s="638"/>
      <c r="G84" s="637"/>
      <c r="H84" s="637"/>
      <c r="I84" s="637"/>
      <c r="J84" s="637"/>
      <c r="K84" s="637"/>
      <c r="L84" s="637"/>
      <c r="M84" s="637"/>
      <c r="P84" s="748">
        <v>94</v>
      </c>
      <c r="Q84" s="738">
        <v>2</v>
      </c>
      <c r="R84" s="738">
        <v>1</v>
      </c>
      <c r="S84" s="738">
        <v>1</v>
      </c>
      <c r="T84" s="738">
        <v>1</v>
      </c>
      <c r="U84" s="738">
        <v>1</v>
      </c>
      <c r="V84" s="738">
        <v>0</v>
      </c>
      <c r="W84" s="738">
        <v>1</v>
      </c>
      <c r="X84" s="738">
        <v>0</v>
      </c>
      <c r="Y84" s="739">
        <v>1</v>
      </c>
      <c r="AA84" s="593"/>
      <c r="AB84" s="748">
        <v>94</v>
      </c>
      <c r="AC84" s="744">
        <v>42350</v>
      </c>
      <c r="AD84" s="744">
        <v>41932</v>
      </c>
      <c r="AE84" s="744">
        <v>42768</v>
      </c>
      <c r="AF84" s="744">
        <v>41932</v>
      </c>
      <c r="AG84" s="744">
        <v>41932</v>
      </c>
      <c r="AH84" s="744">
        <v>0</v>
      </c>
      <c r="AI84" s="744">
        <v>42768</v>
      </c>
      <c r="AJ84" s="744">
        <v>0</v>
      </c>
      <c r="AK84" s="745">
        <v>42768</v>
      </c>
      <c r="AL84" s="606"/>
    </row>
    <row r="85" spans="1:38">
      <c r="C85" s="625"/>
      <c r="D85" s="606"/>
      <c r="O85" s="614"/>
      <c r="P85" s="748" t="s">
        <v>13</v>
      </c>
      <c r="Q85" s="738">
        <v>3</v>
      </c>
      <c r="R85" s="738">
        <v>2</v>
      </c>
      <c r="S85" s="738">
        <v>1</v>
      </c>
      <c r="T85" s="738">
        <v>2</v>
      </c>
      <c r="U85" s="738">
        <v>2</v>
      </c>
      <c r="V85" s="738">
        <v>0</v>
      </c>
      <c r="W85" s="738">
        <v>1</v>
      </c>
      <c r="X85" s="738">
        <v>0</v>
      </c>
      <c r="Y85" s="739">
        <v>1</v>
      </c>
      <c r="AA85" s="614"/>
      <c r="AB85" s="749" t="s">
        <v>13</v>
      </c>
      <c r="AC85" s="744">
        <v>50548</v>
      </c>
      <c r="AD85" s="744">
        <v>54686</v>
      </c>
      <c r="AE85" s="744">
        <v>42271</v>
      </c>
      <c r="AF85" s="744">
        <v>54686</v>
      </c>
      <c r="AG85" s="744">
        <v>54686</v>
      </c>
      <c r="AH85" s="744">
        <v>0</v>
      </c>
      <c r="AI85" s="744">
        <v>42271</v>
      </c>
      <c r="AJ85" s="744">
        <v>0</v>
      </c>
      <c r="AK85" s="745">
        <v>42271</v>
      </c>
      <c r="AL85" s="606"/>
    </row>
    <row r="86" spans="1:38">
      <c r="O86" s="614"/>
      <c r="P86" s="748" t="s">
        <v>3</v>
      </c>
      <c r="Q86" s="738">
        <v>0</v>
      </c>
      <c r="R86" s="738">
        <v>0</v>
      </c>
      <c r="S86" s="738">
        <v>0</v>
      </c>
      <c r="T86" s="738">
        <v>0</v>
      </c>
      <c r="U86" s="738">
        <v>0</v>
      </c>
      <c r="V86" s="738">
        <v>0</v>
      </c>
      <c r="W86" s="738">
        <v>0</v>
      </c>
      <c r="X86" s="738">
        <v>0</v>
      </c>
      <c r="Y86" s="739">
        <v>0</v>
      </c>
      <c r="AA86" s="614"/>
      <c r="AB86" s="749" t="s">
        <v>3</v>
      </c>
      <c r="AC86" s="615">
        <v>0</v>
      </c>
      <c r="AD86" s="615">
        <v>0</v>
      </c>
      <c r="AE86" s="615">
        <v>0</v>
      </c>
      <c r="AF86" s="615">
        <v>0</v>
      </c>
      <c r="AG86" s="615">
        <v>0</v>
      </c>
      <c r="AH86" s="615">
        <v>0</v>
      </c>
      <c r="AI86" s="615">
        <v>0</v>
      </c>
      <c r="AJ86" s="615">
        <v>0</v>
      </c>
      <c r="AK86" s="616">
        <v>0</v>
      </c>
      <c r="AL86" s="606"/>
    </row>
    <row r="87" spans="1:38">
      <c r="AA87" s="593"/>
      <c r="AL87" s="606"/>
    </row>
    <row r="88" spans="1:38">
      <c r="AA88" s="593"/>
      <c r="AL88" s="606"/>
    </row>
    <row r="89" spans="1:38">
      <c r="P89" s="756" t="s">
        <v>6</v>
      </c>
      <c r="AA89" s="593"/>
      <c r="AB89" s="756" t="s">
        <v>6</v>
      </c>
      <c r="AL89" s="606"/>
    </row>
    <row r="90" spans="1:38">
      <c r="P90" s="757" t="s">
        <v>471</v>
      </c>
      <c r="AA90" s="593"/>
      <c r="AB90" s="761" t="s">
        <v>470</v>
      </c>
      <c r="AL90" s="606"/>
    </row>
    <row r="91" spans="1:38">
      <c r="AA91" s="593"/>
      <c r="AB91" s="758" t="s">
        <v>472</v>
      </c>
      <c r="AL91" s="606"/>
    </row>
    <row r="92" spans="1:38">
      <c r="P92" s="758" t="s">
        <v>194</v>
      </c>
      <c r="AA92" s="593"/>
      <c r="AL92" s="606"/>
    </row>
    <row r="93" spans="1:38">
      <c r="N93" s="640"/>
      <c r="O93" s="640"/>
      <c r="P93" s="759"/>
      <c r="Q93" s="638"/>
      <c r="AA93" s="640"/>
      <c r="AB93" s="758" t="s">
        <v>194</v>
      </c>
      <c r="AL93" s="606"/>
    </row>
    <row r="94" spans="1:38">
      <c r="N94" s="640"/>
      <c r="O94" s="640"/>
      <c r="P94" s="759"/>
      <c r="Q94" s="638"/>
      <c r="AA94" s="640"/>
      <c r="AL94" s="606"/>
    </row>
    <row r="95" spans="1:38">
      <c r="AL95" s="606"/>
    </row>
    <row r="96" spans="1:38">
      <c r="AL96" s="606"/>
    </row>
    <row r="97" spans="1:38">
      <c r="AL97" s="606"/>
    </row>
    <row r="98" spans="1:38">
      <c r="AL98" s="606"/>
    </row>
    <row r="99" spans="1:38" ht="15" customHeight="1">
      <c r="AL99" s="606"/>
    </row>
    <row r="100" spans="1:38">
      <c r="AJ100" s="641"/>
      <c r="AK100" s="641"/>
    </row>
    <row r="105" spans="1:38">
      <c r="AB105" s="762"/>
      <c r="AC105" s="642"/>
      <c r="AE105" s="642"/>
      <c r="AF105" s="642"/>
      <c r="AG105" s="642"/>
      <c r="AH105" s="642"/>
      <c r="AI105" s="642"/>
    </row>
    <row r="106" spans="1:38">
      <c r="A106" s="633"/>
      <c r="C106" s="636"/>
      <c r="D106" s="643"/>
      <c r="E106" s="643"/>
      <c r="F106" s="643"/>
      <c r="G106" s="643"/>
      <c r="H106" s="643"/>
      <c r="I106" s="643"/>
      <c r="J106" s="643"/>
      <c r="K106" s="643"/>
      <c r="L106" s="643"/>
      <c r="M106" s="643"/>
      <c r="X106" s="642"/>
      <c r="Y106" s="642"/>
      <c r="Z106" s="642"/>
      <c r="AA106" s="642"/>
    </row>
    <row r="107" spans="1:38">
      <c r="C107" s="636"/>
      <c r="D107" s="643"/>
      <c r="E107" s="643"/>
      <c r="F107" s="643"/>
      <c r="G107" s="643"/>
      <c r="H107" s="643"/>
      <c r="I107" s="643"/>
      <c r="J107" s="643"/>
      <c r="K107" s="643"/>
      <c r="L107" s="643"/>
      <c r="M107" s="643"/>
    </row>
    <row r="108" spans="1:38" ht="15" customHeight="1">
      <c r="W108" s="644"/>
    </row>
    <row r="109" spans="1:38">
      <c r="A109" s="633"/>
    </row>
    <row r="116" spans="14:19">
      <c r="N116" s="645"/>
      <c r="O116" s="645"/>
      <c r="P116" s="760"/>
      <c r="Q116" s="646"/>
    </row>
    <row r="117" spans="14:19">
      <c r="N117" s="645"/>
      <c r="O117" s="645"/>
      <c r="P117" s="760"/>
      <c r="Q117" s="646"/>
    </row>
    <row r="119" spans="14:19">
      <c r="N119" s="634"/>
      <c r="O119" s="634"/>
    </row>
    <row r="123" spans="14:19">
      <c r="S123" s="597"/>
    </row>
    <row r="124" spans="14:19">
      <c r="S124" s="597"/>
    </row>
    <row r="125" spans="14:19">
      <c r="S125" s="597"/>
    </row>
    <row r="126" spans="14:19">
      <c r="S126" s="597"/>
    </row>
    <row r="127" spans="14:19">
      <c r="S127" s="597"/>
    </row>
    <row r="128" spans="14:19">
      <c r="S128" s="597"/>
    </row>
    <row r="129" spans="19:20">
      <c r="S129" s="597"/>
    </row>
    <row r="130" spans="19:20">
      <c r="S130" s="597"/>
    </row>
    <row r="131" spans="19:20">
      <c r="S131" s="597"/>
    </row>
    <row r="132" spans="19:20">
      <c r="S132" s="597"/>
    </row>
    <row r="133" spans="19:20">
      <c r="S133" s="597"/>
    </row>
    <row r="134" spans="19:20">
      <c r="S134" s="597"/>
    </row>
    <row r="135" spans="19:20">
      <c r="S135" s="597"/>
    </row>
    <row r="136" spans="19:20" ht="15" customHeight="1">
      <c r="S136" s="597"/>
    </row>
    <row r="137" spans="19:20">
      <c r="S137" s="597"/>
    </row>
    <row r="138" spans="19:20">
      <c r="S138" s="597"/>
    </row>
    <row r="139" spans="19:20">
      <c r="S139" s="597"/>
    </row>
    <row r="140" spans="19:20">
      <c r="S140" s="597"/>
    </row>
    <row r="141" spans="19:20">
      <c r="S141" s="597"/>
      <c r="T141" s="628"/>
    </row>
    <row r="142" spans="19:20" ht="23.45" customHeight="1">
      <c r="T142" s="638"/>
    </row>
    <row r="143" spans="19:20" ht="37.15" customHeight="1"/>
    <row r="144" spans="19:20" ht="15" customHeight="1"/>
    <row r="145" spans="19:19" ht="15" customHeight="1"/>
    <row r="148" spans="19:19">
      <c r="S148" s="597"/>
    </row>
    <row r="149" spans="19:19">
      <c r="S149" s="597"/>
    </row>
    <row r="150" spans="19:19">
      <c r="S150" s="597"/>
    </row>
    <row r="151" spans="19:19">
      <c r="S151" s="597"/>
    </row>
    <row r="152" spans="19:19">
      <c r="S152" s="597"/>
    </row>
    <row r="153" spans="19:19">
      <c r="S153" s="597"/>
    </row>
    <row r="154" spans="19:19">
      <c r="S154" s="597"/>
    </row>
    <row r="155" spans="19:19">
      <c r="S155" s="597"/>
    </row>
    <row r="156" spans="19:19">
      <c r="S156" s="597"/>
    </row>
    <row r="157" spans="19:19">
      <c r="S157" s="597"/>
    </row>
    <row r="158" spans="19:19">
      <c r="S158" s="597"/>
    </row>
    <row r="159" spans="19:19">
      <c r="S159" s="597"/>
    </row>
    <row r="160" spans="19:19">
      <c r="S160" s="597"/>
    </row>
    <row r="161" spans="19:19">
      <c r="S161" s="597"/>
    </row>
    <row r="162" spans="19:19">
      <c r="S162" s="597"/>
    </row>
    <row r="163" spans="19:19">
      <c r="S163" s="597"/>
    </row>
    <row r="164" spans="19:19">
      <c r="S164" s="597"/>
    </row>
    <row r="165" spans="19:19">
      <c r="S165" s="597"/>
    </row>
    <row r="167" spans="19:19" ht="22.15" customHeight="1"/>
    <row r="168" spans="19:19" ht="31.15" customHeight="1"/>
  </sheetData>
  <mergeCells count="13">
    <mergeCell ref="A5:A7"/>
    <mergeCell ref="B5:G5"/>
    <mergeCell ref="H5:M5"/>
    <mergeCell ref="A1:M1"/>
    <mergeCell ref="H8:M16"/>
    <mergeCell ref="P5:P6"/>
    <mergeCell ref="AB5:AB6"/>
    <mergeCell ref="B6:C6"/>
    <mergeCell ref="D6:E6"/>
    <mergeCell ref="F6:G6"/>
    <mergeCell ref="H6:I6"/>
    <mergeCell ref="J6:K6"/>
    <mergeCell ref="L6:M6"/>
  </mergeCells>
  <hyperlinks>
    <hyperlink ref="N1" location="Indice!Área_de_impresión" display="volver al índice"/>
    <hyperlink ref="Z1" location="Indice!Área_de_impresión" display="volver al índice"/>
    <hyperlink ref="AL1" location="Indice!Área_de_impresión" display="volver al índice"/>
  </hyperlinks>
  <printOptions horizontalCentered="1" verticalCentered="1"/>
  <pageMargins left="0.70866141732283472" right="0.70866141732283472" top="0.74803149606299213" bottom="0.74803149606299213" header="0.31496062992125984" footer="0.31496062992125984"/>
  <pageSetup paperSize="9" scale="23" orientation="landscape" r:id="rId1"/>
  <headerFooter>
    <oddFooter>&amp;RBoletín Estadístico de la Seguridad Social</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AP168"/>
  <sheetViews>
    <sheetView showGridLines="0" topLeftCell="I1" zoomScale="85" zoomScaleNormal="85" workbookViewId="0">
      <selection activeCell="P1" sqref="P1"/>
    </sheetView>
  </sheetViews>
  <sheetFormatPr baseColWidth="10" defaultRowHeight="15"/>
  <cols>
    <col min="1" max="2" width="14.28515625" style="592" customWidth="1"/>
    <col min="3" max="3" width="16.140625" style="592" customWidth="1"/>
    <col min="4" max="13" width="14.28515625" style="592" customWidth="1"/>
    <col min="14" max="15" width="14.28515625" style="593" customWidth="1"/>
    <col min="16" max="16" width="14.5703125" style="755" customWidth="1"/>
    <col min="17" max="25" width="14.5703125" style="592" customWidth="1"/>
    <col min="26" max="27" width="11.42578125" style="592"/>
    <col min="28" max="28" width="16.7109375" style="755" customWidth="1"/>
    <col min="29" max="37" width="16.7109375" style="592" customWidth="1"/>
    <col min="38" max="38" width="11.42578125" style="592"/>
    <col min="39" max="52" width="37.85546875" style="592" bestFit="1" customWidth="1"/>
    <col min="53" max="53" width="12.5703125" style="592" bestFit="1" customWidth="1"/>
    <col min="54" max="16384" width="11.42578125" style="592"/>
  </cols>
  <sheetData>
    <row r="1" spans="1:38" s="726" customFormat="1" ht="24" customHeight="1" thickBot="1">
      <c r="A1" s="996" t="s">
        <v>501</v>
      </c>
      <c r="B1" s="996"/>
      <c r="C1" s="996"/>
      <c r="D1" s="996"/>
      <c r="E1" s="996"/>
      <c r="F1" s="996"/>
      <c r="G1" s="996"/>
      <c r="H1" s="996"/>
      <c r="I1" s="996"/>
      <c r="J1" s="996"/>
      <c r="K1" s="996"/>
      <c r="L1" s="996"/>
      <c r="M1" s="996"/>
      <c r="N1" s="401" t="s">
        <v>77</v>
      </c>
      <c r="O1" s="440"/>
      <c r="P1" s="727" t="s">
        <v>502</v>
      </c>
      <c r="Q1" s="594"/>
      <c r="R1" s="594"/>
      <c r="S1" s="594"/>
      <c r="T1" s="594"/>
      <c r="U1" s="594"/>
      <c r="V1" s="594"/>
      <c r="W1" s="594"/>
      <c r="X1" s="594"/>
      <c r="Y1" s="594"/>
      <c r="Z1" s="401" t="s">
        <v>77</v>
      </c>
      <c r="AB1" s="728" t="s">
        <v>503</v>
      </c>
      <c r="AC1" s="595"/>
      <c r="AD1" s="596"/>
      <c r="AE1" s="596"/>
      <c r="AF1" s="596"/>
      <c r="AG1" s="596"/>
      <c r="AH1" s="596"/>
      <c r="AI1" s="596"/>
      <c r="AJ1" s="596"/>
      <c r="AK1" s="596"/>
      <c r="AL1" s="401" t="s">
        <v>77</v>
      </c>
    </row>
    <row r="2" spans="1:38" s="726" customFormat="1">
      <c r="A2" s="597"/>
      <c r="N2" s="593"/>
      <c r="O2" s="593"/>
      <c r="P2" s="754"/>
      <c r="Q2" s="599"/>
      <c r="R2" s="599"/>
      <c r="S2" s="599"/>
      <c r="T2" s="599"/>
      <c r="U2" s="599"/>
      <c r="V2" s="599"/>
      <c r="W2" s="599"/>
      <c r="X2" s="599"/>
      <c r="Y2" s="599"/>
      <c r="AB2" s="754"/>
      <c r="AC2" s="649"/>
      <c r="AD2" s="599"/>
      <c r="AE2" s="599"/>
      <c r="AF2" s="598"/>
      <c r="AG2" s="598"/>
      <c r="AH2" s="598"/>
      <c r="AI2" s="598"/>
      <c r="AJ2" s="598"/>
      <c r="AK2" s="598"/>
    </row>
    <row r="3" spans="1:38" s="726" customFormat="1">
      <c r="N3" s="593"/>
      <c r="O3" s="593"/>
      <c r="P3" s="754"/>
      <c r="Q3" s="600"/>
      <c r="R3" s="600"/>
      <c r="S3" s="600"/>
      <c r="T3" s="600"/>
      <c r="U3" s="600"/>
      <c r="V3" s="600"/>
      <c r="W3" s="600"/>
      <c r="X3" s="600"/>
      <c r="Y3" s="600"/>
      <c r="AB3" s="754"/>
      <c r="AC3" s="598"/>
      <c r="AD3" s="598"/>
      <c r="AE3" s="598"/>
      <c r="AF3" s="598"/>
      <c r="AG3" s="598"/>
      <c r="AH3" s="598"/>
      <c r="AI3" s="598"/>
      <c r="AJ3" s="598"/>
      <c r="AK3" s="598"/>
    </row>
    <row r="4" spans="1:38" s="726" customFormat="1">
      <c r="N4" s="593"/>
      <c r="O4" s="593"/>
      <c r="P4" s="754"/>
      <c r="Q4" s="598"/>
      <c r="R4" s="598"/>
      <c r="S4" s="598"/>
      <c r="T4" s="593"/>
      <c r="U4" s="598"/>
      <c r="V4" s="598"/>
      <c r="W4" s="593"/>
      <c r="X4" s="598"/>
      <c r="Y4" s="598"/>
      <c r="AA4" s="593"/>
      <c r="AB4" s="754"/>
      <c r="AC4" s="598"/>
      <c r="AD4" s="598"/>
      <c r="AE4" s="598"/>
      <c r="AF4" s="593"/>
      <c r="AG4" s="598"/>
      <c r="AH4" s="598"/>
      <c r="AI4" s="593"/>
      <c r="AJ4" s="598"/>
      <c r="AK4" s="598"/>
    </row>
    <row r="5" spans="1:38" s="726" customFormat="1" ht="15.75" customHeight="1" thickBot="1">
      <c r="A5" s="989" t="s">
        <v>459</v>
      </c>
      <c r="B5" s="991" t="s">
        <v>460</v>
      </c>
      <c r="C5" s="992"/>
      <c r="D5" s="992"/>
      <c r="E5" s="992"/>
      <c r="F5" s="992"/>
      <c r="G5" s="993"/>
      <c r="H5" s="994" t="s">
        <v>461</v>
      </c>
      <c r="I5" s="992"/>
      <c r="J5" s="992"/>
      <c r="K5" s="992"/>
      <c r="L5" s="992"/>
      <c r="M5" s="995"/>
      <c r="N5" s="593"/>
      <c r="O5" s="593"/>
      <c r="P5" s="979" t="s">
        <v>103</v>
      </c>
      <c r="Q5" s="729" t="s">
        <v>7</v>
      </c>
      <c r="R5" s="729"/>
      <c r="S5" s="729"/>
      <c r="T5" s="729" t="s">
        <v>47</v>
      </c>
      <c r="U5" s="729"/>
      <c r="V5" s="729"/>
      <c r="W5" s="729" t="s">
        <v>48</v>
      </c>
      <c r="X5" s="729"/>
      <c r="Y5" s="730"/>
      <c r="AA5" s="593"/>
      <c r="AB5" s="1002" t="s">
        <v>103</v>
      </c>
      <c r="AC5" s="731" t="s">
        <v>7</v>
      </c>
      <c r="AD5" s="731"/>
      <c r="AE5" s="731"/>
      <c r="AF5" s="731" t="s">
        <v>47</v>
      </c>
      <c r="AG5" s="731"/>
      <c r="AH5" s="731"/>
      <c r="AI5" s="731" t="s">
        <v>48</v>
      </c>
      <c r="AJ5" s="731"/>
      <c r="AK5" s="732"/>
    </row>
    <row r="6" spans="1:38" s="726" customFormat="1" ht="42" customHeight="1" thickBot="1">
      <c r="A6" s="989"/>
      <c r="B6" s="983" t="s">
        <v>0</v>
      </c>
      <c r="C6" s="984"/>
      <c r="D6" s="985" t="s">
        <v>24</v>
      </c>
      <c r="E6" s="985"/>
      <c r="F6" s="985" t="s">
        <v>25</v>
      </c>
      <c r="G6" s="983"/>
      <c r="H6" s="986" t="s">
        <v>0</v>
      </c>
      <c r="I6" s="987"/>
      <c r="J6" s="985" t="s">
        <v>24</v>
      </c>
      <c r="K6" s="985"/>
      <c r="L6" s="985" t="s">
        <v>25</v>
      </c>
      <c r="M6" s="988"/>
      <c r="N6" s="593"/>
      <c r="O6" s="593"/>
      <c r="P6" s="980"/>
      <c r="Q6" s="601" t="s">
        <v>462</v>
      </c>
      <c r="R6" s="601" t="s">
        <v>24</v>
      </c>
      <c r="S6" s="601" t="s">
        <v>25</v>
      </c>
      <c r="T6" s="601" t="s">
        <v>462</v>
      </c>
      <c r="U6" s="601" t="s">
        <v>24</v>
      </c>
      <c r="V6" s="601" t="s">
        <v>25</v>
      </c>
      <c r="W6" s="601" t="s">
        <v>462</v>
      </c>
      <c r="X6" s="601" t="s">
        <v>24</v>
      </c>
      <c r="Y6" s="602" t="s">
        <v>25</v>
      </c>
      <c r="AA6" s="593"/>
      <c r="AB6" s="1003"/>
      <c r="AC6" s="603" t="s">
        <v>463</v>
      </c>
      <c r="AD6" s="603" t="s">
        <v>464</v>
      </c>
      <c r="AE6" s="603" t="s">
        <v>465</v>
      </c>
      <c r="AF6" s="603" t="s">
        <v>463</v>
      </c>
      <c r="AG6" s="603" t="s">
        <v>464</v>
      </c>
      <c r="AH6" s="603" t="s">
        <v>465</v>
      </c>
      <c r="AI6" s="603" t="s">
        <v>463</v>
      </c>
      <c r="AJ6" s="603" t="s">
        <v>464</v>
      </c>
      <c r="AK6" s="604" t="s">
        <v>465</v>
      </c>
    </row>
    <row r="7" spans="1:38" ht="40.5" thickBot="1">
      <c r="A7" s="990"/>
      <c r="B7" s="601" t="s">
        <v>466</v>
      </c>
      <c r="C7" s="601" t="s">
        <v>467</v>
      </c>
      <c r="D7" s="601" t="s">
        <v>466</v>
      </c>
      <c r="E7" s="601" t="s">
        <v>467</v>
      </c>
      <c r="F7" s="601" t="s">
        <v>466</v>
      </c>
      <c r="G7" s="602" t="s">
        <v>467</v>
      </c>
      <c r="H7" s="605" t="s">
        <v>466</v>
      </c>
      <c r="I7" s="601" t="s">
        <v>467</v>
      </c>
      <c r="J7" s="601" t="s">
        <v>466</v>
      </c>
      <c r="K7" s="601" t="s">
        <v>467</v>
      </c>
      <c r="L7" s="601" t="s">
        <v>466</v>
      </c>
      <c r="M7" s="602" t="s">
        <v>467</v>
      </c>
      <c r="P7" s="746" t="s">
        <v>468</v>
      </c>
      <c r="Q7" s="733">
        <v>4805</v>
      </c>
      <c r="R7" s="733">
        <v>3923</v>
      </c>
      <c r="S7" s="733">
        <v>882</v>
      </c>
      <c r="T7" s="733">
        <v>3606</v>
      </c>
      <c r="U7" s="733">
        <v>3551</v>
      </c>
      <c r="V7" s="733">
        <v>55</v>
      </c>
      <c r="W7" s="733">
        <v>1199</v>
      </c>
      <c r="X7" s="733">
        <v>372</v>
      </c>
      <c r="Y7" s="734">
        <v>827</v>
      </c>
      <c r="AA7" s="593"/>
      <c r="AB7" s="750" t="s">
        <v>469</v>
      </c>
      <c r="AC7" s="742">
        <v>52158</v>
      </c>
      <c r="AD7" s="742">
        <v>55725</v>
      </c>
      <c r="AE7" s="742">
        <v>36293</v>
      </c>
      <c r="AF7" s="742">
        <v>55800</v>
      </c>
      <c r="AG7" s="742">
        <v>56204</v>
      </c>
      <c r="AH7" s="742">
        <v>29698</v>
      </c>
      <c r="AI7" s="742">
        <v>41205</v>
      </c>
      <c r="AJ7" s="742">
        <v>51150</v>
      </c>
      <c r="AK7" s="743">
        <v>36732</v>
      </c>
    </row>
    <row r="8" spans="1:38">
      <c r="A8" s="607">
        <v>2010</v>
      </c>
      <c r="B8" s="608">
        <v>3684</v>
      </c>
      <c r="C8" s="608">
        <v>2452</v>
      </c>
      <c r="D8" s="609">
        <v>3076</v>
      </c>
      <c r="E8" s="609">
        <v>2578</v>
      </c>
      <c r="F8" s="609">
        <v>608</v>
      </c>
      <c r="G8" s="609">
        <v>1814</v>
      </c>
      <c r="H8" s="997" t="s">
        <v>338</v>
      </c>
      <c r="I8" s="998"/>
      <c r="J8" s="998"/>
      <c r="K8" s="998"/>
      <c r="L8" s="998"/>
      <c r="M8" s="998"/>
      <c r="N8" s="610"/>
      <c r="O8" s="610"/>
      <c r="P8" s="747"/>
      <c r="Q8" s="735"/>
      <c r="R8" s="736"/>
      <c r="S8" s="735"/>
      <c r="T8" s="735"/>
      <c r="U8" s="736"/>
      <c r="V8" s="736"/>
      <c r="W8" s="735"/>
      <c r="X8" s="736"/>
      <c r="Y8" s="737"/>
      <c r="AA8" s="610"/>
      <c r="AB8" s="751"/>
      <c r="AC8" s="735"/>
      <c r="AD8" s="736"/>
      <c r="AE8" s="735"/>
      <c r="AF8" s="735"/>
      <c r="AG8" s="736"/>
      <c r="AH8" s="736"/>
      <c r="AI8" s="735"/>
      <c r="AJ8" s="736"/>
      <c r="AK8" s="737"/>
    </row>
    <row r="9" spans="1:38">
      <c r="A9" s="612">
        <v>2011</v>
      </c>
      <c r="B9" s="613">
        <v>3733</v>
      </c>
      <c r="C9" s="608">
        <v>3088</v>
      </c>
      <c r="D9" s="609">
        <v>3095</v>
      </c>
      <c r="E9" s="609">
        <v>3249</v>
      </c>
      <c r="F9" s="609">
        <v>638</v>
      </c>
      <c r="G9" s="609">
        <v>2307</v>
      </c>
      <c r="H9" s="999"/>
      <c r="I9" s="1000"/>
      <c r="J9" s="1000"/>
      <c r="K9" s="1000"/>
      <c r="L9" s="1000"/>
      <c r="M9" s="1000"/>
      <c r="O9" s="614"/>
      <c r="P9" s="748" t="s">
        <v>4</v>
      </c>
      <c r="Q9" s="738">
        <v>49</v>
      </c>
      <c r="R9" s="738">
        <v>0</v>
      </c>
      <c r="S9" s="738">
        <v>49</v>
      </c>
      <c r="T9" s="738">
        <v>21</v>
      </c>
      <c r="U9" s="738">
        <v>0</v>
      </c>
      <c r="V9" s="738">
        <v>21</v>
      </c>
      <c r="W9" s="738">
        <v>28</v>
      </c>
      <c r="X9" s="738">
        <v>0</v>
      </c>
      <c r="Y9" s="739">
        <v>28</v>
      </c>
      <c r="AA9" s="614"/>
      <c r="AB9" s="748" t="s">
        <v>4</v>
      </c>
      <c r="AC9" s="744">
        <v>27468</v>
      </c>
      <c r="AD9" s="744">
        <v>0</v>
      </c>
      <c r="AE9" s="744">
        <v>27468</v>
      </c>
      <c r="AF9" s="744">
        <v>27764</v>
      </c>
      <c r="AG9" s="744">
        <v>0</v>
      </c>
      <c r="AH9" s="744">
        <v>27764</v>
      </c>
      <c r="AI9" s="744">
        <v>27247</v>
      </c>
      <c r="AJ9" s="744">
        <v>0</v>
      </c>
      <c r="AK9" s="745">
        <v>27247</v>
      </c>
    </row>
    <row r="10" spans="1:38">
      <c r="A10" s="612">
        <v>2012</v>
      </c>
      <c r="B10" s="613">
        <v>3804</v>
      </c>
      <c r="C10" s="608">
        <v>4763</v>
      </c>
      <c r="D10" s="609">
        <v>3128</v>
      </c>
      <c r="E10" s="609">
        <v>5031</v>
      </c>
      <c r="F10" s="609">
        <v>676</v>
      </c>
      <c r="G10" s="609">
        <v>3522</v>
      </c>
      <c r="H10" s="999"/>
      <c r="I10" s="1000"/>
      <c r="J10" s="1000"/>
      <c r="K10" s="1000"/>
      <c r="L10" s="1000"/>
      <c r="M10" s="1000"/>
      <c r="N10" s="610"/>
      <c r="O10" s="610"/>
      <c r="P10" s="748">
        <v>20</v>
      </c>
      <c r="Q10" s="738">
        <v>1</v>
      </c>
      <c r="R10" s="738">
        <v>0</v>
      </c>
      <c r="S10" s="738">
        <v>1</v>
      </c>
      <c r="T10" s="738">
        <v>0</v>
      </c>
      <c r="U10" s="738">
        <v>0</v>
      </c>
      <c r="V10" s="738">
        <v>0</v>
      </c>
      <c r="W10" s="738">
        <v>1</v>
      </c>
      <c r="X10" s="738">
        <v>0</v>
      </c>
      <c r="Y10" s="739">
        <v>1</v>
      </c>
      <c r="AA10" s="610"/>
      <c r="AB10" s="748">
        <v>20</v>
      </c>
      <c r="AC10" s="744">
        <v>552</v>
      </c>
      <c r="AD10" s="744">
        <v>0</v>
      </c>
      <c r="AE10" s="744">
        <v>552</v>
      </c>
      <c r="AF10" s="744">
        <v>0</v>
      </c>
      <c r="AG10" s="744">
        <v>0</v>
      </c>
      <c r="AH10" s="744">
        <v>0</v>
      </c>
      <c r="AI10" s="744">
        <v>552</v>
      </c>
      <c r="AJ10" s="744">
        <v>0</v>
      </c>
      <c r="AK10" s="745">
        <v>552</v>
      </c>
    </row>
    <row r="11" spans="1:38">
      <c r="A11" s="612">
        <v>2013</v>
      </c>
      <c r="B11" s="613">
        <v>3837</v>
      </c>
      <c r="C11" s="608">
        <v>5950</v>
      </c>
      <c r="D11" s="609">
        <v>3137</v>
      </c>
      <c r="E11" s="609">
        <v>6292</v>
      </c>
      <c r="F11" s="609">
        <v>700</v>
      </c>
      <c r="G11" s="609">
        <v>4415</v>
      </c>
      <c r="H11" s="999"/>
      <c r="I11" s="1000"/>
      <c r="J11" s="1000"/>
      <c r="K11" s="1000"/>
      <c r="L11" s="1000"/>
      <c r="M11" s="1000"/>
      <c r="N11" s="610"/>
      <c r="O11" s="610"/>
      <c r="P11" s="749">
        <v>21</v>
      </c>
      <c r="Q11" s="738">
        <v>2</v>
      </c>
      <c r="R11" s="738">
        <v>0</v>
      </c>
      <c r="S11" s="738">
        <v>2</v>
      </c>
      <c r="T11" s="738">
        <v>0</v>
      </c>
      <c r="U11" s="738">
        <v>0</v>
      </c>
      <c r="V11" s="738">
        <v>0</v>
      </c>
      <c r="W11" s="738">
        <v>2</v>
      </c>
      <c r="X11" s="738">
        <v>0</v>
      </c>
      <c r="Y11" s="739">
        <v>2</v>
      </c>
      <c r="AA11" s="610"/>
      <c r="AB11" s="749">
        <v>21</v>
      </c>
      <c r="AC11" s="744">
        <v>49538</v>
      </c>
      <c r="AD11" s="744">
        <v>0</v>
      </c>
      <c r="AE11" s="744">
        <v>49538</v>
      </c>
      <c r="AF11" s="744">
        <v>0</v>
      </c>
      <c r="AG11" s="744">
        <v>0</v>
      </c>
      <c r="AH11" s="744">
        <v>0</v>
      </c>
      <c r="AI11" s="744">
        <v>49538</v>
      </c>
      <c r="AJ11" s="744">
        <v>0</v>
      </c>
      <c r="AK11" s="745">
        <v>49538</v>
      </c>
    </row>
    <row r="12" spans="1:38">
      <c r="A12" s="612">
        <v>2014</v>
      </c>
      <c r="B12" s="613">
        <v>4001</v>
      </c>
      <c r="C12" s="608">
        <v>7944</v>
      </c>
      <c r="D12" s="609">
        <v>3264</v>
      </c>
      <c r="E12" s="609">
        <v>8392</v>
      </c>
      <c r="F12" s="609">
        <v>737</v>
      </c>
      <c r="G12" s="609">
        <v>5958</v>
      </c>
      <c r="H12" s="999"/>
      <c r="I12" s="1000"/>
      <c r="J12" s="1000"/>
      <c r="K12" s="1000"/>
      <c r="L12" s="1000"/>
      <c r="M12" s="1000"/>
      <c r="N12" s="610"/>
      <c r="O12" s="610"/>
      <c r="P12" s="748">
        <v>22</v>
      </c>
      <c r="Q12" s="738">
        <v>1</v>
      </c>
      <c r="R12" s="738">
        <v>0</v>
      </c>
      <c r="S12" s="738">
        <v>1</v>
      </c>
      <c r="T12" s="738">
        <v>0</v>
      </c>
      <c r="U12" s="738">
        <v>0</v>
      </c>
      <c r="V12" s="738">
        <v>0</v>
      </c>
      <c r="W12" s="738">
        <v>1</v>
      </c>
      <c r="X12" s="738">
        <v>0</v>
      </c>
      <c r="Y12" s="739">
        <v>1</v>
      </c>
      <c r="AA12" s="610"/>
      <c r="AB12" s="748">
        <v>22</v>
      </c>
      <c r="AC12" s="744">
        <v>30191</v>
      </c>
      <c r="AD12" s="744">
        <v>0</v>
      </c>
      <c r="AE12" s="744">
        <v>30191</v>
      </c>
      <c r="AF12" s="744">
        <v>0</v>
      </c>
      <c r="AG12" s="744">
        <v>0</v>
      </c>
      <c r="AH12" s="744">
        <v>0</v>
      </c>
      <c r="AI12" s="744">
        <v>30191</v>
      </c>
      <c r="AJ12" s="744">
        <v>0</v>
      </c>
      <c r="AK12" s="745">
        <v>30191</v>
      </c>
    </row>
    <row r="13" spans="1:38">
      <c r="A13" s="612">
        <v>2015</v>
      </c>
      <c r="B13" s="613">
        <v>4155</v>
      </c>
      <c r="C13" s="608">
        <v>10082</v>
      </c>
      <c r="D13" s="609">
        <v>3386</v>
      </c>
      <c r="E13" s="609">
        <v>10675</v>
      </c>
      <c r="F13" s="609">
        <v>769</v>
      </c>
      <c r="G13" s="609">
        <v>7473</v>
      </c>
      <c r="H13" s="999"/>
      <c r="I13" s="1000"/>
      <c r="J13" s="1000"/>
      <c r="K13" s="1000"/>
      <c r="L13" s="1000"/>
      <c r="M13" s="1000"/>
      <c r="N13" s="610"/>
      <c r="O13" s="610"/>
      <c r="P13" s="749">
        <v>23</v>
      </c>
      <c r="Q13" s="738">
        <v>0</v>
      </c>
      <c r="R13" s="738">
        <v>0</v>
      </c>
      <c r="S13" s="738">
        <v>0</v>
      </c>
      <c r="T13" s="738">
        <v>0</v>
      </c>
      <c r="U13" s="738">
        <v>0</v>
      </c>
      <c r="V13" s="738">
        <v>0</v>
      </c>
      <c r="W13" s="738">
        <v>0</v>
      </c>
      <c r="X13" s="738">
        <v>0</v>
      </c>
      <c r="Y13" s="739">
        <v>0</v>
      </c>
      <c r="AA13" s="610"/>
      <c r="AB13" s="749">
        <v>23</v>
      </c>
      <c r="AC13" s="744">
        <v>0</v>
      </c>
      <c r="AD13" s="744">
        <v>0</v>
      </c>
      <c r="AE13" s="744">
        <v>0</v>
      </c>
      <c r="AF13" s="744">
        <v>0</v>
      </c>
      <c r="AG13" s="744">
        <v>0</v>
      </c>
      <c r="AH13" s="744">
        <v>0</v>
      </c>
      <c r="AI13" s="744">
        <v>0</v>
      </c>
      <c r="AJ13" s="744">
        <v>0</v>
      </c>
      <c r="AK13" s="745">
        <v>0</v>
      </c>
    </row>
    <row r="14" spans="1:38">
      <c r="A14" s="612">
        <v>2016</v>
      </c>
      <c r="B14" s="613">
        <v>4311</v>
      </c>
      <c r="C14" s="608">
        <v>14367</v>
      </c>
      <c r="D14" s="609">
        <v>3513</v>
      </c>
      <c r="E14" s="609">
        <v>15271</v>
      </c>
      <c r="F14" s="609">
        <v>798</v>
      </c>
      <c r="G14" s="609">
        <v>10386</v>
      </c>
      <c r="H14" s="999"/>
      <c r="I14" s="1000"/>
      <c r="J14" s="1000"/>
      <c r="K14" s="1000"/>
      <c r="L14" s="1000"/>
      <c r="M14" s="1000"/>
      <c r="N14" s="610"/>
      <c r="O14" s="610"/>
      <c r="P14" s="748">
        <v>24</v>
      </c>
      <c r="Q14" s="738">
        <v>6</v>
      </c>
      <c r="R14" s="738">
        <v>0</v>
      </c>
      <c r="S14" s="738">
        <v>6</v>
      </c>
      <c r="T14" s="738">
        <v>3</v>
      </c>
      <c r="U14" s="738">
        <v>0</v>
      </c>
      <c r="V14" s="738">
        <v>3</v>
      </c>
      <c r="W14" s="738">
        <v>3</v>
      </c>
      <c r="X14" s="738">
        <v>0</v>
      </c>
      <c r="Y14" s="739">
        <v>3</v>
      </c>
      <c r="AA14" s="610"/>
      <c r="AB14" s="748">
        <v>24</v>
      </c>
      <c r="AC14" s="744">
        <v>26613</v>
      </c>
      <c r="AD14" s="744">
        <v>0</v>
      </c>
      <c r="AE14" s="744">
        <v>26613</v>
      </c>
      <c r="AF14" s="744">
        <v>23035</v>
      </c>
      <c r="AG14" s="744">
        <v>0</v>
      </c>
      <c r="AH14" s="744">
        <v>23035</v>
      </c>
      <c r="AI14" s="744">
        <v>30191</v>
      </c>
      <c r="AJ14" s="744">
        <v>0</v>
      </c>
      <c r="AK14" s="745">
        <v>30191</v>
      </c>
    </row>
    <row r="15" spans="1:38">
      <c r="A15" s="612">
        <v>2017</v>
      </c>
      <c r="B15" s="613">
        <v>4403</v>
      </c>
      <c r="C15" s="608">
        <v>20183</v>
      </c>
      <c r="D15" s="609">
        <v>3587</v>
      </c>
      <c r="E15" s="609">
        <v>21492</v>
      </c>
      <c r="F15" s="609">
        <v>816</v>
      </c>
      <c r="G15" s="609">
        <v>14427</v>
      </c>
      <c r="H15" s="999"/>
      <c r="I15" s="1000"/>
      <c r="J15" s="1000"/>
      <c r="K15" s="1000"/>
      <c r="L15" s="1000"/>
      <c r="M15" s="1000"/>
      <c r="N15" s="610"/>
      <c r="O15" s="610"/>
      <c r="P15" s="749">
        <v>25</v>
      </c>
      <c r="Q15" s="738">
        <v>3</v>
      </c>
      <c r="R15" s="738">
        <v>0</v>
      </c>
      <c r="S15" s="738">
        <v>3</v>
      </c>
      <c r="T15" s="738">
        <v>0</v>
      </c>
      <c r="U15" s="738">
        <v>0</v>
      </c>
      <c r="V15" s="738">
        <v>0</v>
      </c>
      <c r="W15" s="738">
        <v>3</v>
      </c>
      <c r="X15" s="738">
        <v>0</v>
      </c>
      <c r="Y15" s="739">
        <v>3</v>
      </c>
      <c r="AA15" s="610"/>
      <c r="AB15" s="749">
        <v>25</v>
      </c>
      <c r="AC15" s="744">
        <v>29684</v>
      </c>
      <c r="AD15" s="744">
        <v>0</v>
      </c>
      <c r="AE15" s="744">
        <v>29684</v>
      </c>
      <c r="AF15" s="744">
        <v>0</v>
      </c>
      <c r="AG15" s="744">
        <v>0</v>
      </c>
      <c r="AH15" s="744">
        <v>0</v>
      </c>
      <c r="AI15" s="744">
        <v>29684</v>
      </c>
      <c r="AJ15" s="744">
        <v>0</v>
      </c>
      <c r="AK15" s="745">
        <v>29684</v>
      </c>
    </row>
    <row r="16" spans="1:38">
      <c r="A16" s="612">
        <v>2018</v>
      </c>
      <c r="B16" s="613">
        <v>4553</v>
      </c>
      <c r="C16" s="608">
        <v>25380</v>
      </c>
      <c r="D16" s="609">
        <v>3700</v>
      </c>
      <c r="E16" s="609">
        <v>27089</v>
      </c>
      <c r="F16" s="609">
        <v>853</v>
      </c>
      <c r="G16" s="609">
        <v>17966</v>
      </c>
      <c r="H16" s="999"/>
      <c r="I16" s="1000"/>
      <c r="J16" s="1000"/>
      <c r="K16" s="1000"/>
      <c r="L16" s="1000"/>
      <c r="M16" s="1000"/>
      <c r="N16" s="610"/>
      <c r="O16" s="610"/>
      <c r="P16" s="748">
        <v>26</v>
      </c>
      <c r="Q16" s="738">
        <v>2</v>
      </c>
      <c r="R16" s="738">
        <v>0</v>
      </c>
      <c r="S16" s="738">
        <v>2</v>
      </c>
      <c r="T16" s="738">
        <v>0</v>
      </c>
      <c r="U16" s="738">
        <v>0</v>
      </c>
      <c r="V16" s="738">
        <v>0</v>
      </c>
      <c r="W16" s="738">
        <v>2</v>
      </c>
      <c r="X16" s="738">
        <v>0</v>
      </c>
      <c r="Y16" s="739">
        <v>2</v>
      </c>
      <c r="AA16" s="610"/>
      <c r="AB16" s="748">
        <v>26</v>
      </c>
      <c r="AC16" s="744">
        <v>30821</v>
      </c>
      <c r="AD16" s="744">
        <v>0</v>
      </c>
      <c r="AE16" s="744">
        <v>30821</v>
      </c>
      <c r="AF16" s="744">
        <v>0</v>
      </c>
      <c r="AG16" s="744">
        <v>0</v>
      </c>
      <c r="AH16" s="744">
        <v>0</v>
      </c>
      <c r="AI16" s="744">
        <v>30821</v>
      </c>
      <c r="AJ16" s="744">
        <v>0</v>
      </c>
      <c r="AK16" s="745">
        <v>30821</v>
      </c>
    </row>
    <row r="17" spans="1:37">
      <c r="A17" s="612">
        <v>2019</v>
      </c>
      <c r="B17" s="613">
        <v>4740</v>
      </c>
      <c r="C17" s="608">
        <v>34205</v>
      </c>
      <c r="D17" s="609">
        <v>3841</v>
      </c>
      <c r="E17" s="609">
        <v>36624</v>
      </c>
      <c r="F17" s="609">
        <v>899</v>
      </c>
      <c r="G17" s="617">
        <v>23868</v>
      </c>
      <c r="H17" s="618">
        <v>4688</v>
      </c>
      <c r="I17" s="619">
        <v>35561</v>
      </c>
      <c r="J17" s="620">
        <v>3806</v>
      </c>
      <c r="K17" s="620">
        <v>38061</v>
      </c>
      <c r="L17" s="620">
        <v>882</v>
      </c>
      <c r="M17" s="621">
        <v>24772</v>
      </c>
      <c r="N17" s="610"/>
      <c r="O17" s="610"/>
      <c r="P17" s="749">
        <v>27</v>
      </c>
      <c r="Q17" s="738">
        <v>1</v>
      </c>
      <c r="R17" s="738">
        <v>0</v>
      </c>
      <c r="S17" s="738">
        <v>1</v>
      </c>
      <c r="T17" s="738">
        <v>1</v>
      </c>
      <c r="U17" s="738">
        <v>0</v>
      </c>
      <c r="V17" s="738">
        <v>1</v>
      </c>
      <c r="W17" s="738">
        <v>0</v>
      </c>
      <c r="X17" s="738">
        <v>0</v>
      </c>
      <c r="Y17" s="739">
        <v>0</v>
      </c>
      <c r="AA17" s="610"/>
      <c r="AB17" s="749">
        <v>27</v>
      </c>
      <c r="AC17" s="744">
        <v>30191</v>
      </c>
      <c r="AD17" s="744">
        <v>0</v>
      </c>
      <c r="AE17" s="744">
        <v>30191</v>
      </c>
      <c r="AF17" s="744">
        <v>30191</v>
      </c>
      <c r="AG17" s="744">
        <v>0</v>
      </c>
      <c r="AH17" s="744">
        <v>30191</v>
      </c>
      <c r="AI17" s="744">
        <v>0</v>
      </c>
      <c r="AJ17" s="744">
        <v>0</v>
      </c>
      <c r="AK17" s="745">
        <v>0</v>
      </c>
    </row>
    <row r="18" spans="1:37">
      <c r="A18" s="612">
        <v>2020</v>
      </c>
      <c r="B18" s="613">
        <v>4882</v>
      </c>
      <c r="C18" s="608">
        <v>45024</v>
      </c>
      <c r="D18" s="609">
        <v>3966</v>
      </c>
      <c r="E18" s="609">
        <v>48147</v>
      </c>
      <c r="F18" s="609">
        <v>916</v>
      </c>
      <c r="G18" s="622">
        <v>31502</v>
      </c>
      <c r="H18" s="618">
        <v>4791</v>
      </c>
      <c r="I18" s="619">
        <v>45106</v>
      </c>
      <c r="J18" s="620">
        <v>3896</v>
      </c>
      <c r="K18" s="620">
        <v>48202</v>
      </c>
      <c r="L18" s="620">
        <v>895</v>
      </c>
      <c r="M18" s="621">
        <v>31630</v>
      </c>
      <c r="N18" s="610"/>
      <c r="O18" s="610"/>
      <c r="P18" s="748">
        <v>28</v>
      </c>
      <c r="Q18" s="738">
        <v>3</v>
      </c>
      <c r="R18" s="738">
        <v>0</v>
      </c>
      <c r="S18" s="738">
        <v>3</v>
      </c>
      <c r="T18" s="738">
        <v>3</v>
      </c>
      <c r="U18" s="738">
        <v>0</v>
      </c>
      <c r="V18" s="738">
        <v>3</v>
      </c>
      <c r="W18" s="738">
        <v>0</v>
      </c>
      <c r="X18" s="738">
        <v>0</v>
      </c>
      <c r="Y18" s="739">
        <v>0</v>
      </c>
      <c r="AA18" s="610"/>
      <c r="AB18" s="748">
        <v>28</v>
      </c>
      <c r="AC18" s="744">
        <v>40682</v>
      </c>
      <c r="AD18" s="744">
        <v>0</v>
      </c>
      <c r="AE18" s="744">
        <v>40682</v>
      </c>
      <c r="AF18" s="744">
        <v>40682</v>
      </c>
      <c r="AG18" s="744">
        <v>0</v>
      </c>
      <c r="AH18" s="744">
        <v>40682</v>
      </c>
      <c r="AI18" s="744">
        <v>0</v>
      </c>
      <c r="AJ18" s="744">
        <v>0</v>
      </c>
      <c r="AK18" s="745">
        <v>0</v>
      </c>
    </row>
    <row r="19" spans="1:37">
      <c r="A19" s="650">
        <v>44197</v>
      </c>
      <c r="B19" s="613">
        <v>4966</v>
      </c>
      <c r="C19" s="608">
        <v>46925</v>
      </c>
      <c r="D19" s="609">
        <v>4043</v>
      </c>
      <c r="E19" s="609">
        <v>50239</v>
      </c>
      <c r="F19" s="609">
        <v>923</v>
      </c>
      <c r="G19" s="622">
        <v>32407</v>
      </c>
      <c r="H19" s="618">
        <v>4805</v>
      </c>
      <c r="I19" s="619">
        <v>47055</v>
      </c>
      <c r="J19" s="620">
        <v>3921</v>
      </c>
      <c r="K19" s="620">
        <v>50345</v>
      </c>
      <c r="L19" s="620">
        <v>884</v>
      </c>
      <c r="M19" s="621">
        <v>32462</v>
      </c>
      <c r="N19" s="610"/>
      <c r="O19" s="610"/>
      <c r="P19" s="749">
        <v>29</v>
      </c>
      <c r="Q19" s="738">
        <v>1</v>
      </c>
      <c r="R19" s="738">
        <v>1</v>
      </c>
      <c r="S19" s="738">
        <v>0</v>
      </c>
      <c r="T19" s="738">
        <v>1</v>
      </c>
      <c r="U19" s="738">
        <v>1</v>
      </c>
      <c r="V19" s="738">
        <v>0</v>
      </c>
      <c r="W19" s="738">
        <v>0</v>
      </c>
      <c r="X19" s="738">
        <v>0</v>
      </c>
      <c r="Y19" s="739">
        <v>0</v>
      </c>
      <c r="AA19" s="610"/>
      <c r="AB19" s="749">
        <v>29</v>
      </c>
      <c r="AC19" s="744">
        <v>7691</v>
      </c>
      <c r="AD19" s="744">
        <v>7691</v>
      </c>
      <c r="AE19" s="744">
        <v>0</v>
      </c>
      <c r="AF19" s="744">
        <v>7691</v>
      </c>
      <c r="AG19" s="744">
        <v>7691</v>
      </c>
      <c r="AH19" s="744">
        <v>0</v>
      </c>
      <c r="AI19" s="744">
        <v>0</v>
      </c>
      <c r="AJ19" s="744">
        <v>0</v>
      </c>
      <c r="AK19" s="745">
        <v>0</v>
      </c>
    </row>
    <row r="20" spans="1:37">
      <c r="A20" s="650">
        <v>44228</v>
      </c>
      <c r="B20" s="613">
        <v>4969</v>
      </c>
      <c r="C20" s="608">
        <v>52007</v>
      </c>
      <c r="D20" s="609">
        <v>4046</v>
      </c>
      <c r="E20" s="609">
        <v>55602</v>
      </c>
      <c r="F20" s="609">
        <v>923</v>
      </c>
      <c r="G20" s="622">
        <v>36246</v>
      </c>
      <c r="H20" s="618">
        <v>4809</v>
      </c>
      <c r="I20" s="619">
        <v>52161</v>
      </c>
      <c r="J20" s="620">
        <v>3928</v>
      </c>
      <c r="K20" s="620">
        <v>55708</v>
      </c>
      <c r="L20" s="620">
        <v>881</v>
      </c>
      <c r="M20" s="621">
        <v>36346</v>
      </c>
      <c r="P20" s="748">
        <v>30</v>
      </c>
      <c r="Q20" s="738">
        <v>7</v>
      </c>
      <c r="R20" s="738">
        <v>4</v>
      </c>
      <c r="S20" s="738">
        <v>3</v>
      </c>
      <c r="T20" s="738">
        <v>6</v>
      </c>
      <c r="U20" s="738">
        <v>4</v>
      </c>
      <c r="V20" s="738">
        <v>2</v>
      </c>
      <c r="W20" s="738">
        <v>1</v>
      </c>
      <c r="X20" s="738">
        <v>0</v>
      </c>
      <c r="Y20" s="739">
        <v>1</v>
      </c>
      <c r="AA20" s="593"/>
      <c r="AB20" s="748">
        <v>30</v>
      </c>
      <c r="AC20" s="744">
        <v>17182</v>
      </c>
      <c r="AD20" s="744">
        <v>7426</v>
      </c>
      <c r="AE20" s="744">
        <v>30191</v>
      </c>
      <c r="AF20" s="744">
        <v>15014</v>
      </c>
      <c r="AG20" s="744">
        <v>7426</v>
      </c>
      <c r="AH20" s="744">
        <v>30191</v>
      </c>
      <c r="AI20" s="744">
        <v>30191</v>
      </c>
      <c r="AJ20" s="744">
        <v>0</v>
      </c>
      <c r="AK20" s="745">
        <v>30191</v>
      </c>
    </row>
    <row r="21" spans="1:37">
      <c r="A21" s="650">
        <v>44256</v>
      </c>
      <c r="B21" s="613">
        <v>4967</v>
      </c>
      <c r="C21" s="608">
        <v>51993</v>
      </c>
      <c r="D21" s="609">
        <v>4043</v>
      </c>
      <c r="E21" s="609">
        <v>55603</v>
      </c>
      <c r="F21" s="609">
        <v>924</v>
      </c>
      <c r="G21" s="622">
        <v>36199</v>
      </c>
      <c r="H21" s="618">
        <v>4805</v>
      </c>
      <c r="I21" s="619">
        <v>52158</v>
      </c>
      <c r="J21" s="620">
        <v>3923</v>
      </c>
      <c r="K21" s="620">
        <v>55725</v>
      </c>
      <c r="L21" s="620">
        <v>882</v>
      </c>
      <c r="M21" s="621">
        <v>36293</v>
      </c>
      <c r="N21" s="626"/>
      <c r="O21" s="626"/>
      <c r="P21" s="749">
        <v>31</v>
      </c>
      <c r="Q21" s="738">
        <v>3</v>
      </c>
      <c r="R21" s="738">
        <v>1</v>
      </c>
      <c r="S21" s="738">
        <v>2</v>
      </c>
      <c r="T21" s="738">
        <v>1</v>
      </c>
      <c r="U21" s="738">
        <v>1</v>
      </c>
      <c r="V21" s="738">
        <v>0</v>
      </c>
      <c r="W21" s="738">
        <v>2</v>
      </c>
      <c r="X21" s="738">
        <v>0</v>
      </c>
      <c r="Y21" s="739">
        <v>2</v>
      </c>
      <c r="AA21" s="626"/>
      <c r="AB21" s="749">
        <v>31</v>
      </c>
      <c r="AC21" s="744">
        <v>13441</v>
      </c>
      <c r="AD21" s="744">
        <v>5822</v>
      </c>
      <c r="AE21" s="744">
        <v>17251</v>
      </c>
      <c r="AF21" s="744">
        <v>5822</v>
      </c>
      <c r="AG21" s="744">
        <v>5822</v>
      </c>
      <c r="AH21" s="744">
        <v>0</v>
      </c>
      <c r="AI21" s="744">
        <v>17251</v>
      </c>
      <c r="AJ21" s="744">
        <v>0</v>
      </c>
      <c r="AK21" s="745">
        <v>17251</v>
      </c>
    </row>
    <row r="22" spans="1:37">
      <c r="B22" s="627"/>
      <c r="H22" s="628"/>
      <c r="I22" s="628"/>
      <c r="J22" s="629"/>
      <c r="K22" s="629"/>
      <c r="L22" s="629"/>
      <c r="M22" s="629"/>
      <c r="P22" s="748">
        <v>32</v>
      </c>
      <c r="Q22" s="738">
        <v>4</v>
      </c>
      <c r="R22" s="738">
        <v>1</v>
      </c>
      <c r="S22" s="738">
        <v>3</v>
      </c>
      <c r="T22" s="738">
        <v>2</v>
      </c>
      <c r="U22" s="738">
        <v>0</v>
      </c>
      <c r="V22" s="738">
        <v>2</v>
      </c>
      <c r="W22" s="738">
        <v>2</v>
      </c>
      <c r="X22" s="738">
        <v>1</v>
      </c>
      <c r="Y22" s="739">
        <v>1</v>
      </c>
      <c r="AA22" s="593"/>
      <c r="AB22" s="748">
        <v>32</v>
      </c>
      <c r="AC22" s="744">
        <v>17399</v>
      </c>
      <c r="AD22" s="744">
        <v>7060</v>
      </c>
      <c r="AE22" s="744">
        <v>20846</v>
      </c>
      <c r="AF22" s="744">
        <v>16173</v>
      </c>
      <c r="AG22" s="744">
        <v>0</v>
      </c>
      <c r="AH22" s="744">
        <v>16173</v>
      </c>
      <c r="AI22" s="744">
        <v>18626</v>
      </c>
      <c r="AJ22" s="744">
        <v>7060</v>
      </c>
      <c r="AK22" s="745">
        <v>30191</v>
      </c>
    </row>
    <row r="23" spans="1:37">
      <c r="A23" s="630" t="s">
        <v>6</v>
      </c>
      <c r="H23" s="628"/>
      <c r="I23" s="628"/>
      <c r="J23" s="629"/>
      <c r="K23" s="629"/>
      <c r="L23" s="629"/>
      <c r="M23" s="629"/>
      <c r="P23" s="749">
        <v>33</v>
      </c>
      <c r="Q23" s="738">
        <v>7</v>
      </c>
      <c r="R23" s="738">
        <v>5</v>
      </c>
      <c r="S23" s="738">
        <v>2</v>
      </c>
      <c r="T23" s="738">
        <v>6</v>
      </c>
      <c r="U23" s="738">
        <v>5</v>
      </c>
      <c r="V23" s="738">
        <v>1</v>
      </c>
      <c r="W23" s="738">
        <v>1</v>
      </c>
      <c r="X23" s="738">
        <v>0</v>
      </c>
      <c r="Y23" s="739">
        <v>1</v>
      </c>
      <c r="AA23" s="593"/>
      <c r="AB23" s="749">
        <v>33</v>
      </c>
      <c r="AC23" s="744">
        <v>24614</v>
      </c>
      <c r="AD23" s="744">
        <v>25402</v>
      </c>
      <c r="AE23" s="744">
        <v>22643</v>
      </c>
      <c r="AF23" s="744">
        <v>26200</v>
      </c>
      <c r="AG23" s="744">
        <v>25402</v>
      </c>
      <c r="AH23" s="744">
        <v>30191</v>
      </c>
      <c r="AI23" s="744">
        <v>15095</v>
      </c>
      <c r="AJ23" s="744">
        <v>0</v>
      </c>
      <c r="AK23" s="745">
        <v>15095</v>
      </c>
    </row>
    <row r="24" spans="1:37">
      <c r="A24" s="631" t="s">
        <v>470</v>
      </c>
      <c r="H24" s="628"/>
      <c r="I24" s="628"/>
      <c r="J24" s="629"/>
      <c r="K24" s="629"/>
      <c r="L24" s="629"/>
      <c r="M24" s="629"/>
      <c r="P24" s="748">
        <v>34</v>
      </c>
      <c r="Q24" s="738">
        <v>14</v>
      </c>
      <c r="R24" s="738">
        <v>9</v>
      </c>
      <c r="S24" s="738">
        <v>5</v>
      </c>
      <c r="T24" s="738">
        <v>10</v>
      </c>
      <c r="U24" s="738">
        <v>9</v>
      </c>
      <c r="V24" s="738">
        <v>1</v>
      </c>
      <c r="W24" s="738">
        <v>4</v>
      </c>
      <c r="X24" s="738">
        <v>0</v>
      </c>
      <c r="Y24" s="739">
        <v>4</v>
      </c>
      <c r="AA24" s="593"/>
      <c r="AB24" s="748">
        <v>34</v>
      </c>
      <c r="AC24" s="744">
        <v>28272</v>
      </c>
      <c r="AD24" s="744">
        <v>24150</v>
      </c>
      <c r="AE24" s="744">
        <v>35692</v>
      </c>
      <c r="AF24" s="744">
        <v>25022</v>
      </c>
      <c r="AG24" s="744">
        <v>24150</v>
      </c>
      <c r="AH24" s="744">
        <v>32877</v>
      </c>
      <c r="AI24" s="744">
        <v>36396</v>
      </c>
      <c r="AJ24" s="744">
        <v>0</v>
      </c>
      <c r="AK24" s="745">
        <v>36396</v>
      </c>
    </row>
    <row r="25" spans="1:37" ht="15" customHeight="1">
      <c r="A25" s="647" t="s">
        <v>348</v>
      </c>
      <c r="H25" s="628"/>
      <c r="I25" s="628"/>
      <c r="J25" s="629"/>
      <c r="K25" s="629"/>
      <c r="L25" s="629"/>
      <c r="M25" s="629"/>
      <c r="P25" s="749">
        <v>35</v>
      </c>
      <c r="Q25" s="738">
        <v>8</v>
      </c>
      <c r="R25" s="738">
        <v>7</v>
      </c>
      <c r="S25" s="738">
        <v>1</v>
      </c>
      <c r="T25" s="738">
        <v>7</v>
      </c>
      <c r="U25" s="738">
        <v>7</v>
      </c>
      <c r="V25" s="738">
        <v>0</v>
      </c>
      <c r="W25" s="738">
        <v>1</v>
      </c>
      <c r="X25" s="738">
        <v>0</v>
      </c>
      <c r="Y25" s="739">
        <v>1</v>
      </c>
      <c r="AA25" s="593"/>
      <c r="AB25" s="749">
        <v>35</v>
      </c>
      <c r="AC25" s="744">
        <v>20500</v>
      </c>
      <c r="AD25" s="744">
        <v>19116</v>
      </c>
      <c r="AE25" s="744">
        <v>30191</v>
      </c>
      <c r="AF25" s="744">
        <v>19116</v>
      </c>
      <c r="AG25" s="744">
        <v>19116</v>
      </c>
      <c r="AH25" s="744">
        <v>0</v>
      </c>
      <c r="AI25" s="744">
        <v>30191</v>
      </c>
      <c r="AJ25" s="744">
        <v>0</v>
      </c>
      <c r="AK25" s="745">
        <v>30191</v>
      </c>
    </row>
    <row r="26" spans="1:37">
      <c r="H26" s="628"/>
      <c r="I26" s="628"/>
      <c r="J26" s="629"/>
      <c r="K26" s="629"/>
      <c r="L26" s="629"/>
      <c r="M26" s="629"/>
      <c r="P26" s="748">
        <v>36</v>
      </c>
      <c r="Q26" s="738">
        <v>14</v>
      </c>
      <c r="R26" s="738">
        <v>11</v>
      </c>
      <c r="S26" s="738">
        <v>3</v>
      </c>
      <c r="T26" s="738">
        <v>10</v>
      </c>
      <c r="U26" s="738">
        <v>9</v>
      </c>
      <c r="V26" s="738">
        <v>1</v>
      </c>
      <c r="W26" s="738">
        <v>4</v>
      </c>
      <c r="X26" s="738">
        <v>2</v>
      </c>
      <c r="Y26" s="739">
        <v>2</v>
      </c>
      <c r="AA26" s="593"/>
      <c r="AB26" s="748">
        <v>36</v>
      </c>
      <c r="AC26" s="744">
        <v>27926</v>
      </c>
      <c r="AD26" s="744">
        <v>27308</v>
      </c>
      <c r="AE26" s="744">
        <v>30191</v>
      </c>
      <c r="AF26" s="744">
        <v>26363</v>
      </c>
      <c r="AG26" s="744">
        <v>25937</v>
      </c>
      <c r="AH26" s="744">
        <v>30191</v>
      </c>
      <c r="AI26" s="744">
        <v>31834</v>
      </c>
      <c r="AJ26" s="744">
        <v>33477</v>
      </c>
      <c r="AK26" s="745">
        <v>30191</v>
      </c>
    </row>
    <row r="27" spans="1:37">
      <c r="A27" s="633" t="s">
        <v>194</v>
      </c>
      <c r="H27" s="628"/>
      <c r="I27" s="628"/>
      <c r="J27" s="629"/>
      <c r="K27" s="629"/>
      <c r="L27" s="629"/>
      <c r="M27" s="629"/>
      <c r="P27" s="749">
        <v>37</v>
      </c>
      <c r="Q27" s="738">
        <v>14</v>
      </c>
      <c r="R27" s="738">
        <v>13</v>
      </c>
      <c r="S27" s="738">
        <v>1</v>
      </c>
      <c r="T27" s="738">
        <v>10</v>
      </c>
      <c r="U27" s="738">
        <v>10</v>
      </c>
      <c r="V27" s="738">
        <v>0</v>
      </c>
      <c r="W27" s="738">
        <v>4</v>
      </c>
      <c r="X27" s="738">
        <v>3</v>
      </c>
      <c r="Y27" s="739">
        <v>1</v>
      </c>
      <c r="AA27" s="593"/>
      <c r="AB27" s="749">
        <v>37</v>
      </c>
      <c r="AC27" s="744">
        <v>24707</v>
      </c>
      <c r="AD27" s="744">
        <v>24286</v>
      </c>
      <c r="AE27" s="744">
        <v>30191</v>
      </c>
      <c r="AF27" s="744">
        <v>22912</v>
      </c>
      <c r="AG27" s="744">
        <v>22912</v>
      </c>
      <c r="AH27" s="744">
        <v>0</v>
      </c>
      <c r="AI27" s="744">
        <v>29196</v>
      </c>
      <c r="AJ27" s="744">
        <v>28864</v>
      </c>
      <c r="AK27" s="745">
        <v>30191</v>
      </c>
    </row>
    <row r="28" spans="1:37">
      <c r="H28" s="628"/>
      <c r="I28" s="628"/>
      <c r="J28" s="629"/>
      <c r="K28" s="629"/>
      <c r="L28" s="629"/>
      <c r="M28" s="629"/>
      <c r="P28" s="748">
        <v>38</v>
      </c>
      <c r="Q28" s="738">
        <v>14</v>
      </c>
      <c r="R28" s="738">
        <v>9</v>
      </c>
      <c r="S28" s="738">
        <v>5</v>
      </c>
      <c r="T28" s="738">
        <v>10</v>
      </c>
      <c r="U28" s="738">
        <v>8</v>
      </c>
      <c r="V28" s="738">
        <v>2</v>
      </c>
      <c r="W28" s="738">
        <v>4</v>
      </c>
      <c r="X28" s="738">
        <v>1</v>
      </c>
      <c r="Y28" s="739">
        <v>3</v>
      </c>
      <c r="AA28" s="593"/>
      <c r="AB28" s="748">
        <v>38</v>
      </c>
      <c r="AC28" s="744">
        <v>30012</v>
      </c>
      <c r="AD28" s="744">
        <v>30594</v>
      </c>
      <c r="AE28" s="744">
        <v>28966</v>
      </c>
      <c r="AF28" s="744">
        <v>29344</v>
      </c>
      <c r="AG28" s="744">
        <v>30233</v>
      </c>
      <c r="AH28" s="744">
        <v>25786</v>
      </c>
      <c r="AI28" s="744">
        <v>31684</v>
      </c>
      <c r="AJ28" s="744">
        <v>33477</v>
      </c>
      <c r="AK28" s="745">
        <v>31086</v>
      </c>
    </row>
    <row r="29" spans="1:37">
      <c r="H29" s="628"/>
      <c r="I29" s="628"/>
      <c r="J29" s="629"/>
      <c r="K29" s="629"/>
      <c r="L29" s="629"/>
      <c r="M29" s="629"/>
      <c r="P29" s="749">
        <v>39</v>
      </c>
      <c r="Q29" s="738">
        <v>17</v>
      </c>
      <c r="R29" s="738">
        <v>16</v>
      </c>
      <c r="S29" s="738">
        <v>1</v>
      </c>
      <c r="T29" s="738">
        <v>12</v>
      </c>
      <c r="U29" s="738">
        <v>12</v>
      </c>
      <c r="V29" s="738">
        <v>0</v>
      </c>
      <c r="W29" s="738">
        <v>5</v>
      </c>
      <c r="X29" s="738">
        <v>4</v>
      </c>
      <c r="Y29" s="739">
        <v>1</v>
      </c>
      <c r="AA29" s="593"/>
      <c r="AB29" s="749">
        <v>39</v>
      </c>
      <c r="AC29" s="744">
        <v>29518</v>
      </c>
      <c r="AD29" s="744">
        <v>30420</v>
      </c>
      <c r="AE29" s="744">
        <v>15095</v>
      </c>
      <c r="AF29" s="744">
        <v>30774</v>
      </c>
      <c r="AG29" s="744">
        <v>30774</v>
      </c>
      <c r="AH29" s="744">
        <v>0</v>
      </c>
      <c r="AI29" s="744">
        <v>26504</v>
      </c>
      <c r="AJ29" s="744">
        <v>29356</v>
      </c>
      <c r="AK29" s="745">
        <v>15095</v>
      </c>
    </row>
    <row r="30" spans="1:37">
      <c r="H30" s="628"/>
      <c r="I30" s="628"/>
      <c r="J30" s="629"/>
      <c r="K30" s="629"/>
      <c r="L30" s="629"/>
      <c r="M30" s="629"/>
      <c r="P30" s="748">
        <v>40</v>
      </c>
      <c r="Q30" s="738">
        <v>11</v>
      </c>
      <c r="R30" s="738">
        <v>10</v>
      </c>
      <c r="S30" s="738">
        <v>1</v>
      </c>
      <c r="T30" s="738">
        <v>5</v>
      </c>
      <c r="U30" s="738">
        <v>5</v>
      </c>
      <c r="V30" s="738">
        <v>0</v>
      </c>
      <c r="W30" s="738">
        <v>6</v>
      </c>
      <c r="X30" s="738">
        <v>5</v>
      </c>
      <c r="Y30" s="739">
        <v>1</v>
      </c>
      <c r="AA30" s="593"/>
      <c r="AB30" s="748">
        <v>40</v>
      </c>
      <c r="AC30" s="744">
        <v>33364</v>
      </c>
      <c r="AD30" s="744">
        <v>33682</v>
      </c>
      <c r="AE30" s="744">
        <v>30191</v>
      </c>
      <c r="AF30" s="744">
        <v>34487</v>
      </c>
      <c r="AG30" s="744">
        <v>34487</v>
      </c>
      <c r="AH30" s="744">
        <v>0</v>
      </c>
      <c r="AI30" s="744">
        <v>32429</v>
      </c>
      <c r="AJ30" s="744">
        <v>32877</v>
      </c>
      <c r="AK30" s="745">
        <v>30191</v>
      </c>
    </row>
    <row r="31" spans="1:37" ht="15" customHeight="1">
      <c r="A31" s="633"/>
      <c r="H31" s="628"/>
      <c r="I31" s="628"/>
      <c r="J31" s="629"/>
      <c r="K31" s="629"/>
      <c r="L31" s="629"/>
      <c r="M31" s="629"/>
      <c r="P31" s="749">
        <v>41</v>
      </c>
      <c r="Q31" s="738">
        <v>14</v>
      </c>
      <c r="R31" s="738">
        <v>12</v>
      </c>
      <c r="S31" s="738">
        <v>2</v>
      </c>
      <c r="T31" s="738">
        <v>9</v>
      </c>
      <c r="U31" s="738">
        <v>9</v>
      </c>
      <c r="V31" s="738">
        <v>0</v>
      </c>
      <c r="W31" s="738">
        <v>5</v>
      </c>
      <c r="X31" s="738">
        <v>3</v>
      </c>
      <c r="Y31" s="739">
        <v>2</v>
      </c>
      <c r="AA31" s="593"/>
      <c r="AB31" s="749">
        <v>41</v>
      </c>
      <c r="AC31" s="744">
        <v>30366</v>
      </c>
      <c r="AD31" s="744">
        <v>30422</v>
      </c>
      <c r="AE31" s="744">
        <v>30028</v>
      </c>
      <c r="AF31" s="744">
        <v>29462</v>
      </c>
      <c r="AG31" s="744">
        <v>29462</v>
      </c>
      <c r="AH31" s="744">
        <v>0</v>
      </c>
      <c r="AI31" s="744">
        <v>31992</v>
      </c>
      <c r="AJ31" s="744">
        <v>33301</v>
      </c>
      <c r="AK31" s="745">
        <v>30028</v>
      </c>
    </row>
    <row r="32" spans="1:37">
      <c r="H32" s="628"/>
      <c r="I32" s="628"/>
      <c r="J32" s="629"/>
      <c r="K32" s="629"/>
      <c r="L32" s="629"/>
      <c r="M32" s="629"/>
      <c r="P32" s="748">
        <v>42</v>
      </c>
      <c r="Q32" s="738">
        <v>17</v>
      </c>
      <c r="R32" s="738">
        <v>13</v>
      </c>
      <c r="S32" s="738">
        <v>4</v>
      </c>
      <c r="T32" s="738">
        <v>8</v>
      </c>
      <c r="U32" s="738">
        <v>8</v>
      </c>
      <c r="V32" s="738">
        <v>0</v>
      </c>
      <c r="W32" s="738">
        <v>9</v>
      </c>
      <c r="X32" s="738">
        <v>5</v>
      </c>
      <c r="Y32" s="739">
        <v>4</v>
      </c>
      <c r="AA32" s="593"/>
      <c r="AB32" s="748">
        <v>42</v>
      </c>
      <c r="AC32" s="744">
        <v>31619</v>
      </c>
      <c r="AD32" s="744">
        <v>32472</v>
      </c>
      <c r="AE32" s="744">
        <v>28843</v>
      </c>
      <c r="AF32" s="744">
        <v>32818</v>
      </c>
      <c r="AG32" s="744">
        <v>32818</v>
      </c>
      <c r="AH32" s="744">
        <v>0</v>
      </c>
      <c r="AI32" s="744">
        <v>30553</v>
      </c>
      <c r="AJ32" s="744">
        <v>31920</v>
      </c>
      <c r="AK32" s="745">
        <v>28843</v>
      </c>
    </row>
    <row r="33" spans="8:42">
      <c r="H33" s="628"/>
      <c r="I33" s="628"/>
      <c r="J33" s="629"/>
      <c r="K33" s="629"/>
      <c r="L33" s="629"/>
      <c r="M33" s="629"/>
      <c r="P33" s="749">
        <v>43</v>
      </c>
      <c r="Q33" s="738">
        <v>20</v>
      </c>
      <c r="R33" s="738">
        <v>17</v>
      </c>
      <c r="S33" s="738">
        <v>3</v>
      </c>
      <c r="T33" s="738">
        <v>11</v>
      </c>
      <c r="U33" s="738">
        <v>11</v>
      </c>
      <c r="V33" s="738">
        <v>0</v>
      </c>
      <c r="W33" s="738">
        <v>9</v>
      </c>
      <c r="X33" s="738">
        <v>6</v>
      </c>
      <c r="Y33" s="739">
        <v>3</v>
      </c>
      <c r="AA33" s="593"/>
      <c r="AB33" s="749">
        <v>43</v>
      </c>
      <c r="AC33" s="744">
        <v>33077</v>
      </c>
      <c r="AD33" s="744">
        <v>33737</v>
      </c>
      <c r="AE33" s="744">
        <v>29337</v>
      </c>
      <c r="AF33" s="744">
        <v>33189</v>
      </c>
      <c r="AG33" s="744">
        <v>33189</v>
      </c>
      <c r="AH33" s="744">
        <v>0</v>
      </c>
      <c r="AI33" s="744">
        <v>32941</v>
      </c>
      <c r="AJ33" s="744">
        <v>34742</v>
      </c>
      <c r="AK33" s="745">
        <v>29337</v>
      </c>
    </row>
    <row r="34" spans="8:42">
      <c r="H34" s="628"/>
      <c r="I34" s="628"/>
      <c r="J34" s="629"/>
      <c r="K34" s="629"/>
      <c r="L34" s="629"/>
      <c r="M34" s="629"/>
      <c r="P34" s="748">
        <v>44</v>
      </c>
      <c r="Q34" s="738">
        <v>19</v>
      </c>
      <c r="R34" s="738">
        <v>17</v>
      </c>
      <c r="S34" s="738">
        <v>2</v>
      </c>
      <c r="T34" s="738">
        <v>16</v>
      </c>
      <c r="U34" s="738">
        <v>16</v>
      </c>
      <c r="V34" s="738">
        <v>0</v>
      </c>
      <c r="W34" s="738">
        <v>3</v>
      </c>
      <c r="X34" s="738">
        <v>1</v>
      </c>
      <c r="Y34" s="739">
        <v>2</v>
      </c>
      <c r="AA34" s="593"/>
      <c r="AB34" s="748">
        <v>44</v>
      </c>
      <c r="AC34" s="744">
        <v>32785</v>
      </c>
      <c r="AD34" s="744">
        <v>33457</v>
      </c>
      <c r="AE34" s="744">
        <v>27075</v>
      </c>
      <c r="AF34" s="744">
        <v>33456</v>
      </c>
      <c r="AG34" s="744">
        <v>33456</v>
      </c>
      <c r="AH34" s="744">
        <v>0</v>
      </c>
      <c r="AI34" s="744">
        <v>29209</v>
      </c>
      <c r="AJ34" s="744">
        <v>33477</v>
      </c>
      <c r="AK34" s="745">
        <v>27075</v>
      </c>
    </row>
    <row r="35" spans="8:42">
      <c r="H35" s="628"/>
      <c r="I35" s="628"/>
      <c r="J35" s="629"/>
      <c r="K35" s="629"/>
      <c r="L35" s="629"/>
      <c r="M35" s="629"/>
      <c r="P35" s="749">
        <v>45</v>
      </c>
      <c r="Q35" s="738">
        <v>27</v>
      </c>
      <c r="R35" s="738">
        <v>20</v>
      </c>
      <c r="S35" s="738">
        <v>7</v>
      </c>
      <c r="T35" s="738">
        <v>17</v>
      </c>
      <c r="U35" s="738">
        <v>16</v>
      </c>
      <c r="V35" s="738">
        <v>1</v>
      </c>
      <c r="W35" s="738">
        <v>10</v>
      </c>
      <c r="X35" s="738">
        <v>4</v>
      </c>
      <c r="Y35" s="739">
        <v>6</v>
      </c>
      <c r="AA35" s="593"/>
      <c r="AB35" s="749">
        <v>45</v>
      </c>
      <c r="AC35" s="744">
        <v>36311</v>
      </c>
      <c r="AD35" s="744">
        <v>38555</v>
      </c>
      <c r="AE35" s="744">
        <v>29899</v>
      </c>
      <c r="AF35" s="744">
        <v>37518</v>
      </c>
      <c r="AG35" s="744">
        <v>37140</v>
      </c>
      <c r="AH35" s="744">
        <v>43580</v>
      </c>
      <c r="AI35" s="744">
        <v>34258</v>
      </c>
      <c r="AJ35" s="744">
        <v>44217</v>
      </c>
      <c r="AK35" s="745">
        <v>27619</v>
      </c>
    </row>
    <row r="36" spans="8:42">
      <c r="H36" s="628"/>
      <c r="I36" s="628"/>
      <c r="J36" s="629"/>
      <c r="K36" s="629"/>
      <c r="L36" s="629"/>
      <c r="M36" s="629"/>
      <c r="P36" s="748">
        <v>46</v>
      </c>
      <c r="Q36" s="738">
        <v>28</v>
      </c>
      <c r="R36" s="738">
        <v>23</v>
      </c>
      <c r="S36" s="738">
        <v>5</v>
      </c>
      <c r="T36" s="738">
        <v>22</v>
      </c>
      <c r="U36" s="738">
        <v>21</v>
      </c>
      <c r="V36" s="738">
        <v>1</v>
      </c>
      <c r="W36" s="738">
        <v>6</v>
      </c>
      <c r="X36" s="738">
        <v>2</v>
      </c>
      <c r="Y36" s="739">
        <v>4</v>
      </c>
      <c r="AA36" s="593"/>
      <c r="AB36" s="748">
        <v>46</v>
      </c>
      <c r="AC36" s="744">
        <v>41722</v>
      </c>
      <c r="AD36" s="744">
        <v>45318</v>
      </c>
      <c r="AE36" s="744">
        <v>25180</v>
      </c>
      <c r="AF36" s="744">
        <v>43449</v>
      </c>
      <c r="AG36" s="744">
        <v>44536</v>
      </c>
      <c r="AH36" s="744">
        <v>20619</v>
      </c>
      <c r="AI36" s="744">
        <v>35390</v>
      </c>
      <c r="AJ36" s="744">
        <v>53530</v>
      </c>
      <c r="AK36" s="745">
        <v>26320</v>
      </c>
    </row>
    <row r="37" spans="8:42">
      <c r="H37" s="628"/>
      <c r="I37" s="628"/>
      <c r="J37" s="629"/>
      <c r="K37" s="629"/>
      <c r="L37" s="629"/>
      <c r="M37" s="629"/>
      <c r="P37" s="749">
        <v>47</v>
      </c>
      <c r="Q37" s="738">
        <v>32</v>
      </c>
      <c r="R37" s="738">
        <v>29</v>
      </c>
      <c r="S37" s="738">
        <v>3</v>
      </c>
      <c r="T37" s="738">
        <v>22</v>
      </c>
      <c r="U37" s="738">
        <v>22</v>
      </c>
      <c r="V37" s="738">
        <v>0</v>
      </c>
      <c r="W37" s="738">
        <v>10</v>
      </c>
      <c r="X37" s="738">
        <v>7</v>
      </c>
      <c r="Y37" s="739">
        <v>3</v>
      </c>
      <c r="AA37" s="593"/>
      <c r="AB37" s="749">
        <v>47</v>
      </c>
      <c r="AC37" s="744">
        <v>44532</v>
      </c>
      <c r="AD37" s="744">
        <v>46536</v>
      </c>
      <c r="AE37" s="744">
        <v>25159</v>
      </c>
      <c r="AF37" s="744">
        <v>49212</v>
      </c>
      <c r="AG37" s="744">
        <v>49212</v>
      </c>
      <c r="AH37" s="744">
        <v>0</v>
      </c>
      <c r="AI37" s="744">
        <v>34236</v>
      </c>
      <c r="AJ37" s="744">
        <v>38126</v>
      </c>
      <c r="AK37" s="745">
        <v>25159</v>
      </c>
    </row>
    <row r="38" spans="8:42">
      <c r="H38" s="628"/>
      <c r="I38" s="628"/>
      <c r="J38" s="629"/>
      <c r="K38" s="629"/>
      <c r="L38" s="629"/>
      <c r="M38" s="629"/>
      <c r="P38" s="748">
        <v>48</v>
      </c>
      <c r="Q38" s="738">
        <v>52</v>
      </c>
      <c r="R38" s="738">
        <v>44</v>
      </c>
      <c r="S38" s="738">
        <v>8</v>
      </c>
      <c r="T38" s="738">
        <v>39</v>
      </c>
      <c r="U38" s="738">
        <v>37</v>
      </c>
      <c r="V38" s="738">
        <v>2</v>
      </c>
      <c r="W38" s="738">
        <v>13</v>
      </c>
      <c r="X38" s="738">
        <v>7</v>
      </c>
      <c r="Y38" s="739">
        <v>6</v>
      </c>
      <c r="AA38" s="593"/>
      <c r="AB38" s="748">
        <v>48</v>
      </c>
      <c r="AC38" s="744">
        <v>46883</v>
      </c>
      <c r="AD38" s="744">
        <v>49275</v>
      </c>
      <c r="AE38" s="744">
        <v>33722</v>
      </c>
      <c r="AF38" s="744">
        <v>48497</v>
      </c>
      <c r="AG38" s="744">
        <v>49041</v>
      </c>
      <c r="AH38" s="744">
        <v>38435</v>
      </c>
      <c r="AI38" s="744">
        <v>42039</v>
      </c>
      <c r="AJ38" s="744">
        <v>50514</v>
      </c>
      <c r="AK38" s="745">
        <v>32151</v>
      </c>
      <c r="AP38" s="633"/>
    </row>
    <row r="39" spans="8:42">
      <c r="H39" s="628"/>
      <c r="I39" s="628"/>
      <c r="J39" s="629"/>
      <c r="K39" s="629"/>
      <c r="L39" s="629"/>
      <c r="M39" s="629"/>
      <c r="P39" s="749">
        <v>49</v>
      </c>
      <c r="Q39" s="738">
        <v>54</v>
      </c>
      <c r="R39" s="738">
        <v>53</v>
      </c>
      <c r="S39" s="738">
        <v>1</v>
      </c>
      <c r="T39" s="738">
        <v>39</v>
      </c>
      <c r="U39" s="738">
        <v>39</v>
      </c>
      <c r="V39" s="738">
        <v>0</v>
      </c>
      <c r="W39" s="738">
        <v>15</v>
      </c>
      <c r="X39" s="738">
        <v>14</v>
      </c>
      <c r="Y39" s="739">
        <v>1</v>
      </c>
      <c r="AA39" s="593"/>
      <c r="AB39" s="749">
        <v>49</v>
      </c>
      <c r="AC39" s="744">
        <v>52500</v>
      </c>
      <c r="AD39" s="744">
        <v>52921</v>
      </c>
      <c r="AE39" s="744">
        <v>30191</v>
      </c>
      <c r="AF39" s="744">
        <v>53870</v>
      </c>
      <c r="AG39" s="744">
        <v>53870</v>
      </c>
      <c r="AH39" s="744">
        <v>0</v>
      </c>
      <c r="AI39" s="744">
        <v>48937</v>
      </c>
      <c r="AJ39" s="744">
        <v>50276</v>
      </c>
      <c r="AK39" s="745">
        <v>30191</v>
      </c>
    </row>
    <row r="40" spans="8:42">
      <c r="H40" s="628"/>
      <c r="I40" s="628"/>
      <c r="J40" s="629"/>
      <c r="K40" s="629"/>
      <c r="L40" s="629"/>
      <c r="M40" s="629"/>
      <c r="P40" s="748">
        <v>50</v>
      </c>
      <c r="Q40" s="738">
        <v>97</v>
      </c>
      <c r="R40" s="738">
        <v>92</v>
      </c>
      <c r="S40" s="738">
        <v>5</v>
      </c>
      <c r="T40" s="738">
        <v>66</v>
      </c>
      <c r="U40" s="738">
        <v>66</v>
      </c>
      <c r="V40" s="738">
        <v>0</v>
      </c>
      <c r="W40" s="738">
        <v>31</v>
      </c>
      <c r="X40" s="738">
        <v>26</v>
      </c>
      <c r="Y40" s="739">
        <v>5</v>
      </c>
      <c r="AA40" s="593"/>
      <c r="AB40" s="748">
        <v>50</v>
      </c>
      <c r="AC40" s="744">
        <v>56191</v>
      </c>
      <c r="AD40" s="744">
        <v>57606</v>
      </c>
      <c r="AE40" s="744">
        <v>30146</v>
      </c>
      <c r="AF40" s="744">
        <v>58296</v>
      </c>
      <c r="AG40" s="744">
        <v>58296</v>
      </c>
      <c r="AH40" s="744">
        <v>0</v>
      </c>
      <c r="AI40" s="744">
        <v>51709</v>
      </c>
      <c r="AJ40" s="744">
        <v>55855</v>
      </c>
      <c r="AK40" s="745">
        <v>30146</v>
      </c>
    </row>
    <row r="41" spans="8:42">
      <c r="H41" s="628"/>
      <c r="I41" s="628"/>
      <c r="J41" s="629"/>
      <c r="K41" s="629"/>
      <c r="L41" s="629"/>
      <c r="M41" s="629"/>
      <c r="N41" s="634"/>
      <c r="O41" s="634"/>
      <c r="P41" s="749">
        <v>51</v>
      </c>
      <c r="Q41" s="738">
        <v>134</v>
      </c>
      <c r="R41" s="738">
        <v>122</v>
      </c>
      <c r="S41" s="738">
        <v>12</v>
      </c>
      <c r="T41" s="738">
        <v>105</v>
      </c>
      <c r="U41" s="738">
        <v>105</v>
      </c>
      <c r="V41" s="738">
        <v>0</v>
      </c>
      <c r="W41" s="738">
        <v>29</v>
      </c>
      <c r="X41" s="738">
        <v>17</v>
      </c>
      <c r="Y41" s="739">
        <v>12</v>
      </c>
      <c r="AA41" s="634"/>
      <c r="AB41" s="749">
        <v>51</v>
      </c>
      <c r="AC41" s="744">
        <v>55067</v>
      </c>
      <c r="AD41" s="744">
        <v>57398</v>
      </c>
      <c r="AE41" s="744">
        <v>31369</v>
      </c>
      <c r="AF41" s="744">
        <v>58567</v>
      </c>
      <c r="AG41" s="744">
        <v>58567</v>
      </c>
      <c r="AH41" s="744">
        <v>0</v>
      </c>
      <c r="AI41" s="744">
        <v>42396</v>
      </c>
      <c r="AJ41" s="744">
        <v>50180</v>
      </c>
      <c r="AK41" s="745">
        <v>31369</v>
      </c>
    </row>
    <row r="42" spans="8:42">
      <c r="H42" s="628"/>
      <c r="I42" s="628"/>
      <c r="J42" s="629"/>
      <c r="K42" s="629"/>
      <c r="L42" s="629"/>
      <c r="M42" s="629"/>
      <c r="P42" s="748">
        <v>52</v>
      </c>
      <c r="Q42" s="738">
        <v>149</v>
      </c>
      <c r="R42" s="738">
        <v>142</v>
      </c>
      <c r="S42" s="738">
        <v>7</v>
      </c>
      <c r="T42" s="738">
        <v>117</v>
      </c>
      <c r="U42" s="738">
        <v>116</v>
      </c>
      <c r="V42" s="738">
        <v>1</v>
      </c>
      <c r="W42" s="738">
        <v>32</v>
      </c>
      <c r="X42" s="738">
        <v>26</v>
      </c>
      <c r="Y42" s="739">
        <v>6</v>
      </c>
      <c r="AA42" s="593"/>
      <c r="AB42" s="748">
        <v>52</v>
      </c>
      <c r="AC42" s="744">
        <v>58101</v>
      </c>
      <c r="AD42" s="744">
        <v>59475</v>
      </c>
      <c r="AE42" s="744">
        <v>30235</v>
      </c>
      <c r="AF42" s="744">
        <v>59545</v>
      </c>
      <c r="AG42" s="744">
        <v>59729</v>
      </c>
      <c r="AH42" s="744">
        <v>38156</v>
      </c>
      <c r="AI42" s="744">
        <v>52825</v>
      </c>
      <c r="AJ42" s="744">
        <v>58342</v>
      </c>
      <c r="AK42" s="745">
        <v>28914</v>
      </c>
    </row>
    <row r="43" spans="8:42">
      <c r="H43" s="628"/>
      <c r="I43" s="628"/>
      <c r="J43" s="629"/>
      <c r="K43" s="629"/>
      <c r="L43" s="629"/>
      <c r="M43" s="629"/>
      <c r="P43" s="749">
        <v>53</v>
      </c>
      <c r="Q43" s="738">
        <v>158</v>
      </c>
      <c r="R43" s="738">
        <v>150</v>
      </c>
      <c r="S43" s="738">
        <v>8</v>
      </c>
      <c r="T43" s="738">
        <v>131</v>
      </c>
      <c r="U43" s="738">
        <v>131</v>
      </c>
      <c r="V43" s="738">
        <v>0</v>
      </c>
      <c r="W43" s="738">
        <v>27</v>
      </c>
      <c r="X43" s="738">
        <v>19</v>
      </c>
      <c r="Y43" s="739">
        <v>8</v>
      </c>
      <c r="AA43" s="593"/>
      <c r="AB43" s="749">
        <v>53</v>
      </c>
      <c r="AC43" s="744">
        <v>59945</v>
      </c>
      <c r="AD43" s="744">
        <v>61431</v>
      </c>
      <c r="AE43" s="744">
        <v>32071</v>
      </c>
      <c r="AF43" s="744">
        <v>62117</v>
      </c>
      <c r="AG43" s="744">
        <v>62117</v>
      </c>
      <c r="AH43" s="744">
        <v>0</v>
      </c>
      <c r="AI43" s="744">
        <v>49403</v>
      </c>
      <c r="AJ43" s="744">
        <v>56701</v>
      </c>
      <c r="AK43" s="745">
        <v>32071</v>
      </c>
    </row>
    <row r="44" spans="8:42">
      <c r="H44" s="628"/>
      <c r="I44" s="628"/>
      <c r="J44" s="629"/>
      <c r="K44" s="629"/>
      <c r="L44" s="629"/>
      <c r="M44" s="629"/>
      <c r="P44" s="748">
        <v>54</v>
      </c>
      <c r="Q44" s="738">
        <v>146</v>
      </c>
      <c r="R44" s="738">
        <v>139</v>
      </c>
      <c r="S44" s="738">
        <v>7</v>
      </c>
      <c r="T44" s="738">
        <v>121</v>
      </c>
      <c r="U44" s="738">
        <v>121</v>
      </c>
      <c r="V44" s="738">
        <v>0</v>
      </c>
      <c r="W44" s="738">
        <v>25</v>
      </c>
      <c r="X44" s="738">
        <v>18</v>
      </c>
      <c r="Y44" s="739">
        <v>7</v>
      </c>
      <c r="AA44" s="593"/>
      <c r="AB44" s="748">
        <v>54</v>
      </c>
      <c r="AC44" s="744">
        <v>63543</v>
      </c>
      <c r="AD44" s="744">
        <v>64968</v>
      </c>
      <c r="AE44" s="744">
        <v>35237</v>
      </c>
      <c r="AF44" s="744">
        <v>66509</v>
      </c>
      <c r="AG44" s="744">
        <v>66509</v>
      </c>
      <c r="AH44" s="744">
        <v>0</v>
      </c>
      <c r="AI44" s="744">
        <v>49186</v>
      </c>
      <c r="AJ44" s="744">
        <v>54610</v>
      </c>
      <c r="AK44" s="745">
        <v>35237</v>
      </c>
    </row>
    <row r="45" spans="8:42">
      <c r="H45" s="628"/>
      <c r="I45" s="628"/>
      <c r="J45" s="629"/>
      <c r="K45" s="629"/>
      <c r="L45" s="629"/>
      <c r="M45" s="629"/>
      <c r="P45" s="749">
        <v>55</v>
      </c>
      <c r="Q45" s="738">
        <v>157</v>
      </c>
      <c r="R45" s="738">
        <v>145</v>
      </c>
      <c r="S45" s="738">
        <v>12</v>
      </c>
      <c r="T45" s="738">
        <v>130</v>
      </c>
      <c r="U45" s="738">
        <v>130</v>
      </c>
      <c r="V45" s="738">
        <v>0</v>
      </c>
      <c r="W45" s="738">
        <v>27</v>
      </c>
      <c r="X45" s="738">
        <v>15</v>
      </c>
      <c r="Y45" s="739">
        <v>12</v>
      </c>
      <c r="AA45" s="593"/>
      <c r="AB45" s="749">
        <v>55</v>
      </c>
      <c r="AC45" s="744">
        <v>59572</v>
      </c>
      <c r="AD45" s="744">
        <v>61352</v>
      </c>
      <c r="AE45" s="744">
        <v>38063</v>
      </c>
      <c r="AF45" s="744">
        <v>60990</v>
      </c>
      <c r="AG45" s="744">
        <v>60990</v>
      </c>
      <c r="AH45" s="744">
        <v>0</v>
      </c>
      <c r="AI45" s="744">
        <v>52745</v>
      </c>
      <c r="AJ45" s="744">
        <v>64490</v>
      </c>
      <c r="AK45" s="745">
        <v>38063</v>
      </c>
    </row>
    <row r="46" spans="8:42">
      <c r="H46" s="628"/>
      <c r="I46" s="628"/>
      <c r="J46" s="629"/>
      <c r="K46" s="629"/>
      <c r="L46" s="629"/>
      <c r="M46" s="629"/>
      <c r="P46" s="748">
        <v>56</v>
      </c>
      <c r="Q46" s="738">
        <v>195</v>
      </c>
      <c r="R46" s="738">
        <v>187</v>
      </c>
      <c r="S46" s="738">
        <v>8</v>
      </c>
      <c r="T46" s="738">
        <v>164</v>
      </c>
      <c r="U46" s="738">
        <v>164</v>
      </c>
      <c r="V46" s="738">
        <v>0</v>
      </c>
      <c r="W46" s="738">
        <v>31</v>
      </c>
      <c r="X46" s="738">
        <v>23</v>
      </c>
      <c r="Y46" s="739">
        <v>8</v>
      </c>
      <c r="AA46" s="593"/>
      <c r="AB46" s="748">
        <v>56</v>
      </c>
      <c r="AC46" s="744">
        <v>60123</v>
      </c>
      <c r="AD46" s="744">
        <v>61579</v>
      </c>
      <c r="AE46" s="744">
        <v>26081</v>
      </c>
      <c r="AF46" s="744">
        <v>62320</v>
      </c>
      <c r="AG46" s="744">
        <v>62320</v>
      </c>
      <c r="AH46" s="744">
        <v>0</v>
      </c>
      <c r="AI46" s="744">
        <v>48498</v>
      </c>
      <c r="AJ46" s="744">
        <v>56296</v>
      </c>
      <c r="AK46" s="745">
        <v>26081</v>
      </c>
    </row>
    <row r="47" spans="8:42">
      <c r="H47" s="628"/>
      <c r="I47" s="628"/>
      <c r="J47" s="629"/>
      <c r="K47" s="629"/>
      <c r="L47" s="629"/>
      <c r="M47" s="629"/>
      <c r="P47" s="749">
        <v>57</v>
      </c>
      <c r="Q47" s="738">
        <v>146</v>
      </c>
      <c r="R47" s="738">
        <v>123</v>
      </c>
      <c r="S47" s="738">
        <v>23</v>
      </c>
      <c r="T47" s="738">
        <v>108</v>
      </c>
      <c r="U47" s="738">
        <v>106</v>
      </c>
      <c r="V47" s="738">
        <v>2</v>
      </c>
      <c r="W47" s="738">
        <v>38</v>
      </c>
      <c r="X47" s="738">
        <v>17</v>
      </c>
      <c r="Y47" s="739">
        <v>21</v>
      </c>
      <c r="AA47" s="593"/>
      <c r="AB47" s="749">
        <v>57</v>
      </c>
      <c r="AC47" s="744">
        <v>54948</v>
      </c>
      <c r="AD47" s="744">
        <v>59096</v>
      </c>
      <c r="AE47" s="744">
        <v>32767</v>
      </c>
      <c r="AF47" s="744">
        <v>59546</v>
      </c>
      <c r="AG47" s="744">
        <v>60277</v>
      </c>
      <c r="AH47" s="744">
        <v>20766</v>
      </c>
      <c r="AI47" s="744">
        <v>41882</v>
      </c>
      <c r="AJ47" s="744">
        <v>51731</v>
      </c>
      <c r="AK47" s="745">
        <v>33910</v>
      </c>
    </row>
    <row r="48" spans="8:42">
      <c r="H48" s="628"/>
      <c r="I48" s="628"/>
      <c r="J48" s="629"/>
      <c r="K48" s="629"/>
      <c r="L48" s="629"/>
      <c r="M48" s="629"/>
      <c r="P48" s="748">
        <v>58</v>
      </c>
      <c r="Q48" s="738">
        <v>200</v>
      </c>
      <c r="R48" s="738">
        <v>188</v>
      </c>
      <c r="S48" s="738">
        <v>12</v>
      </c>
      <c r="T48" s="738">
        <v>178</v>
      </c>
      <c r="U48" s="738">
        <v>178</v>
      </c>
      <c r="V48" s="738">
        <v>0</v>
      </c>
      <c r="W48" s="738">
        <v>22</v>
      </c>
      <c r="X48" s="738">
        <v>10</v>
      </c>
      <c r="Y48" s="739">
        <v>12</v>
      </c>
      <c r="AA48" s="593"/>
      <c r="AB48" s="748">
        <v>58</v>
      </c>
      <c r="AC48" s="744">
        <v>58801</v>
      </c>
      <c r="AD48" s="744">
        <v>60639</v>
      </c>
      <c r="AE48" s="744">
        <v>30012</v>
      </c>
      <c r="AF48" s="744">
        <v>61027</v>
      </c>
      <c r="AG48" s="744">
        <v>61027</v>
      </c>
      <c r="AH48" s="744">
        <v>0</v>
      </c>
      <c r="AI48" s="744">
        <v>40794</v>
      </c>
      <c r="AJ48" s="744">
        <v>53733</v>
      </c>
      <c r="AK48" s="745">
        <v>30012</v>
      </c>
    </row>
    <row r="49" spans="8:38">
      <c r="H49" s="628"/>
      <c r="I49" s="628"/>
      <c r="J49" s="629"/>
      <c r="K49" s="629"/>
      <c r="L49" s="629"/>
      <c r="M49" s="629"/>
      <c r="P49" s="749">
        <v>59</v>
      </c>
      <c r="Q49" s="738">
        <v>168</v>
      </c>
      <c r="R49" s="738">
        <v>152</v>
      </c>
      <c r="S49" s="738">
        <v>16</v>
      </c>
      <c r="T49" s="738">
        <v>148</v>
      </c>
      <c r="U49" s="738">
        <v>146</v>
      </c>
      <c r="V49" s="738">
        <v>2</v>
      </c>
      <c r="W49" s="738">
        <v>20</v>
      </c>
      <c r="X49" s="738">
        <v>6</v>
      </c>
      <c r="Y49" s="739">
        <v>14</v>
      </c>
      <c r="AA49" s="593"/>
      <c r="AB49" s="749">
        <v>59</v>
      </c>
      <c r="AC49" s="744">
        <v>56562</v>
      </c>
      <c r="AD49" s="744">
        <v>58998</v>
      </c>
      <c r="AE49" s="744">
        <v>33413</v>
      </c>
      <c r="AF49" s="744">
        <v>58805</v>
      </c>
      <c r="AG49" s="744">
        <v>59156</v>
      </c>
      <c r="AH49" s="744">
        <v>33245</v>
      </c>
      <c r="AI49" s="744">
        <v>39958</v>
      </c>
      <c r="AJ49" s="744">
        <v>55173</v>
      </c>
      <c r="AK49" s="745">
        <v>33437</v>
      </c>
    </row>
    <row r="50" spans="8:38" ht="14.45" customHeight="1">
      <c r="H50" s="628"/>
      <c r="I50" s="628"/>
      <c r="J50" s="629"/>
      <c r="K50" s="629"/>
      <c r="L50" s="629"/>
      <c r="M50" s="629"/>
      <c r="P50" s="748">
        <v>60</v>
      </c>
      <c r="Q50" s="738">
        <v>158</v>
      </c>
      <c r="R50" s="738">
        <v>145</v>
      </c>
      <c r="S50" s="738">
        <v>13</v>
      </c>
      <c r="T50" s="738">
        <v>140</v>
      </c>
      <c r="U50" s="738">
        <v>139</v>
      </c>
      <c r="V50" s="738">
        <v>1</v>
      </c>
      <c r="W50" s="738">
        <v>18</v>
      </c>
      <c r="X50" s="738">
        <v>6</v>
      </c>
      <c r="Y50" s="739">
        <v>12</v>
      </c>
      <c r="AA50" s="593"/>
      <c r="AB50" s="748">
        <v>60</v>
      </c>
      <c r="AC50" s="744">
        <v>54217</v>
      </c>
      <c r="AD50" s="744">
        <v>56139</v>
      </c>
      <c r="AE50" s="744">
        <v>32782</v>
      </c>
      <c r="AF50" s="744">
        <v>56441</v>
      </c>
      <c r="AG50" s="744">
        <v>56580</v>
      </c>
      <c r="AH50" s="744">
        <v>37095</v>
      </c>
      <c r="AI50" s="744">
        <v>36923</v>
      </c>
      <c r="AJ50" s="744">
        <v>45923</v>
      </c>
      <c r="AK50" s="745">
        <v>32423</v>
      </c>
    </row>
    <row r="51" spans="8:38">
      <c r="H51" s="628"/>
      <c r="I51" s="628"/>
      <c r="J51" s="629"/>
      <c r="K51" s="629"/>
      <c r="L51" s="629"/>
      <c r="M51" s="629"/>
      <c r="P51" s="749">
        <v>61</v>
      </c>
      <c r="Q51" s="738">
        <v>176</v>
      </c>
      <c r="R51" s="738">
        <v>157</v>
      </c>
      <c r="S51" s="738">
        <v>19</v>
      </c>
      <c r="T51" s="738">
        <v>152</v>
      </c>
      <c r="U51" s="738">
        <v>152</v>
      </c>
      <c r="V51" s="738">
        <v>0</v>
      </c>
      <c r="W51" s="738">
        <v>24</v>
      </c>
      <c r="X51" s="738">
        <v>5</v>
      </c>
      <c r="Y51" s="739">
        <v>19</v>
      </c>
      <c r="AA51" s="593"/>
      <c r="AB51" s="749">
        <v>61</v>
      </c>
      <c r="AC51" s="744">
        <v>58119</v>
      </c>
      <c r="AD51" s="744">
        <v>60799</v>
      </c>
      <c r="AE51" s="744">
        <v>35976</v>
      </c>
      <c r="AF51" s="744">
        <v>60994</v>
      </c>
      <c r="AG51" s="744">
        <v>60994</v>
      </c>
      <c r="AH51" s="744">
        <v>0</v>
      </c>
      <c r="AI51" s="744">
        <v>39911</v>
      </c>
      <c r="AJ51" s="744">
        <v>54864</v>
      </c>
      <c r="AK51" s="745">
        <v>35976</v>
      </c>
    </row>
    <row r="52" spans="8:38">
      <c r="H52" s="628"/>
      <c r="I52" s="628"/>
      <c r="J52" s="629"/>
      <c r="K52" s="629"/>
      <c r="L52" s="629"/>
      <c r="M52" s="629"/>
      <c r="P52" s="748">
        <v>62</v>
      </c>
      <c r="Q52" s="738">
        <v>170</v>
      </c>
      <c r="R52" s="738">
        <v>146</v>
      </c>
      <c r="S52" s="738">
        <v>24</v>
      </c>
      <c r="T52" s="738">
        <v>135</v>
      </c>
      <c r="U52" s="738">
        <v>134</v>
      </c>
      <c r="V52" s="738">
        <v>1</v>
      </c>
      <c r="W52" s="738">
        <v>35</v>
      </c>
      <c r="X52" s="738">
        <v>12</v>
      </c>
      <c r="Y52" s="739">
        <v>23</v>
      </c>
      <c r="AA52" s="593"/>
      <c r="AB52" s="748">
        <v>62</v>
      </c>
      <c r="AC52" s="744">
        <v>56235</v>
      </c>
      <c r="AD52" s="744">
        <v>59422</v>
      </c>
      <c r="AE52" s="744">
        <v>36850</v>
      </c>
      <c r="AF52" s="744">
        <v>60083</v>
      </c>
      <c r="AG52" s="744">
        <v>60443</v>
      </c>
      <c r="AH52" s="744">
        <v>11820</v>
      </c>
      <c r="AI52" s="744">
        <v>41395</v>
      </c>
      <c r="AJ52" s="744">
        <v>48019</v>
      </c>
      <c r="AK52" s="745">
        <v>37939</v>
      </c>
    </row>
    <row r="53" spans="8:38">
      <c r="H53" s="628"/>
      <c r="I53" s="628"/>
      <c r="J53" s="629"/>
      <c r="K53" s="629"/>
      <c r="L53" s="629"/>
      <c r="M53" s="629"/>
      <c r="P53" s="749">
        <v>63</v>
      </c>
      <c r="Q53" s="738">
        <v>145</v>
      </c>
      <c r="R53" s="738">
        <v>118</v>
      </c>
      <c r="S53" s="738">
        <v>27</v>
      </c>
      <c r="T53" s="738">
        <v>111</v>
      </c>
      <c r="U53" s="738">
        <v>110</v>
      </c>
      <c r="V53" s="738">
        <v>1</v>
      </c>
      <c r="W53" s="738">
        <v>34</v>
      </c>
      <c r="X53" s="738">
        <v>8</v>
      </c>
      <c r="Y53" s="739">
        <v>26</v>
      </c>
      <c r="AA53" s="593"/>
      <c r="AB53" s="749">
        <v>63</v>
      </c>
      <c r="AC53" s="744">
        <v>51679</v>
      </c>
      <c r="AD53" s="744">
        <v>54946</v>
      </c>
      <c r="AE53" s="744">
        <v>37401</v>
      </c>
      <c r="AF53" s="744">
        <v>55281</v>
      </c>
      <c r="AG53" s="744">
        <v>55408</v>
      </c>
      <c r="AH53" s="744">
        <v>41236</v>
      </c>
      <c r="AI53" s="744">
        <v>39919</v>
      </c>
      <c r="AJ53" s="744">
        <v>48582</v>
      </c>
      <c r="AK53" s="745">
        <v>37253</v>
      </c>
    </row>
    <row r="54" spans="8:38">
      <c r="H54" s="628"/>
      <c r="I54" s="628"/>
      <c r="J54" s="629"/>
      <c r="K54" s="629"/>
      <c r="L54" s="629"/>
      <c r="M54" s="629"/>
      <c r="P54" s="748">
        <v>64</v>
      </c>
      <c r="Q54" s="738">
        <v>173</v>
      </c>
      <c r="R54" s="738">
        <v>147</v>
      </c>
      <c r="S54" s="738">
        <v>26</v>
      </c>
      <c r="T54" s="738">
        <v>141</v>
      </c>
      <c r="U54" s="738">
        <v>140</v>
      </c>
      <c r="V54" s="738">
        <v>1</v>
      </c>
      <c r="W54" s="738">
        <v>32</v>
      </c>
      <c r="X54" s="738">
        <v>7</v>
      </c>
      <c r="Y54" s="739">
        <v>25</v>
      </c>
      <c r="AA54" s="593"/>
      <c r="AB54" s="748">
        <v>64</v>
      </c>
      <c r="AC54" s="744">
        <v>53749</v>
      </c>
      <c r="AD54" s="744">
        <v>56502</v>
      </c>
      <c r="AE54" s="744">
        <v>38185</v>
      </c>
      <c r="AF54" s="744">
        <v>56660</v>
      </c>
      <c r="AG54" s="744">
        <v>56764</v>
      </c>
      <c r="AH54" s="744">
        <v>42085</v>
      </c>
      <c r="AI54" s="744">
        <v>40923</v>
      </c>
      <c r="AJ54" s="744">
        <v>51256</v>
      </c>
      <c r="AK54" s="745">
        <v>38029</v>
      </c>
      <c r="AL54" s="635"/>
    </row>
    <row r="55" spans="8:38">
      <c r="H55" s="628"/>
      <c r="I55" s="628"/>
      <c r="J55" s="629"/>
      <c r="K55" s="629"/>
      <c r="L55" s="629"/>
      <c r="M55" s="629"/>
      <c r="P55" s="749">
        <v>65</v>
      </c>
      <c r="Q55" s="738">
        <v>165</v>
      </c>
      <c r="R55" s="738">
        <v>134</v>
      </c>
      <c r="S55" s="738">
        <v>31</v>
      </c>
      <c r="T55" s="738">
        <v>123</v>
      </c>
      <c r="U55" s="738">
        <v>123</v>
      </c>
      <c r="V55" s="738">
        <v>0</v>
      </c>
      <c r="W55" s="738">
        <v>42</v>
      </c>
      <c r="X55" s="738">
        <v>11</v>
      </c>
      <c r="Y55" s="739">
        <v>31</v>
      </c>
      <c r="AA55" s="593"/>
      <c r="AB55" s="749">
        <v>65</v>
      </c>
      <c r="AC55" s="744">
        <v>51672</v>
      </c>
      <c r="AD55" s="744">
        <v>54411</v>
      </c>
      <c r="AE55" s="744">
        <v>39833</v>
      </c>
      <c r="AF55" s="744">
        <v>54683</v>
      </c>
      <c r="AG55" s="744">
        <v>54683</v>
      </c>
      <c r="AH55" s="744">
        <v>0</v>
      </c>
      <c r="AI55" s="744">
        <v>42853</v>
      </c>
      <c r="AJ55" s="744">
        <v>51363</v>
      </c>
      <c r="AK55" s="745">
        <v>39833</v>
      </c>
      <c r="AL55" s="635"/>
    </row>
    <row r="56" spans="8:38">
      <c r="H56" s="628"/>
      <c r="I56" s="628"/>
      <c r="J56" s="629"/>
      <c r="K56" s="629"/>
      <c r="L56" s="629"/>
      <c r="M56" s="629"/>
      <c r="P56" s="748">
        <v>66</v>
      </c>
      <c r="Q56" s="738">
        <v>153</v>
      </c>
      <c r="R56" s="738">
        <v>123</v>
      </c>
      <c r="S56" s="738">
        <v>30</v>
      </c>
      <c r="T56" s="738">
        <v>120</v>
      </c>
      <c r="U56" s="738">
        <v>119</v>
      </c>
      <c r="V56" s="738">
        <v>1</v>
      </c>
      <c r="W56" s="738">
        <v>33</v>
      </c>
      <c r="X56" s="738">
        <v>4</v>
      </c>
      <c r="Y56" s="739">
        <v>29</v>
      </c>
      <c r="AA56" s="593"/>
      <c r="AB56" s="748">
        <v>66</v>
      </c>
      <c r="AC56" s="744">
        <v>52100</v>
      </c>
      <c r="AD56" s="744">
        <v>56088</v>
      </c>
      <c r="AE56" s="744">
        <v>35749</v>
      </c>
      <c r="AF56" s="744">
        <v>56095</v>
      </c>
      <c r="AG56" s="744">
        <v>56312</v>
      </c>
      <c r="AH56" s="744">
        <v>30191</v>
      </c>
      <c r="AI56" s="744">
        <v>37574</v>
      </c>
      <c r="AJ56" s="744">
        <v>49422</v>
      </c>
      <c r="AK56" s="745">
        <v>35940</v>
      </c>
      <c r="AL56" s="635"/>
    </row>
    <row r="57" spans="8:38">
      <c r="H57" s="628"/>
      <c r="I57" s="628"/>
      <c r="J57" s="629"/>
      <c r="K57" s="629"/>
      <c r="L57" s="629"/>
      <c r="M57" s="629"/>
      <c r="P57" s="749">
        <v>67</v>
      </c>
      <c r="Q57" s="738">
        <v>145</v>
      </c>
      <c r="R57" s="738">
        <v>130</v>
      </c>
      <c r="S57" s="738">
        <v>15</v>
      </c>
      <c r="T57" s="738">
        <v>123</v>
      </c>
      <c r="U57" s="738">
        <v>123</v>
      </c>
      <c r="V57" s="738">
        <v>0</v>
      </c>
      <c r="W57" s="738">
        <v>22</v>
      </c>
      <c r="X57" s="738">
        <v>7</v>
      </c>
      <c r="Y57" s="739">
        <v>15</v>
      </c>
      <c r="AA57" s="593"/>
      <c r="AB57" s="749">
        <v>67</v>
      </c>
      <c r="AC57" s="744">
        <v>49829</v>
      </c>
      <c r="AD57" s="744">
        <v>51816</v>
      </c>
      <c r="AE57" s="744">
        <v>32615</v>
      </c>
      <c r="AF57" s="744">
        <v>52038</v>
      </c>
      <c r="AG57" s="744">
        <v>52038</v>
      </c>
      <c r="AH57" s="744">
        <v>0</v>
      </c>
      <c r="AI57" s="744">
        <v>37481</v>
      </c>
      <c r="AJ57" s="744">
        <v>47910</v>
      </c>
      <c r="AK57" s="745">
        <v>32615</v>
      </c>
      <c r="AL57" s="635"/>
    </row>
    <row r="58" spans="8:38">
      <c r="H58" s="628"/>
      <c r="I58" s="628"/>
      <c r="J58" s="629"/>
      <c r="K58" s="629"/>
      <c r="L58" s="629"/>
      <c r="M58" s="629"/>
      <c r="P58" s="748">
        <v>68</v>
      </c>
      <c r="Q58" s="738">
        <v>135</v>
      </c>
      <c r="R58" s="738">
        <v>109</v>
      </c>
      <c r="S58" s="738">
        <v>26</v>
      </c>
      <c r="T58" s="738">
        <v>107</v>
      </c>
      <c r="U58" s="738">
        <v>106</v>
      </c>
      <c r="V58" s="738">
        <v>1</v>
      </c>
      <c r="W58" s="738">
        <v>28</v>
      </c>
      <c r="X58" s="738">
        <v>3</v>
      </c>
      <c r="Y58" s="739">
        <v>25</v>
      </c>
      <c r="AA58" s="593"/>
      <c r="AB58" s="748">
        <v>68</v>
      </c>
      <c r="AC58" s="744">
        <v>50622</v>
      </c>
      <c r="AD58" s="744">
        <v>53595</v>
      </c>
      <c r="AE58" s="744">
        <v>38158</v>
      </c>
      <c r="AF58" s="744">
        <v>53758</v>
      </c>
      <c r="AG58" s="744">
        <v>53914</v>
      </c>
      <c r="AH58" s="744">
        <v>37239</v>
      </c>
      <c r="AI58" s="744">
        <v>38639</v>
      </c>
      <c r="AJ58" s="744">
        <v>42332</v>
      </c>
      <c r="AK58" s="745">
        <v>38195</v>
      </c>
      <c r="AL58" s="635"/>
    </row>
    <row r="59" spans="8:38">
      <c r="H59" s="628"/>
      <c r="I59" s="628"/>
      <c r="J59" s="629"/>
      <c r="K59" s="629"/>
      <c r="L59" s="629"/>
      <c r="M59" s="629"/>
      <c r="P59" s="749">
        <v>69</v>
      </c>
      <c r="Q59" s="738">
        <v>112</v>
      </c>
      <c r="R59" s="738">
        <v>83</v>
      </c>
      <c r="S59" s="738">
        <v>29</v>
      </c>
      <c r="T59" s="738">
        <v>74</v>
      </c>
      <c r="U59" s="738">
        <v>74</v>
      </c>
      <c r="V59" s="738">
        <v>0</v>
      </c>
      <c r="W59" s="738">
        <v>38</v>
      </c>
      <c r="X59" s="738">
        <v>9</v>
      </c>
      <c r="Y59" s="739">
        <v>29</v>
      </c>
      <c r="AA59" s="593"/>
      <c r="AB59" s="749">
        <v>69</v>
      </c>
      <c r="AC59" s="744">
        <v>50365</v>
      </c>
      <c r="AD59" s="744">
        <v>53933</v>
      </c>
      <c r="AE59" s="744">
        <v>40155</v>
      </c>
      <c r="AF59" s="744">
        <v>53275</v>
      </c>
      <c r="AG59" s="744">
        <v>53275</v>
      </c>
      <c r="AH59" s="744">
        <v>0</v>
      </c>
      <c r="AI59" s="744">
        <v>44699</v>
      </c>
      <c r="AJ59" s="744">
        <v>59341</v>
      </c>
      <c r="AK59" s="745">
        <v>40155</v>
      </c>
      <c r="AL59" s="635"/>
    </row>
    <row r="60" spans="8:38">
      <c r="H60" s="628"/>
      <c r="I60" s="628"/>
      <c r="J60" s="629"/>
      <c r="K60" s="629"/>
      <c r="L60" s="629"/>
      <c r="M60" s="629"/>
      <c r="P60" s="748">
        <v>70</v>
      </c>
      <c r="Q60" s="738">
        <v>118</v>
      </c>
      <c r="R60" s="738">
        <v>102</v>
      </c>
      <c r="S60" s="738">
        <v>16</v>
      </c>
      <c r="T60" s="738">
        <v>96</v>
      </c>
      <c r="U60" s="738">
        <v>96</v>
      </c>
      <c r="V60" s="738">
        <v>0</v>
      </c>
      <c r="W60" s="738">
        <v>22</v>
      </c>
      <c r="X60" s="738">
        <v>6</v>
      </c>
      <c r="Y60" s="739">
        <v>16</v>
      </c>
      <c r="AA60" s="593"/>
      <c r="AB60" s="748">
        <v>70</v>
      </c>
      <c r="AC60" s="744">
        <v>52169</v>
      </c>
      <c r="AD60" s="744">
        <v>54097</v>
      </c>
      <c r="AE60" s="744">
        <v>39879</v>
      </c>
      <c r="AF60" s="744">
        <v>53675</v>
      </c>
      <c r="AG60" s="744">
        <v>53675</v>
      </c>
      <c r="AH60" s="744">
        <v>0</v>
      </c>
      <c r="AI60" s="744">
        <v>45596</v>
      </c>
      <c r="AJ60" s="744">
        <v>60842</v>
      </c>
      <c r="AK60" s="745">
        <v>39879</v>
      </c>
      <c r="AL60" s="635"/>
    </row>
    <row r="61" spans="8:38">
      <c r="H61" s="628"/>
      <c r="I61" s="628"/>
      <c r="J61" s="629"/>
      <c r="K61" s="629"/>
      <c r="L61" s="629"/>
      <c r="M61" s="629"/>
      <c r="P61" s="749">
        <v>71</v>
      </c>
      <c r="Q61" s="738">
        <v>97</v>
      </c>
      <c r="R61" s="738">
        <v>75</v>
      </c>
      <c r="S61" s="738">
        <v>22</v>
      </c>
      <c r="T61" s="738">
        <v>68</v>
      </c>
      <c r="U61" s="738">
        <v>68</v>
      </c>
      <c r="V61" s="738">
        <v>0</v>
      </c>
      <c r="W61" s="738">
        <v>29</v>
      </c>
      <c r="X61" s="738">
        <v>7</v>
      </c>
      <c r="Y61" s="739">
        <v>22</v>
      </c>
      <c r="AA61" s="593"/>
      <c r="AB61" s="749">
        <v>71</v>
      </c>
      <c r="AC61" s="744">
        <v>50305</v>
      </c>
      <c r="AD61" s="744">
        <v>54107</v>
      </c>
      <c r="AE61" s="744">
        <v>37342</v>
      </c>
      <c r="AF61" s="744">
        <v>55524</v>
      </c>
      <c r="AG61" s="744">
        <v>55524</v>
      </c>
      <c r="AH61" s="744">
        <v>0</v>
      </c>
      <c r="AI61" s="744">
        <v>38066</v>
      </c>
      <c r="AJ61" s="744">
        <v>40342</v>
      </c>
      <c r="AK61" s="745">
        <v>37342</v>
      </c>
      <c r="AL61" s="635"/>
    </row>
    <row r="62" spans="8:38">
      <c r="H62" s="628"/>
      <c r="I62" s="628"/>
      <c r="J62" s="629"/>
      <c r="K62" s="629"/>
      <c r="L62" s="629"/>
      <c r="M62" s="629"/>
      <c r="P62" s="748">
        <v>72</v>
      </c>
      <c r="Q62" s="738">
        <v>100</v>
      </c>
      <c r="R62" s="738">
        <v>74</v>
      </c>
      <c r="S62" s="738">
        <v>26</v>
      </c>
      <c r="T62" s="738">
        <v>73</v>
      </c>
      <c r="U62" s="738">
        <v>72</v>
      </c>
      <c r="V62" s="738">
        <v>1</v>
      </c>
      <c r="W62" s="738">
        <v>27</v>
      </c>
      <c r="X62" s="738">
        <v>2</v>
      </c>
      <c r="Y62" s="739">
        <v>25</v>
      </c>
      <c r="AA62" s="593"/>
      <c r="AB62" s="748">
        <v>72</v>
      </c>
      <c r="AC62" s="744">
        <v>50043</v>
      </c>
      <c r="AD62" s="744">
        <v>54218</v>
      </c>
      <c r="AE62" s="744">
        <v>38158</v>
      </c>
      <c r="AF62" s="744">
        <v>53436</v>
      </c>
      <c r="AG62" s="744">
        <v>53681</v>
      </c>
      <c r="AH62" s="744">
        <v>35818</v>
      </c>
      <c r="AI62" s="744">
        <v>40867</v>
      </c>
      <c r="AJ62" s="744">
        <v>73557</v>
      </c>
      <c r="AK62" s="745">
        <v>38251</v>
      </c>
      <c r="AL62" s="635"/>
    </row>
    <row r="63" spans="8:38">
      <c r="H63" s="628"/>
      <c r="I63" s="628"/>
      <c r="J63" s="629"/>
      <c r="K63" s="629"/>
      <c r="L63" s="629"/>
      <c r="M63" s="629"/>
      <c r="P63" s="749">
        <v>73</v>
      </c>
      <c r="Q63" s="738">
        <v>98</v>
      </c>
      <c r="R63" s="738">
        <v>70</v>
      </c>
      <c r="S63" s="738">
        <v>28</v>
      </c>
      <c r="T63" s="738">
        <v>70</v>
      </c>
      <c r="U63" s="738">
        <v>70</v>
      </c>
      <c r="V63" s="738">
        <v>0</v>
      </c>
      <c r="W63" s="738">
        <v>28</v>
      </c>
      <c r="X63" s="738">
        <v>0</v>
      </c>
      <c r="Y63" s="739">
        <v>28</v>
      </c>
      <c r="AA63" s="593"/>
      <c r="AB63" s="749">
        <v>73</v>
      </c>
      <c r="AC63" s="744">
        <v>47162</v>
      </c>
      <c r="AD63" s="744">
        <v>50688</v>
      </c>
      <c r="AE63" s="744">
        <v>38347</v>
      </c>
      <c r="AF63" s="744">
        <v>50688</v>
      </c>
      <c r="AG63" s="744">
        <v>50688</v>
      </c>
      <c r="AH63" s="744">
        <v>0</v>
      </c>
      <c r="AI63" s="744">
        <v>38347</v>
      </c>
      <c r="AJ63" s="744">
        <v>0</v>
      </c>
      <c r="AK63" s="745">
        <v>38347</v>
      </c>
      <c r="AL63" s="635"/>
    </row>
    <row r="64" spans="8:38">
      <c r="H64" s="628"/>
      <c r="I64" s="628"/>
      <c r="J64" s="629"/>
      <c r="K64" s="629"/>
      <c r="L64" s="629"/>
      <c r="M64" s="629"/>
      <c r="P64" s="748">
        <v>74</v>
      </c>
      <c r="Q64" s="738">
        <v>91</v>
      </c>
      <c r="R64" s="738">
        <v>70</v>
      </c>
      <c r="S64" s="738">
        <v>21</v>
      </c>
      <c r="T64" s="738">
        <v>67</v>
      </c>
      <c r="U64" s="738">
        <v>67</v>
      </c>
      <c r="V64" s="738">
        <v>0</v>
      </c>
      <c r="W64" s="738">
        <v>24</v>
      </c>
      <c r="X64" s="738">
        <v>3</v>
      </c>
      <c r="Y64" s="739">
        <v>21</v>
      </c>
      <c r="AA64" s="593"/>
      <c r="AB64" s="748">
        <v>74</v>
      </c>
      <c r="AC64" s="744">
        <v>48275</v>
      </c>
      <c r="AD64" s="744">
        <v>50279</v>
      </c>
      <c r="AE64" s="744">
        <v>41593</v>
      </c>
      <c r="AF64" s="744">
        <v>50663</v>
      </c>
      <c r="AG64" s="744">
        <v>50663</v>
      </c>
      <c r="AH64" s="744">
        <v>0</v>
      </c>
      <c r="AI64" s="744">
        <v>41609</v>
      </c>
      <c r="AJ64" s="744">
        <v>41721</v>
      </c>
      <c r="AK64" s="745">
        <v>41593</v>
      </c>
      <c r="AL64" s="635"/>
    </row>
    <row r="65" spans="8:38">
      <c r="H65" s="628"/>
      <c r="I65" s="628"/>
      <c r="J65" s="629"/>
      <c r="K65" s="629"/>
      <c r="L65" s="629"/>
      <c r="M65" s="629"/>
      <c r="P65" s="749">
        <v>75</v>
      </c>
      <c r="Q65" s="738">
        <v>67</v>
      </c>
      <c r="R65" s="738">
        <v>50</v>
      </c>
      <c r="S65" s="738">
        <v>17</v>
      </c>
      <c r="T65" s="738">
        <v>46</v>
      </c>
      <c r="U65" s="738">
        <v>46</v>
      </c>
      <c r="V65" s="738">
        <v>0</v>
      </c>
      <c r="W65" s="738">
        <v>21</v>
      </c>
      <c r="X65" s="738">
        <v>4</v>
      </c>
      <c r="Y65" s="739">
        <v>17</v>
      </c>
      <c r="AA65" s="593"/>
      <c r="AB65" s="749">
        <v>75</v>
      </c>
      <c r="AC65" s="744">
        <v>51312</v>
      </c>
      <c r="AD65" s="744">
        <v>55360</v>
      </c>
      <c r="AE65" s="744">
        <v>39408</v>
      </c>
      <c r="AF65" s="744">
        <v>56124</v>
      </c>
      <c r="AG65" s="744">
        <v>56124</v>
      </c>
      <c r="AH65" s="744">
        <v>0</v>
      </c>
      <c r="AI65" s="744">
        <v>40772</v>
      </c>
      <c r="AJ65" s="744">
        <v>46567</v>
      </c>
      <c r="AK65" s="745">
        <v>39408</v>
      </c>
      <c r="AL65" s="635"/>
    </row>
    <row r="66" spans="8:38">
      <c r="H66" s="628"/>
      <c r="I66" s="628"/>
      <c r="J66" s="629"/>
      <c r="K66" s="629"/>
      <c r="L66" s="629"/>
      <c r="M66" s="629"/>
      <c r="P66" s="748">
        <v>76</v>
      </c>
      <c r="Q66" s="738">
        <v>79</v>
      </c>
      <c r="R66" s="738">
        <v>47</v>
      </c>
      <c r="S66" s="738">
        <v>32</v>
      </c>
      <c r="T66" s="738">
        <v>43</v>
      </c>
      <c r="U66" s="738">
        <v>43</v>
      </c>
      <c r="V66" s="738">
        <v>0</v>
      </c>
      <c r="W66" s="738">
        <v>36</v>
      </c>
      <c r="X66" s="738">
        <v>4</v>
      </c>
      <c r="Y66" s="739">
        <v>32</v>
      </c>
      <c r="AA66" s="593"/>
      <c r="AB66" s="748">
        <v>76</v>
      </c>
      <c r="AC66" s="744">
        <v>48701</v>
      </c>
      <c r="AD66" s="744">
        <v>54521</v>
      </c>
      <c r="AE66" s="744">
        <v>40153</v>
      </c>
      <c r="AF66" s="744">
        <v>55389</v>
      </c>
      <c r="AG66" s="744">
        <v>55389</v>
      </c>
      <c r="AH66" s="744">
        <v>0</v>
      </c>
      <c r="AI66" s="744">
        <v>40713</v>
      </c>
      <c r="AJ66" s="744">
        <v>45194</v>
      </c>
      <c r="AK66" s="745">
        <v>40153</v>
      </c>
      <c r="AL66" s="635"/>
    </row>
    <row r="67" spans="8:38">
      <c r="H67" s="628"/>
      <c r="I67" s="628"/>
      <c r="J67" s="629"/>
      <c r="K67" s="629"/>
      <c r="L67" s="629"/>
      <c r="M67" s="629"/>
      <c r="P67" s="749">
        <v>77</v>
      </c>
      <c r="Q67" s="738">
        <v>79</v>
      </c>
      <c r="R67" s="738">
        <v>50</v>
      </c>
      <c r="S67" s="738">
        <v>29</v>
      </c>
      <c r="T67" s="738">
        <v>51</v>
      </c>
      <c r="U67" s="738">
        <v>50</v>
      </c>
      <c r="V67" s="738">
        <v>1</v>
      </c>
      <c r="W67" s="738">
        <v>28</v>
      </c>
      <c r="X67" s="738">
        <v>0</v>
      </c>
      <c r="Y67" s="739">
        <v>28</v>
      </c>
      <c r="AA67" s="593"/>
      <c r="AB67" s="749">
        <v>77</v>
      </c>
      <c r="AC67" s="744">
        <v>48143</v>
      </c>
      <c r="AD67" s="744">
        <v>53560</v>
      </c>
      <c r="AE67" s="744">
        <v>38804</v>
      </c>
      <c r="AF67" s="744">
        <v>53182</v>
      </c>
      <c r="AG67" s="744">
        <v>53560</v>
      </c>
      <c r="AH67" s="744">
        <v>34293</v>
      </c>
      <c r="AI67" s="744">
        <v>38965</v>
      </c>
      <c r="AJ67" s="744">
        <v>0</v>
      </c>
      <c r="AK67" s="745">
        <v>38965</v>
      </c>
      <c r="AL67" s="635"/>
    </row>
    <row r="68" spans="8:38" ht="15" customHeight="1">
      <c r="H68" s="628"/>
      <c r="I68" s="628"/>
      <c r="J68" s="629"/>
      <c r="K68" s="629"/>
      <c r="L68" s="629"/>
      <c r="M68" s="629"/>
      <c r="P68" s="748">
        <v>78</v>
      </c>
      <c r="Q68" s="738">
        <v>80</v>
      </c>
      <c r="R68" s="738">
        <v>58</v>
      </c>
      <c r="S68" s="738">
        <v>22</v>
      </c>
      <c r="T68" s="738">
        <v>53</v>
      </c>
      <c r="U68" s="738">
        <v>53</v>
      </c>
      <c r="V68" s="738">
        <v>0</v>
      </c>
      <c r="W68" s="738">
        <v>27</v>
      </c>
      <c r="X68" s="738">
        <v>5</v>
      </c>
      <c r="Y68" s="739">
        <v>22</v>
      </c>
      <c r="AA68" s="593"/>
      <c r="AB68" s="748">
        <v>78</v>
      </c>
      <c r="AC68" s="744">
        <v>50836</v>
      </c>
      <c r="AD68" s="744">
        <v>55011</v>
      </c>
      <c r="AE68" s="744">
        <v>39830</v>
      </c>
      <c r="AF68" s="744">
        <v>55332</v>
      </c>
      <c r="AG68" s="744">
        <v>55332</v>
      </c>
      <c r="AH68" s="744">
        <v>0</v>
      </c>
      <c r="AI68" s="744">
        <v>42010</v>
      </c>
      <c r="AJ68" s="744">
        <v>51601</v>
      </c>
      <c r="AK68" s="745">
        <v>39830</v>
      </c>
      <c r="AL68" s="635"/>
    </row>
    <row r="69" spans="8:38">
      <c r="H69" s="628"/>
      <c r="I69" s="628"/>
      <c r="J69" s="629"/>
      <c r="K69" s="629"/>
      <c r="L69" s="629"/>
      <c r="M69" s="629"/>
      <c r="P69" s="749">
        <v>79</v>
      </c>
      <c r="Q69" s="738">
        <v>59</v>
      </c>
      <c r="R69" s="738">
        <v>39</v>
      </c>
      <c r="S69" s="738">
        <v>20</v>
      </c>
      <c r="T69" s="738">
        <v>37</v>
      </c>
      <c r="U69" s="738">
        <v>37</v>
      </c>
      <c r="V69" s="738">
        <v>0</v>
      </c>
      <c r="W69" s="738">
        <v>22</v>
      </c>
      <c r="X69" s="738">
        <v>2</v>
      </c>
      <c r="Y69" s="739">
        <v>20</v>
      </c>
      <c r="AA69" s="593"/>
      <c r="AB69" s="749">
        <v>79</v>
      </c>
      <c r="AC69" s="744">
        <v>48322</v>
      </c>
      <c r="AD69" s="744">
        <v>54423</v>
      </c>
      <c r="AE69" s="744">
        <v>36426</v>
      </c>
      <c r="AF69" s="744">
        <v>54871</v>
      </c>
      <c r="AG69" s="744">
        <v>54871</v>
      </c>
      <c r="AH69" s="744">
        <v>0</v>
      </c>
      <c r="AI69" s="744">
        <v>37309</v>
      </c>
      <c r="AJ69" s="744">
        <v>46132</v>
      </c>
      <c r="AK69" s="745">
        <v>36426</v>
      </c>
      <c r="AL69" s="635"/>
    </row>
    <row r="70" spans="8:38">
      <c r="H70" s="628"/>
      <c r="I70" s="628"/>
      <c r="J70" s="629"/>
      <c r="K70" s="629"/>
      <c r="L70" s="629"/>
      <c r="M70" s="629"/>
      <c r="P70" s="748">
        <v>80</v>
      </c>
      <c r="Q70" s="738">
        <v>55</v>
      </c>
      <c r="R70" s="738">
        <v>39</v>
      </c>
      <c r="S70" s="738">
        <v>16</v>
      </c>
      <c r="T70" s="738">
        <v>33</v>
      </c>
      <c r="U70" s="738">
        <v>33</v>
      </c>
      <c r="V70" s="738">
        <v>0</v>
      </c>
      <c r="W70" s="738">
        <v>22</v>
      </c>
      <c r="X70" s="738">
        <v>6</v>
      </c>
      <c r="Y70" s="739">
        <v>16</v>
      </c>
      <c r="AA70" s="593"/>
      <c r="AB70" s="748">
        <v>80</v>
      </c>
      <c r="AC70" s="744">
        <v>50705</v>
      </c>
      <c r="AD70" s="744">
        <v>55794</v>
      </c>
      <c r="AE70" s="744">
        <v>38299</v>
      </c>
      <c r="AF70" s="744">
        <v>55671</v>
      </c>
      <c r="AG70" s="744">
        <v>55671</v>
      </c>
      <c r="AH70" s="744">
        <v>0</v>
      </c>
      <c r="AI70" s="744">
        <v>43255</v>
      </c>
      <c r="AJ70" s="744">
        <v>56470</v>
      </c>
      <c r="AK70" s="745">
        <v>38299</v>
      </c>
      <c r="AL70" s="635"/>
    </row>
    <row r="71" spans="8:38">
      <c r="P71" s="749">
        <v>81</v>
      </c>
      <c r="Q71" s="738">
        <v>69</v>
      </c>
      <c r="R71" s="738">
        <v>43</v>
      </c>
      <c r="S71" s="738">
        <v>26</v>
      </c>
      <c r="T71" s="738">
        <v>40</v>
      </c>
      <c r="U71" s="738">
        <v>39</v>
      </c>
      <c r="V71" s="738">
        <v>1</v>
      </c>
      <c r="W71" s="738">
        <v>29</v>
      </c>
      <c r="X71" s="738">
        <v>4</v>
      </c>
      <c r="Y71" s="739">
        <v>25</v>
      </c>
      <c r="AA71" s="593"/>
      <c r="AB71" s="749">
        <v>81</v>
      </c>
      <c r="AC71" s="744">
        <v>49546</v>
      </c>
      <c r="AD71" s="744">
        <v>56293</v>
      </c>
      <c r="AE71" s="744">
        <v>38387</v>
      </c>
      <c r="AF71" s="744">
        <v>56467</v>
      </c>
      <c r="AG71" s="744">
        <v>57032</v>
      </c>
      <c r="AH71" s="744">
        <v>34443</v>
      </c>
      <c r="AI71" s="744">
        <v>39999</v>
      </c>
      <c r="AJ71" s="744">
        <v>49087</v>
      </c>
      <c r="AK71" s="745">
        <v>38545</v>
      </c>
      <c r="AL71" s="635"/>
    </row>
    <row r="72" spans="8:38">
      <c r="N72" s="634"/>
      <c r="O72" s="634"/>
      <c r="P72" s="748">
        <v>82</v>
      </c>
      <c r="Q72" s="738">
        <v>50</v>
      </c>
      <c r="R72" s="738">
        <v>21</v>
      </c>
      <c r="S72" s="738">
        <v>29</v>
      </c>
      <c r="T72" s="738">
        <v>19</v>
      </c>
      <c r="U72" s="738">
        <v>19</v>
      </c>
      <c r="V72" s="738">
        <v>0</v>
      </c>
      <c r="W72" s="738">
        <v>31</v>
      </c>
      <c r="X72" s="738">
        <v>2</v>
      </c>
      <c r="Y72" s="739">
        <v>29</v>
      </c>
      <c r="AA72" s="634"/>
      <c r="AB72" s="748">
        <v>82</v>
      </c>
      <c r="AC72" s="744">
        <v>45447</v>
      </c>
      <c r="AD72" s="744">
        <v>48845</v>
      </c>
      <c r="AE72" s="744">
        <v>42986</v>
      </c>
      <c r="AF72" s="744">
        <v>49053</v>
      </c>
      <c r="AG72" s="744">
        <v>49053</v>
      </c>
      <c r="AH72" s="744">
        <v>0</v>
      </c>
      <c r="AI72" s="744">
        <v>43237</v>
      </c>
      <c r="AJ72" s="744">
        <v>46865</v>
      </c>
      <c r="AK72" s="745">
        <v>42986</v>
      </c>
    </row>
    <row r="73" spans="8:38">
      <c r="P73" s="749">
        <v>83</v>
      </c>
      <c r="Q73" s="738">
        <v>40</v>
      </c>
      <c r="R73" s="738">
        <v>23</v>
      </c>
      <c r="S73" s="738">
        <v>17</v>
      </c>
      <c r="T73" s="738">
        <v>22</v>
      </c>
      <c r="U73" s="738">
        <v>22</v>
      </c>
      <c r="V73" s="738">
        <v>0</v>
      </c>
      <c r="W73" s="738">
        <v>18</v>
      </c>
      <c r="X73" s="738">
        <v>1</v>
      </c>
      <c r="Y73" s="739">
        <v>17</v>
      </c>
      <c r="AA73" s="593"/>
      <c r="AB73" s="749">
        <v>83</v>
      </c>
      <c r="AC73" s="744">
        <v>47331</v>
      </c>
      <c r="AD73" s="744">
        <v>54215</v>
      </c>
      <c r="AE73" s="744">
        <v>38016</v>
      </c>
      <c r="AF73" s="744">
        <v>54600</v>
      </c>
      <c r="AG73" s="744">
        <v>54600</v>
      </c>
      <c r="AH73" s="744">
        <v>0</v>
      </c>
      <c r="AI73" s="744">
        <v>38447</v>
      </c>
      <c r="AJ73" s="744">
        <v>45763</v>
      </c>
      <c r="AK73" s="745">
        <v>38016</v>
      </c>
    </row>
    <row r="74" spans="8:38">
      <c r="P74" s="748">
        <v>84</v>
      </c>
      <c r="Q74" s="738">
        <v>40</v>
      </c>
      <c r="R74" s="738">
        <v>21</v>
      </c>
      <c r="S74" s="738">
        <v>19</v>
      </c>
      <c r="T74" s="738">
        <v>20</v>
      </c>
      <c r="U74" s="738">
        <v>20</v>
      </c>
      <c r="V74" s="738">
        <v>0</v>
      </c>
      <c r="W74" s="738">
        <v>20</v>
      </c>
      <c r="X74" s="738">
        <v>1</v>
      </c>
      <c r="Y74" s="739">
        <v>19</v>
      </c>
      <c r="AA74" s="593"/>
      <c r="AB74" s="748">
        <v>84</v>
      </c>
      <c r="AC74" s="744">
        <v>47383</v>
      </c>
      <c r="AD74" s="744">
        <v>54357</v>
      </c>
      <c r="AE74" s="744">
        <v>39676</v>
      </c>
      <c r="AF74" s="744">
        <v>54780</v>
      </c>
      <c r="AG74" s="744">
        <v>54780</v>
      </c>
      <c r="AH74" s="744">
        <v>0</v>
      </c>
      <c r="AI74" s="744">
        <v>39986</v>
      </c>
      <c r="AJ74" s="744">
        <v>45885</v>
      </c>
      <c r="AK74" s="745">
        <v>39676</v>
      </c>
    </row>
    <row r="75" spans="8:38">
      <c r="P75" s="749">
        <v>85</v>
      </c>
      <c r="Q75" s="738">
        <v>41</v>
      </c>
      <c r="R75" s="738">
        <v>26</v>
      </c>
      <c r="S75" s="738">
        <v>15</v>
      </c>
      <c r="T75" s="738">
        <v>22</v>
      </c>
      <c r="U75" s="738">
        <v>22</v>
      </c>
      <c r="V75" s="738">
        <v>0</v>
      </c>
      <c r="W75" s="738">
        <v>19</v>
      </c>
      <c r="X75" s="738">
        <v>4</v>
      </c>
      <c r="Y75" s="739">
        <v>15</v>
      </c>
      <c r="AA75" s="593"/>
      <c r="AB75" s="749">
        <v>85</v>
      </c>
      <c r="AC75" s="744">
        <v>48614</v>
      </c>
      <c r="AD75" s="744">
        <v>53923</v>
      </c>
      <c r="AE75" s="744">
        <v>39412</v>
      </c>
      <c r="AF75" s="744">
        <v>54231</v>
      </c>
      <c r="AG75" s="744">
        <v>54231</v>
      </c>
      <c r="AH75" s="744">
        <v>0</v>
      </c>
      <c r="AI75" s="744">
        <v>42110</v>
      </c>
      <c r="AJ75" s="744">
        <v>52230</v>
      </c>
      <c r="AK75" s="745">
        <v>39412</v>
      </c>
    </row>
    <row r="76" spans="8:38">
      <c r="P76" s="748">
        <v>86</v>
      </c>
      <c r="Q76" s="738">
        <v>28</v>
      </c>
      <c r="R76" s="738">
        <v>17</v>
      </c>
      <c r="S76" s="738">
        <v>11</v>
      </c>
      <c r="T76" s="738">
        <v>14</v>
      </c>
      <c r="U76" s="738">
        <v>14</v>
      </c>
      <c r="V76" s="738">
        <v>0</v>
      </c>
      <c r="W76" s="738">
        <v>14</v>
      </c>
      <c r="X76" s="738">
        <v>3</v>
      </c>
      <c r="Y76" s="739">
        <v>11</v>
      </c>
      <c r="AA76" s="593"/>
      <c r="AB76" s="748">
        <v>86</v>
      </c>
      <c r="AC76" s="744">
        <v>49020</v>
      </c>
      <c r="AD76" s="744">
        <v>55362</v>
      </c>
      <c r="AE76" s="744">
        <v>39218</v>
      </c>
      <c r="AF76" s="744">
        <v>56344</v>
      </c>
      <c r="AG76" s="744">
        <v>56344</v>
      </c>
      <c r="AH76" s="744">
        <v>0</v>
      </c>
      <c r="AI76" s="744">
        <v>41696</v>
      </c>
      <c r="AJ76" s="744">
        <v>50782</v>
      </c>
      <c r="AK76" s="745">
        <v>39218</v>
      </c>
    </row>
    <row r="77" spans="8:38">
      <c r="P77" s="749">
        <v>87</v>
      </c>
      <c r="Q77" s="738">
        <v>17</v>
      </c>
      <c r="R77" s="738">
        <v>13</v>
      </c>
      <c r="S77" s="738">
        <v>4</v>
      </c>
      <c r="T77" s="738">
        <v>12</v>
      </c>
      <c r="U77" s="738">
        <v>12</v>
      </c>
      <c r="V77" s="738">
        <v>0</v>
      </c>
      <c r="W77" s="738">
        <v>5</v>
      </c>
      <c r="X77" s="738">
        <v>1</v>
      </c>
      <c r="Y77" s="739">
        <v>4</v>
      </c>
      <c r="AA77" s="593"/>
      <c r="AB77" s="749">
        <v>87</v>
      </c>
      <c r="AC77" s="744">
        <v>47345</v>
      </c>
      <c r="AD77" s="744">
        <v>48791</v>
      </c>
      <c r="AE77" s="744">
        <v>42646</v>
      </c>
      <c r="AF77" s="744">
        <v>49001</v>
      </c>
      <c r="AG77" s="744">
        <v>49001</v>
      </c>
      <c r="AH77" s="744">
        <v>0</v>
      </c>
      <c r="AI77" s="744">
        <v>43371</v>
      </c>
      <c r="AJ77" s="744">
        <v>46268</v>
      </c>
      <c r="AK77" s="745">
        <v>42646</v>
      </c>
    </row>
    <row r="78" spans="8:38">
      <c r="P78" s="748">
        <v>88</v>
      </c>
      <c r="Q78" s="738">
        <v>12</v>
      </c>
      <c r="R78" s="738">
        <v>8</v>
      </c>
      <c r="S78" s="738">
        <v>4</v>
      </c>
      <c r="T78" s="738">
        <v>8</v>
      </c>
      <c r="U78" s="738">
        <v>8</v>
      </c>
      <c r="V78" s="738">
        <v>0</v>
      </c>
      <c r="W78" s="738">
        <v>4</v>
      </c>
      <c r="X78" s="738">
        <v>0</v>
      </c>
      <c r="Y78" s="739">
        <v>4</v>
      </c>
      <c r="AA78" s="593"/>
      <c r="AB78" s="748">
        <v>88</v>
      </c>
      <c r="AC78" s="744">
        <v>45018</v>
      </c>
      <c r="AD78" s="744">
        <v>50911</v>
      </c>
      <c r="AE78" s="744">
        <v>33230</v>
      </c>
      <c r="AF78" s="744">
        <v>50911</v>
      </c>
      <c r="AG78" s="744">
        <v>50911</v>
      </c>
      <c r="AH78" s="744">
        <v>0</v>
      </c>
      <c r="AI78" s="744">
        <v>33230</v>
      </c>
      <c r="AJ78" s="744">
        <v>0</v>
      </c>
      <c r="AK78" s="745">
        <v>33230</v>
      </c>
    </row>
    <row r="79" spans="8:38" ht="14.45" customHeight="1">
      <c r="P79" s="749">
        <v>89</v>
      </c>
      <c r="Q79" s="738">
        <v>17</v>
      </c>
      <c r="R79" s="738">
        <v>7</v>
      </c>
      <c r="S79" s="738">
        <v>10</v>
      </c>
      <c r="T79" s="738">
        <v>6</v>
      </c>
      <c r="U79" s="738">
        <v>6</v>
      </c>
      <c r="V79" s="738">
        <v>0</v>
      </c>
      <c r="W79" s="738">
        <v>11</v>
      </c>
      <c r="X79" s="738">
        <v>1</v>
      </c>
      <c r="Y79" s="739">
        <v>10</v>
      </c>
      <c r="AA79" s="593"/>
      <c r="AB79" s="749">
        <v>89</v>
      </c>
      <c r="AC79" s="744">
        <v>44807</v>
      </c>
      <c r="AD79" s="744">
        <v>49444</v>
      </c>
      <c r="AE79" s="744">
        <v>41561</v>
      </c>
      <c r="AF79" s="744">
        <v>47954</v>
      </c>
      <c r="AG79" s="744">
        <v>47954</v>
      </c>
      <c r="AH79" s="744">
        <v>0</v>
      </c>
      <c r="AI79" s="744">
        <v>43090</v>
      </c>
      <c r="AJ79" s="744">
        <v>58380</v>
      </c>
      <c r="AK79" s="745">
        <v>41561</v>
      </c>
    </row>
    <row r="80" spans="8:38">
      <c r="P80" s="748">
        <v>90</v>
      </c>
      <c r="Q80" s="738">
        <v>11</v>
      </c>
      <c r="R80" s="738">
        <v>6</v>
      </c>
      <c r="S80" s="738">
        <v>5</v>
      </c>
      <c r="T80" s="738">
        <v>6</v>
      </c>
      <c r="U80" s="738">
        <v>6</v>
      </c>
      <c r="V80" s="738">
        <v>0</v>
      </c>
      <c r="W80" s="738">
        <v>5</v>
      </c>
      <c r="X80" s="738">
        <v>0</v>
      </c>
      <c r="Y80" s="739">
        <v>5</v>
      </c>
      <c r="AA80" s="593"/>
      <c r="AB80" s="748">
        <v>90</v>
      </c>
      <c r="AC80" s="744">
        <v>43637</v>
      </c>
      <c r="AD80" s="744">
        <v>47252</v>
      </c>
      <c r="AE80" s="744">
        <v>39299</v>
      </c>
      <c r="AF80" s="744">
        <v>47252</v>
      </c>
      <c r="AG80" s="744">
        <v>47252</v>
      </c>
      <c r="AH80" s="744">
        <v>0</v>
      </c>
      <c r="AI80" s="744">
        <v>39299</v>
      </c>
      <c r="AJ80" s="744">
        <v>0</v>
      </c>
      <c r="AK80" s="745">
        <v>39299</v>
      </c>
    </row>
    <row r="81" spans="1:38">
      <c r="P81" s="749">
        <v>91</v>
      </c>
      <c r="Q81" s="738">
        <v>10</v>
      </c>
      <c r="R81" s="738">
        <v>7</v>
      </c>
      <c r="S81" s="738">
        <v>3</v>
      </c>
      <c r="T81" s="738">
        <v>6</v>
      </c>
      <c r="U81" s="738">
        <v>6</v>
      </c>
      <c r="V81" s="738">
        <v>0</v>
      </c>
      <c r="W81" s="738">
        <v>4</v>
      </c>
      <c r="X81" s="738">
        <v>1</v>
      </c>
      <c r="Y81" s="739">
        <v>3</v>
      </c>
      <c r="AA81" s="593"/>
      <c r="AB81" s="749">
        <v>91</v>
      </c>
      <c r="AC81" s="744">
        <v>48292</v>
      </c>
      <c r="AD81" s="744">
        <v>51044</v>
      </c>
      <c r="AE81" s="744">
        <v>41872</v>
      </c>
      <c r="AF81" s="744">
        <v>53280</v>
      </c>
      <c r="AG81" s="744">
        <v>53280</v>
      </c>
      <c r="AH81" s="744">
        <v>0</v>
      </c>
      <c r="AI81" s="744">
        <v>40811</v>
      </c>
      <c r="AJ81" s="744">
        <v>37629</v>
      </c>
      <c r="AK81" s="745">
        <v>41872</v>
      </c>
    </row>
    <row r="82" spans="1:38">
      <c r="P82" s="748">
        <v>92</v>
      </c>
      <c r="Q82" s="738">
        <v>8</v>
      </c>
      <c r="R82" s="738">
        <v>2</v>
      </c>
      <c r="S82" s="738">
        <v>6</v>
      </c>
      <c r="T82" s="738">
        <v>2</v>
      </c>
      <c r="U82" s="738">
        <v>2</v>
      </c>
      <c r="V82" s="738">
        <v>0</v>
      </c>
      <c r="W82" s="738">
        <v>6</v>
      </c>
      <c r="X82" s="738">
        <v>0</v>
      </c>
      <c r="Y82" s="739">
        <v>6</v>
      </c>
      <c r="AA82" s="593"/>
      <c r="AB82" s="748">
        <v>92</v>
      </c>
      <c r="AC82" s="744">
        <v>40334</v>
      </c>
      <c r="AD82" s="744">
        <v>50337</v>
      </c>
      <c r="AE82" s="744">
        <v>36999</v>
      </c>
      <c r="AF82" s="744">
        <v>50337</v>
      </c>
      <c r="AG82" s="744">
        <v>50337</v>
      </c>
      <c r="AH82" s="744">
        <v>0</v>
      </c>
      <c r="AI82" s="744">
        <v>36999</v>
      </c>
      <c r="AJ82" s="744">
        <v>0</v>
      </c>
      <c r="AK82" s="745">
        <v>36999</v>
      </c>
    </row>
    <row r="83" spans="1:38">
      <c r="C83" s="636"/>
      <c r="D83" s="637"/>
      <c r="E83" s="637"/>
      <c r="F83" s="638"/>
      <c r="G83" s="637"/>
      <c r="H83" s="637"/>
      <c r="I83" s="637"/>
      <c r="J83" s="637"/>
      <c r="K83" s="637"/>
      <c r="L83" s="637"/>
      <c r="M83" s="637"/>
      <c r="P83" s="749">
        <v>93</v>
      </c>
      <c r="Q83" s="738">
        <v>6</v>
      </c>
      <c r="R83" s="738">
        <v>4</v>
      </c>
      <c r="S83" s="738">
        <v>2</v>
      </c>
      <c r="T83" s="738">
        <v>3</v>
      </c>
      <c r="U83" s="738">
        <v>3</v>
      </c>
      <c r="V83" s="738">
        <v>0</v>
      </c>
      <c r="W83" s="738">
        <v>3</v>
      </c>
      <c r="X83" s="738">
        <v>1</v>
      </c>
      <c r="Y83" s="739">
        <v>2</v>
      </c>
      <c r="AA83" s="593"/>
      <c r="AB83" s="749">
        <v>93</v>
      </c>
      <c r="AC83" s="744">
        <v>48380</v>
      </c>
      <c r="AD83" s="744">
        <v>49421</v>
      </c>
      <c r="AE83" s="744">
        <v>46298</v>
      </c>
      <c r="AF83" s="744">
        <v>47275</v>
      </c>
      <c r="AG83" s="744">
        <v>47275</v>
      </c>
      <c r="AH83" s="744">
        <v>0</v>
      </c>
      <c r="AI83" s="744">
        <v>49485</v>
      </c>
      <c r="AJ83" s="744">
        <v>55859</v>
      </c>
      <c r="AK83" s="745">
        <v>46298</v>
      </c>
      <c r="AL83" s="606"/>
    </row>
    <row r="84" spans="1:38">
      <c r="A84" s="633"/>
      <c r="C84" s="636"/>
      <c r="D84" s="637"/>
      <c r="E84" s="637"/>
      <c r="F84" s="638"/>
      <c r="G84" s="637"/>
      <c r="H84" s="637"/>
      <c r="I84" s="637"/>
      <c r="J84" s="637"/>
      <c r="K84" s="637"/>
      <c r="L84" s="637"/>
      <c r="M84" s="637"/>
      <c r="P84" s="748">
        <v>94</v>
      </c>
      <c r="Q84" s="738">
        <v>4</v>
      </c>
      <c r="R84" s="738">
        <v>2</v>
      </c>
      <c r="S84" s="738">
        <v>2</v>
      </c>
      <c r="T84" s="738">
        <v>2</v>
      </c>
      <c r="U84" s="738">
        <v>2</v>
      </c>
      <c r="V84" s="738">
        <v>0</v>
      </c>
      <c r="W84" s="738">
        <v>2</v>
      </c>
      <c r="X84" s="738">
        <v>0</v>
      </c>
      <c r="Y84" s="739">
        <v>2</v>
      </c>
      <c r="AA84" s="593"/>
      <c r="AB84" s="748">
        <v>94</v>
      </c>
      <c r="AC84" s="744">
        <v>49229</v>
      </c>
      <c r="AD84" s="744">
        <v>65458</v>
      </c>
      <c r="AE84" s="744">
        <v>33001</v>
      </c>
      <c r="AF84" s="744">
        <v>65458</v>
      </c>
      <c r="AG84" s="744">
        <v>65458</v>
      </c>
      <c r="AH84" s="744">
        <v>0</v>
      </c>
      <c r="AI84" s="744">
        <v>33001</v>
      </c>
      <c r="AJ84" s="744">
        <v>0</v>
      </c>
      <c r="AK84" s="745">
        <v>33001</v>
      </c>
      <c r="AL84" s="606"/>
    </row>
    <row r="85" spans="1:38">
      <c r="C85" s="625"/>
      <c r="D85" s="606"/>
      <c r="O85" s="614"/>
      <c r="P85" s="748" t="s">
        <v>13</v>
      </c>
      <c r="Q85" s="738">
        <v>2</v>
      </c>
      <c r="R85" s="738">
        <v>2</v>
      </c>
      <c r="S85" s="738">
        <v>0</v>
      </c>
      <c r="T85" s="738">
        <v>2</v>
      </c>
      <c r="U85" s="738">
        <v>2</v>
      </c>
      <c r="V85" s="738">
        <v>0</v>
      </c>
      <c r="W85" s="738">
        <v>0</v>
      </c>
      <c r="X85" s="738">
        <v>0</v>
      </c>
      <c r="Y85" s="739">
        <v>0</v>
      </c>
      <c r="AA85" s="614"/>
      <c r="AB85" s="749" t="s">
        <v>13</v>
      </c>
      <c r="AC85" s="744">
        <v>37363</v>
      </c>
      <c r="AD85" s="744">
        <v>37363</v>
      </c>
      <c r="AE85" s="744">
        <v>0</v>
      </c>
      <c r="AF85" s="744">
        <v>37363</v>
      </c>
      <c r="AG85" s="744">
        <v>37363</v>
      </c>
      <c r="AH85" s="744">
        <v>0</v>
      </c>
      <c r="AI85" s="744">
        <v>0</v>
      </c>
      <c r="AJ85" s="744">
        <v>0</v>
      </c>
      <c r="AK85" s="745">
        <v>0</v>
      </c>
      <c r="AL85" s="606"/>
    </row>
    <row r="86" spans="1:38">
      <c r="O86" s="614"/>
      <c r="P86" s="748" t="s">
        <v>3</v>
      </c>
      <c r="Q86" s="738">
        <v>0</v>
      </c>
      <c r="R86" s="738">
        <v>0</v>
      </c>
      <c r="S86" s="738">
        <v>0</v>
      </c>
      <c r="T86" s="738">
        <v>0</v>
      </c>
      <c r="U86" s="738">
        <v>0</v>
      </c>
      <c r="V86" s="738">
        <v>0</v>
      </c>
      <c r="W86" s="738">
        <v>0</v>
      </c>
      <c r="X86" s="738">
        <v>0</v>
      </c>
      <c r="Y86" s="739">
        <v>0</v>
      </c>
      <c r="AA86" s="614"/>
      <c r="AB86" s="749" t="s">
        <v>3</v>
      </c>
      <c r="AC86" s="744">
        <v>0</v>
      </c>
      <c r="AD86" s="744">
        <v>0</v>
      </c>
      <c r="AE86" s="744">
        <v>0</v>
      </c>
      <c r="AF86" s="744">
        <v>0</v>
      </c>
      <c r="AG86" s="744">
        <v>0</v>
      </c>
      <c r="AH86" s="744">
        <v>0</v>
      </c>
      <c r="AI86" s="744">
        <v>0</v>
      </c>
      <c r="AJ86" s="744">
        <v>0</v>
      </c>
      <c r="AK86" s="745">
        <v>0</v>
      </c>
      <c r="AL86" s="606"/>
    </row>
    <row r="87" spans="1:38">
      <c r="AA87" s="593"/>
      <c r="AL87" s="606"/>
    </row>
    <row r="88" spans="1:38">
      <c r="AA88" s="593"/>
      <c r="AL88" s="606"/>
    </row>
    <row r="89" spans="1:38">
      <c r="P89" s="756" t="s">
        <v>6</v>
      </c>
      <c r="AA89" s="593"/>
      <c r="AB89" s="756" t="s">
        <v>6</v>
      </c>
      <c r="AL89" s="606"/>
    </row>
    <row r="90" spans="1:38">
      <c r="P90" s="757" t="s">
        <v>471</v>
      </c>
      <c r="AA90" s="593"/>
      <c r="AB90" s="761" t="s">
        <v>470</v>
      </c>
      <c r="AL90" s="606"/>
    </row>
    <row r="91" spans="1:38">
      <c r="AA91" s="593"/>
      <c r="AB91" s="758" t="s">
        <v>472</v>
      </c>
      <c r="AL91" s="606"/>
    </row>
    <row r="92" spans="1:38">
      <c r="P92" s="758" t="s">
        <v>194</v>
      </c>
      <c r="AA92" s="593"/>
      <c r="AL92" s="606"/>
    </row>
    <row r="93" spans="1:38">
      <c r="N93" s="640"/>
      <c r="O93" s="640"/>
      <c r="P93" s="759"/>
      <c r="Q93" s="638"/>
      <c r="AA93" s="640"/>
      <c r="AB93" s="758" t="s">
        <v>194</v>
      </c>
      <c r="AL93" s="606"/>
    </row>
    <row r="94" spans="1:38">
      <c r="N94" s="640"/>
      <c r="O94" s="640"/>
      <c r="P94" s="759"/>
      <c r="Q94" s="638"/>
      <c r="AA94" s="640"/>
      <c r="AL94" s="606"/>
    </row>
    <row r="95" spans="1:38">
      <c r="AL95" s="606"/>
    </row>
    <row r="96" spans="1:38">
      <c r="AL96" s="606"/>
    </row>
    <row r="97" spans="1:38">
      <c r="AL97" s="606"/>
    </row>
    <row r="98" spans="1:38">
      <c r="AL98" s="606"/>
    </row>
    <row r="99" spans="1:38" ht="15" customHeight="1">
      <c r="AL99" s="606"/>
    </row>
    <row r="100" spans="1:38">
      <c r="AJ100" s="641"/>
      <c r="AK100" s="641"/>
    </row>
    <row r="105" spans="1:38">
      <c r="AB105" s="762"/>
      <c r="AC105" s="642"/>
      <c r="AE105" s="642"/>
      <c r="AF105" s="642"/>
      <c r="AG105" s="642"/>
      <c r="AH105" s="642"/>
      <c r="AI105" s="642"/>
    </row>
    <row r="106" spans="1:38">
      <c r="A106" s="633"/>
      <c r="C106" s="636"/>
      <c r="D106" s="643"/>
      <c r="E106" s="643"/>
      <c r="F106" s="643"/>
      <c r="G106" s="643"/>
      <c r="H106" s="643"/>
      <c r="I106" s="643"/>
      <c r="J106" s="643"/>
      <c r="K106" s="643"/>
      <c r="L106" s="643"/>
      <c r="M106" s="643"/>
      <c r="X106" s="642"/>
      <c r="Y106" s="642"/>
      <c r="Z106" s="642"/>
      <c r="AA106" s="642"/>
    </row>
    <row r="107" spans="1:38">
      <c r="C107" s="636"/>
      <c r="D107" s="643"/>
      <c r="E107" s="643"/>
      <c r="F107" s="643"/>
      <c r="G107" s="643"/>
      <c r="H107" s="643"/>
      <c r="I107" s="643"/>
      <c r="J107" s="643"/>
      <c r="K107" s="643"/>
      <c r="L107" s="643"/>
      <c r="M107" s="643"/>
    </row>
    <row r="108" spans="1:38" ht="15" customHeight="1">
      <c r="W108" s="644"/>
    </row>
    <row r="109" spans="1:38">
      <c r="A109" s="633"/>
    </row>
    <row r="116" spans="14:19">
      <c r="N116" s="645"/>
      <c r="O116" s="645"/>
      <c r="P116" s="760"/>
      <c r="Q116" s="646"/>
    </row>
    <row r="117" spans="14:19">
      <c r="N117" s="645"/>
      <c r="O117" s="645"/>
      <c r="P117" s="760"/>
      <c r="Q117" s="646"/>
    </row>
    <row r="119" spans="14:19">
      <c r="N119" s="634"/>
      <c r="O119" s="634"/>
    </row>
    <row r="123" spans="14:19">
      <c r="S123" s="597"/>
    </row>
    <row r="124" spans="14:19">
      <c r="S124" s="597"/>
    </row>
    <row r="125" spans="14:19">
      <c r="S125" s="597"/>
    </row>
    <row r="126" spans="14:19">
      <c r="S126" s="597"/>
    </row>
    <row r="127" spans="14:19">
      <c r="S127" s="597"/>
    </row>
    <row r="128" spans="14:19">
      <c r="S128" s="597"/>
    </row>
    <row r="129" spans="19:20">
      <c r="S129" s="597"/>
    </row>
    <row r="130" spans="19:20">
      <c r="S130" s="597"/>
    </row>
    <row r="131" spans="19:20">
      <c r="S131" s="597"/>
    </row>
    <row r="132" spans="19:20">
      <c r="S132" s="597"/>
    </row>
    <row r="133" spans="19:20">
      <c r="S133" s="597"/>
    </row>
    <row r="134" spans="19:20">
      <c r="S134" s="597"/>
    </row>
    <row r="135" spans="19:20">
      <c r="S135" s="597"/>
    </row>
    <row r="136" spans="19:20" ht="15" customHeight="1">
      <c r="S136" s="597"/>
    </row>
    <row r="137" spans="19:20">
      <c r="S137" s="597"/>
    </row>
    <row r="138" spans="19:20">
      <c r="S138" s="597"/>
    </row>
    <row r="139" spans="19:20">
      <c r="S139" s="597"/>
    </row>
    <row r="140" spans="19:20">
      <c r="S140" s="597"/>
    </row>
    <row r="141" spans="19:20">
      <c r="S141" s="597"/>
      <c r="T141" s="628"/>
    </row>
    <row r="142" spans="19:20" ht="23.45" customHeight="1">
      <c r="T142" s="638"/>
    </row>
    <row r="143" spans="19:20" ht="37.15" customHeight="1"/>
    <row r="144" spans="19:20" ht="15" customHeight="1"/>
    <row r="145" spans="19:19" ht="15" customHeight="1"/>
    <row r="148" spans="19:19">
      <c r="S148" s="597"/>
    </row>
    <row r="149" spans="19:19">
      <c r="S149" s="597"/>
    </row>
    <row r="150" spans="19:19">
      <c r="S150" s="597"/>
    </row>
    <row r="151" spans="19:19">
      <c r="S151" s="597"/>
    </row>
    <row r="152" spans="19:19">
      <c r="S152" s="597"/>
    </row>
    <row r="153" spans="19:19">
      <c r="S153" s="597"/>
    </row>
    <row r="154" spans="19:19">
      <c r="S154" s="597"/>
    </row>
    <row r="155" spans="19:19">
      <c r="S155" s="597"/>
    </row>
    <row r="156" spans="19:19">
      <c r="S156" s="597"/>
    </row>
    <row r="157" spans="19:19">
      <c r="S157" s="597"/>
    </row>
    <row r="158" spans="19:19">
      <c r="S158" s="597"/>
    </row>
    <row r="159" spans="19:19">
      <c r="S159" s="597"/>
    </row>
    <row r="160" spans="19:19">
      <c r="S160" s="597"/>
    </row>
    <row r="161" spans="19:19">
      <c r="S161" s="597"/>
    </row>
    <row r="162" spans="19:19">
      <c r="S162" s="597"/>
    </row>
    <row r="163" spans="19:19">
      <c r="S163" s="597"/>
    </row>
    <row r="164" spans="19:19">
      <c r="S164" s="597"/>
    </row>
    <row r="165" spans="19:19">
      <c r="S165" s="597"/>
    </row>
    <row r="167" spans="19:19" ht="22.15" customHeight="1"/>
    <row r="168" spans="19:19" ht="31.15" customHeight="1"/>
  </sheetData>
  <mergeCells count="13">
    <mergeCell ref="A5:A7"/>
    <mergeCell ref="B5:G5"/>
    <mergeCell ref="H5:M5"/>
    <mergeCell ref="A1:M1"/>
    <mergeCell ref="H8:M16"/>
    <mergeCell ref="P5:P6"/>
    <mergeCell ref="AB5:AB6"/>
    <mergeCell ref="B6:C6"/>
    <mergeCell ref="D6:E6"/>
    <mergeCell ref="F6:G6"/>
    <mergeCell ref="H6:I6"/>
    <mergeCell ref="J6:K6"/>
    <mergeCell ref="L6:M6"/>
  </mergeCells>
  <hyperlinks>
    <hyperlink ref="N1" location="Indice!Área_de_impresión" display="volver al índice"/>
    <hyperlink ref="Z1" location="Indice!Área_de_impresión" display="volver al índice"/>
    <hyperlink ref="AL1" location="Indice!Área_de_impresión" display="volver al índice"/>
  </hyperlinks>
  <printOptions horizontalCentered="1" verticalCentered="1"/>
  <pageMargins left="0.70866141732283472" right="0.70866141732283472" top="0.74803149606299213" bottom="0.74803149606299213" header="0.31496062992125984" footer="0.31496062992125984"/>
  <pageSetup paperSize="9" scale="23" orientation="landscape" r:id="rId1"/>
  <headerFooter>
    <oddFooter>&amp;RBoletín Estadístico de la Seguridad Social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M114"/>
  <sheetViews>
    <sheetView showGridLines="0" topLeftCell="A79" zoomScaleNormal="100" workbookViewId="0">
      <selection activeCell="F1" sqref="F1"/>
    </sheetView>
  </sheetViews>
  <sheetFormatPr baseColWidth="10" defaultColWidth="11.42578125" defaultRowHeight="12.75"/>
  <cols>
    <col min="1" max="5" width="15.7109375" customWidth="1"/>
    <col min="6" max="6" width="10.42578125" customWidth="1"/>
    <col min="7" max="7" width="10.42578125" style="127" customWidth="1"/>
    <col min="8" max="8" width="9.42578125" style="127" bestFit="1" customWidth="1"/>
    <col min="9" max="9" width="11.42578125" style="127"/>
    <col min="10" max="11" width="11.42578125" style="188"/>
  </cols>
  <sheetData>
    <row r="1" spans="1:13" s="3" customFormat="1" ht="33" customHeight="1" thickBot="1">
      <c r="A1" s="839" t="s">
        <v>378</v>
      </c>
      <c r="B1" s="839"/>
      <c r="C1" s="839"/>
      <c r="D1" s="839"/>
      <c r="E1" s="839"/>
      <c r="F1" s="401" t="s">
        <v>77</v>
      </c>
      <c r="G1" s="440"/>
      <c r="H1" s="251"/>
      <c r="I1" s="251"/>
      <c r="J1" s="498"/>
      <c r="K1" s="498"/>
      <c r="L1" s="22"/>
      <c r="M1" s="22"/>
    </row>
    <row r="2" spans="1:13" ht="12" customHeight="1"/>
    <row r="3" spans="1:13" s="3" customFormat="1" ht="18.75" customHeight="1" thickBot="1">
      <c r="A3" s="134" t="s">
        <v>103</v>
      </c>
      <c r="B3" s="137" t="s">
        <v>0</v>
      </c>
      <c r="C3" s="137" t="s">
        <v>1</v>
      </c>
      <c r="D3" s="137" t="s">
        <v>2</v>
      </c>
      <c r="E3" s="136" t="s">
        <v>3</v>
      </c>
      <c r="F3" s="22"/>
      <c r="G3" s="251"/>
      <c r="H3" s="251"/>
      <c r="I3" s="251"/>
      <c r="J3" s="498"/>
      <c r="K3" s="498"/>
      <c r="L3" s="22"/>
      <c r="M3" s="22"/>
    </row>
    <row r="4" spans="1:13" s="24" customFormat="1" ht="18" customHeight="1" thickBot="1">
      <c r="A4" s="147" t="s">
        <v>0</v>
      </c>
      <c r="B4" s="148">
        <v>5472567</v>
      </c>
      <c r="C4" s="148">
        <v>1969948</v>
      </c>
      <c r="D4" s="148">
        <v>3502613</v>
      </c>
      <c r="E4" s="240">
        <v>6</v>
      </c>
      <c r="F4" s="188"/>
      <c r="G4" s="127"/>
      <c r="H4" s="500"/>
      <c r="I4" s="500"/>
      <c r="J4" s="499"/>
      <c r="K4" s="499"/>
      <c r="L4" s="23"/>
      <c r="M4" s="23"/>
    </row>
    <row r="5" spans="1:13" s="24" customFormat="1" ht="18" customHeight="1">
      <c r="A5" s="142" t="s">
        <v>4</v>
      </c>
      <c r="B5" s="143">
        <v>54210</v>
      </c>
      <c r="C5" s="143">
        <v>27685</v>
      </c>
      <c r="D5" s="143">
        <v>26525</v>
      </c>
      <c r="E5" s="238">
        <v>0</v>
      </c>
      <c r="F5" s="408"/>
      <c r="G5" s="560"/>
      <c r="H5" s="151">
        <v>-27685</v>
      </c>
      <c r="I5" s="151">
        <v>26525</v>
      </c>
      <c r="J5" s="499"/>
      <c r="K5" s="499"/>
      <c r="L5" s="118"/>
      <c r="M5" s="23"/>
    </row>
    <row r="6" spans="1:13" s="24" customFormat="1" ht="18" customHeight="1">
      <c r="A6" s="492">
        <v>20</v>
      </c>
      <c r="B6" s="143">
        <v>231</v>
      </c>
      <c r="C6" s="143">
        <v>121</v>
      </c>
      <c r="D6" s="143">
        <v>110</v>
      </c>
      <c r="E6" s="238">
        <v>0</v>
      </c>
      <c r="F6" s="188"/>
      <c r="G6" s="560"/>
      <c r="H6" s="151">
        <v>-121</v>
      </c>
      <c r="I6" s="151">
        <v>110</v>
      </c>
      <c r="J6" s="499"/>
      <c r="K6" s="499"/>
      <c r="L6" s="118"/>
      <c r="M6" s="23"/>
    </row>
    <row r="7" spans="1:13" s="24" customFormat="1" ht="18" customHeight="1">
      <c r="A7" s="492">
        <v>21</v>
      </c>
      <c r="B7" s="143">
        <v>271</v>
      </c>
      <c r="C7" s="143">
        <v>145</v>
      </c>
      <c r="D7" s="143">
        <v>126</v>
      </c>
      <c r="E7" s="238">
        <v>0</v>
      </c>
      <c r="F7" s="188"/>
      <c r="G7" s="560"/>
      <c r="H7" s="151">
        <v>-145</v>
      </c>
      <c r="I7" s="151">
        <v>126</v>
      </c>
      <c r="J7" s="499"/>
      <c r="K7" s="499"/>
      <c r="L7" s="118"/>
      <c r="M7" s="23"/>
    </row>
    <row r="8" spans="1:13" s="24" customFormat="1" ht="18" customHeight="1">
      <c r="A8" s="492">
        <v>22</v>
      </c>
      <c r="B8" s="143">
        <v>257</v>
      </c>
      <c r="C8" s="143">
        <v>133</v>
      </c>
      <c r="D8" s="143">
        <v>124</v>
      </c>
      <c r="E8" s="238">
        <v>0</v>
      </c>
      <c r="F8" s="188"/>
      <c r="G8" s="560"/>
      <c r="H8" s="151">
        <v>-133</v>
      </c>
      <c r="I8" s="151">
        <v>124</v>
      </c>
      <c r="J8" s="499"/>
      <c r="K8" s="499"/>
      <c r="L8" s="118"/>
      <c r="M8" s="23"/>
    </row>
    <row r="9" spans="1:13" s="24" customFormat="1" ht="18" customHeight="1">
      <c r="A9" s="492">
        <v>23</v>
      </c>
      <c r="B9" s="143">
        <v>313</v>
      </c>
      <c r="C9" s="143">
        <v>152</v>
      </c>
      <c r="D9" s="143">
        <v>161</v>
      </c>
      <c r="E9" s="238">
        <v>0</v>
      </c>
      <c r="F9" s="188"/>
      <c r="G9" s="560"/>
      <c r="H9" s="151">
        <v>-152</v>
      </c>
      <c r="I9" s="151">
        <v>161</v>
      </c>
      <c r="J9" s="499"/>
      <c r="K9" s="499"/>
      <c r="L9" s="118"/>
      <c r="M9" s="23"/>
    </row>
    <row r="10" spans="1:13" s="24" customFormat="1" ht="18" customHeight="1">
      <c r="A10" s="493">
        <v>24</v>
      </c>
      <c r="B10" s="143">
        <v>415</v>
      </c>
      <c r="C10" s="143">
        <v>211</v>
      </c>
      <c r="D10" s="143">
        <v>204</v>
      </c>
      <c r="E10" s="238">
        <v>0</v>
      </c>
      <c r="F10" s="188"/>
      <c r="G10" s="560"/>
      <c r="H10" s="151">
        <v>-211</v>
      </c>
      <c r="I10" s="151">
        <v>204</v>
      </c>
      <c r="J10" s="499"/>
      <c r="K10" s="499"/>
      <c r="L10" s="118"/>
      <c r="M10" s="23"/>
    </row>
    <row r="11" spans="1:13" s="24" customFormat="1" ht="18" customHeight="1">
      <c r="A11" s="492">
        <v>25</v>
      </c>
      <c r="B11" s="143">
        <v>473</v>
      </c>
      <c r="C11" s="143">
        <v>242</v>
      </c>
      <c r="D11" s="143">
        <v>231</v>
      </c>
      <c r="E11" s="238">
        <v>0</v>
      </c>
      <c r="F11" s="188"/>
      <c r="G11" s="560"/>
      <c r="H11" s="151">
        <v>-242</v>
      </c>
      <c r="I11" s="151">
        <v>231</v>
      </c>
      <c r="J11" s="499"/>
      <c r="K11" s="499"/>
      <c r="L11" s="118"/>
      <c r="M11" s="23"/>
    </row>
    <row r="12" spans="1:13" s="3" customFormat="1" ht="18" customHeight="1">
      <c r="A12" s="492">
        <v>26</v>
      </c>
      <c r="B12" s="143">
        <v>574</v>
      </c>
      <c r="C12" s="143">
        <v>261</v>
      </c>
      <c r="D12" s="143">
        <v>313</v>
      </c>
      <c r="E12" s="238">
        <v>0</v>
      </c>
      <c r="F12" s="188"/>
      <c r="G12" s="560"/>
      <c r="H12" s="151">
        <v>-261</v>
      </c>
      <c r="I12" s="151">
        <v>313</v>
      </c>
      <c r="J12" s="499"/>
      <c r="K12" s="499"/>
      <c r="L12" s="118"/>
      <c r="M12" s="22"/>
    </row>
    <row r="13" spans="1:13" s="3" customFormat="1" ht="18" customHeight="1">
      <c r="A13" s="492">
        <v>27</v>
      </c>
      <c r="B13" s="143">
        <v>585</v>
      </c>
      <c r="C13" s="143">
        <v>270</v>
      </c>
      <c r="D13" s="143">
        <v>315</v>
      </c>
      <c r="E13" s="238">
        <v>0</v>
      </c>
      <c r="F13" s="188"/>
      <c r="G13" s="560"/>
      <c r="H13" s="151">
        <v>-270</v>
      </c>
      <c r="I13" s="151">
        <v>315</v>
      </c>
      <c r="J13" s="499"/>
      <c r="K13" s="499"/>
      <c r="L13" s="118"/>
      <c r="M13" s="22"/>
    </row>
    <row r="14" spans="1:13" s="3" customFormat="1" ht="18" customHeight="1">
      <c r="A14" s="492">
        <v>28</v>
      </c>
      <c r="B14" s="143">
        <v>699</v>
      </c>
      <c r="C14" s="143">
        <v>272</v>
      </c>
      <c r="D14" s="143">
        <v>427</v>
      </c>
      <c r="E14" s="238">
        <v>0</v>
      </c>
      <c r="F14" s="188"/>
      <c r="G14" s="560"/>
      <c r="H14" s="151">
        <v>-272</v>
      </c>
      <c r="I14" s="151">
        <v>427</v>
      </c>
      <c r="J14" s="499"/>
      <c r="K14" s="499"/>
      <c r="L14" s="118"/>
      <c r="M14" s="22"/>
    </row>
    <row r="15" spans="1:13" s="3" customFormat="1" ht="18" customHeight="1">
      <c r="A15" s="492">
        <v>29</v>
      </c>
      <c r="B15" s="143">
        <v>840</v>
      </c>
      <c r="C15" s="143">
        <v>321</v>
      </c>
      <c r="D15" s="143">
        <v>519</v>
      </c>
      <c r="E15" s="238">
        <v>0</v>
      </c>
      <c r="F15" s="188"/>
      <c r="G15" s="560"/>
      <c r="H15" s="151">
        <v>-321</v>
      </c>
      <c r="I15" s="151">
        <v>519</v>
      </c>
      <c r="J15" s="499"/>
      <c r="K15" s="499"/>
      <c r="L15" s="118"/>
      <c r="M15" s="22"/>
    </row>
    <row r="16" spans="1:13" s="3" customFormat="1" ht="18" customHeight="1">
      <c r="A16" s="492">
        <v>30</v>
      </c>
      <c r="B16" s="143">
        <v>960</v>
      </c>
      <c r="C16" s="143">
        <v>370</v>
      </c>
      <c r="D16" s="143">
        <v>590</v>
      </c>
      <c r="E16" s="238">
        <v>0</v>
      </c>
      <c r="F16" s="188"/>
      <c r="G16" s="560"/>
      <c r="H16" s="151">
        <v>-370</v>
      </c>
      <c r="I16" s="151">
        <v>590</v>
      </c>
      <c r="J16" s="499"/>
      <c r="K16" s="499"/>
      <c r="L16" s="118"/>
      <c r="M16" s="22"/>
    </row>
    <row r="17" spans="1:13" s="3" customFormat="1" ht="18" customHeight="1">
      <c r="A17" s="492">
        <v>31</v>
      </c>
      <c r="B17" s="143">
        <v>1091</v>
      </c>
      <c r="C17" s="143">
        <v>396</v>
      </c>
      <c r="D17" s="143">
        <v>695</v>
      </c>
      <c r="E17" s="238">
        <v>0</v>
      </c>
      <c r="F17" s="188"/>
      <c r="G17" s="560"/>
      <c r="H17" s="151">
        <v>-396</v>
      </c>
      <c r="I17" s="151">
        <v>695</v>
      </c>
      <c r="J17" s="499"/>
      <c r="K17" s="499"/>
      <c r="L17" s="118"/>
      <c r="M17" s="22"/>
    </row>
    <row r="18" spans="1:13" s="3" customFormat="1" ht="18" customHeight="1">
      <c r="A18" s="492">
        <v>32</v>
      </c>
      <c r="B18" s="143">
        <v>1328</v>
      </c>
      <c r="C18" s="143">
        <v>447</v>
      </c>
      <c r="D18" s="143">
        <v>881</v>
      </c>
      <c r="E18" s="238">
        <v>0</v>
      </c>
      <c r="F18" s="188"/>
      <c r="G18" s="560"/>
      <c r="H18" s="151">
        <v>-447</v>
      </c>
      <c r="I18" s="151">
        <v>881</v>
      </c>
      <c r="J18" s="499"/>
      <c r="K18" s="499"/>
      <c r="L18" s="118"/>
      <c r="M18" s="22"/>
    </row>
    <row r="19" spans="1:13" s="3" customFormat="1" ht="18" customHeight="1">
      <c r="A19" s="492">
        <v>33</v>
      </c>
      <c r="B19" s="143">
        <v>1488</v>
      </c>
      <c r="C19" s="143">
        <v>522</v>
      </c>
      <c r="D19" s="143">
        <v>966</v>
      </c>
      <c r="E19" s="238">
        <v>0</v>
      </c>
      <c r="F19" s="188"/>
      <c r="G19" s="560"/>
      <c r="H19" s="151">
        <v>-522</v>
      </c>
      <c r="I19" s="151">
        <v>966</v>
      </c>
      <c r="J19" s="499"/>
      <c r="K19" s="499"/>
      <c r="L19" s="118"/>
      <c r="M19" s="22"/>
    </row>
    <row r="20" spans="1:13" s="3" customFormat="1" ht="18" customHeight="1">
      <c r="A20" s="492">
        <v>34</v>
      </c>
      <c r="B20" s="143">
        <v>1789</v>
      </c>
      <c r="C20" s="143">
        <v>581</v>
      </c>
      <c r="D20" s="143">
        <v>1208</v>
      </c>
      <c r="E20" s="238">
        <v>0</v>
      </c>
      <c r="F20" s="188"/>
      <c r="G20" s="560"/>
      <c r="H20" s="151">
        <v>-581</v>
      </c>
      <c r="I20" s="151">
        <v>1208</v>
      </c>
      <c r="J20" s="499"/>
      <c r="K20" s="499"/>
      <c r="L20" s="118"/>
      <c r="M20" s="22"/>
    </row>
    <row r="21" spans="1:13" s="3" customFormat="1" ht="18" customHeight="1">
      <c r="A21" s="492">
        <v>35</v>
      </c>
      <c r="B21" s="143">
        <v>1857</v>
      </c>
      <c r="C21" s="143">
        <v>622</v>
      </c>
      <c r="D21" s="143">
        <v>1235</v>
      </c>
      <c r="E21" s="238">
        <v>0</v>
      </c>
      <c r="F21" s="188"/>
      <c r="G21" s="560"/>
      <c r="H21" s="151">
        <v>-622</v>
      </c>
      <c r="I21" s="151">
        <v>1235</v>
      </c>
      <c r="J21" s="499"/>
      <c r="K21" s="499"/>
      <c r="L21" s="118"/>
      <c r="M21" s="22"/>
    </row>
    <row r="22" spans="1:13" s="3" customFormat="1" ht="18" customHeight="1">
      <c r="A22" s="492">
        <v>36</v>
      </c>
      <c r="B22" s="143">
        <v>2176</v>
      </c>
      <c r="C22" s="143">
        <v>652</v>
      </c>
      <c r="D22" s="143">
        <v>1524</v>
      </c>
      <c r="E22" s="238">
        <v>0</v>
      </c>
      <c r="F22" s="188"/>
      <c r="G22" s="560"/>
      <c r="H22" s="151">
        <v>-652</v>
      </c>
      <c r="I22" s="151">
        <v>1524</v>
      </c>
      <c r="J22" s="499"/>
      <c r="K22" s="499"/>
      <c r="L22" s="118"/>
      <c r="M22" s="22"/>
    </row>
    <row r="23" spans="1:13" ht="18" customHeight="1">
      <c r="A23" s="492">
        <v>37</v>
      </c>
      <c r="B23" s="143">
        <v>2463</v>
      </c>
      <c r="C23" s="143">
        <v>863</v>
      </c>
      <c r="D23" s="143">
        <v>1600</v>
      </c>
      <c r="E23" s="238">
        <v>0</v>
      </c>
      <c r="F23" s="188"/>
      <c r="G23" s="560"/>
      <c r="H23" s="151">
        <v>-863</v>
      </c>
      <c r="I23" s="151">
        <v>1600</v>
      </c>
    </row>
    <row r="24" spans="1:13" ht="18" customHeight="1">
      <c r="A24" s="492">
        <v>38</v>
      </c>
      <c r="B24" s="143">
        <v>2915</v>
      </c>
      <c r="C24" s="143">
        <v>968</v>
      </c>
      <c r="D24" s="143">
        <v>1947</v>
      </c>
      <c r="E24" s="238">
        <v>0</v>
      </c>
      <c r="F24" s="188"/>
      <c r="G24" s="560"/>
      <c r="H24" s="151">
        <v>-968</v>
      </c>
      <c r="I24" s="151">
        <v>1947</v>
      </c>
    </row>
    <row r="25" spans="1:13" ht="18" customHeight="1">
      <c r="A25" s="492">
        <v>39</v>
      </c>
      <c r="B25" s="143">
        <v>3401</v>
      </c>
      <c r="C25" s="143">
        <v>1157</v>
      </c>
      <c r="D25" s="143">
        <v>2244</v>
      </c>
      <c r="E25" s="238">
        <v>0</v>
      </c>
      <c r="F25" s="188"/>
      <c r="G25" s="560"/>
      <c r="H25" s="151">
        <v>-1157</v>
      </c>
      <c r="I25" s="151">
        <v>2244</v>
      </c>
    </row>
    <row r="26" spans="1:13" ht="18" customHeight="1">
      <c r="A26" s="492">
        <v>40</v>
      </c>
      <c r="B26" s="143">
        <v>3572</v>
      </c>
      <c r="C26" s="143">
        <v>1186</v>
      </c>
      <c r="D26" s="143">
        <v>2386</v>
      </c>
      <c r="E26" s="238">
        <v>0</v>
      </c>
      <c r="F26" s="188"/>
      <c r="G26" s="560"/>
      <c r="H26" s="151">
        <v>-1186</v>
      </c>
      <c r="I26" s="151">
        <v>2386</v>
      </c>
    </row>
    <row r="27" spans="1:13" ht="18" customHeight="1">
      <c r="A27" s="492">
        <v>41</v>
      </c>
      <c r="B27" s="143">
        <v>4254</v>
      </c>
      <c r="C27" s="143">
        <v>1384</v>
      </c>
      <c r="D27" s="143">
        <v>2870</v>
      </c>
      <c r="E27" s="238">
        <v>0</v>
      </c>
      <c r="F27" s="188"/>
      <c r="G27" s="560"/>
      <c r="H27" s="151">
        <v>-1384</v>
      </c>
      <c r="I27" s="151">
        <v>2870</v>
      </c>
    </row>
    <row r="28" spans="1:13" ht="18" customHeight="1">
      <c r="A28" s="492">
        <v>42</v>
      </c>
      <c r="B28" s="143">
        <v>4555</v>
      </c>
      <c r="C28" s="143">
        <v>1441</v>
      </c>
      <c r="D28" s="143">
        <v>3114</v>
      </c>
      <c r="E28" s="238">
        <v>0</v>
      </c>
      <c r="F28" s="188"/>
      <c r="G28" s="560"/>
      <c r="H28" s="151">
        <v>-1441</v>
      </c>
      <c r="I28" s="151">
        <v>3114</v>
      </c>
    </row>
    <row r="29" spans="1:13" ht="18" customHeight="1">
      <c r="A29" s="492">
        <v>43</v>
      </c>
      <c r="B29" s="143">
        <v>5024</v>
      </c>
      <c r="C29" s="143">
        <v>1619</v>
      </c>
      <c r="D29" s="143">
        <v>3405</v>
      </c>
      <c r="E29" s="238">
        <v>0</v>
      </c>
      <c r="F29" s="188"/>
      <c r="G29" s="560"/>
      <c r="H29" s="151">
        <v>-1619</v>
      </c>
      <c r="I29" s="151">
        <v>3405</v>
      </c>
    </row>
    <row r="30" spans="1:13" ht="18" customHeight="1">
      <c r="A30" s="492">
        <v>44</v>
      </c>
      <c r="B30" s="143">
        <v>5213</v>
      </c>
      <c r="C30" s="143">
        <v>1656</v>
      </c>
      <c r="D30" s="143">
        <v>3557</v>
      </c>
      <c r="E30" s="238">
        <v>0</v>
      </c>
      <c r="F30" s="188"/>
      <c r="G30" s="560"/>
      <c r="H30" s="151">
        <v>-1656</v>
      </c>
      <c r="I30" s="151">
        <v>3557</v>
      </c>
    </row>
    <row r="31" spans="1:13" ht="18" customHeight="1">
      <c r="A31" s="492">
        <v>45</v>
      </c>
      <c r="B31" s="143">
        <v>5632</v>
      </c>
      <c r="C31" s="143">
        <v>1828</v>
      </c>
      <c r="D31" s="143">
        <v>3804</v>
      </c>
      <c r="E31" s="238">
        <v>0</v>
      </c>
      <c r="F31" s="188"/>
      <c r="G31" s="560"/>
      <c r="H31" s="151">
        <v>-1828</v>
      </c>
      <c r="I31" s="151">
        <v>3804</v>
      </c>
    </row>
    <row r="32" spans="1:13" ht="18" customHeight="1">
      <c r="A32" s="493">
        <v>46</v>
      </c>
      <c r="B32" s="143">
        <v>6115</v>
      </c>
      <c r="C32" s="143">
        <v>1988</v>
      </c>
      <c r="D32" s="143">
        <v>4127</v>
      </c>
      <c r="E32" s="238">
        <v>0</v>
      </c>
      <c r="F32" s="188"/>
      <c r="G32" s="560"/>
      <c r="H32" s="151">
        <v>-1988</v>
      </c>
      <c r="I32" s="151">
        <v>4127</v>
      </c>
    </row>
    <row r="33" spans="1:9" ht="18" customHeight="1">
      <c r="A33" s="492">
        <v>47</v>
      </c>
      <c r="B33" s="143">
        <v>6393</v>
      </c>
      <c r="C33" s="143">
        <v>2108</v>
      </c>
      <c r="D33" s="143">
        <v>4285</v>
      </c>
      <c r="E33" s="238">
        <v>0</v>
      </c>
      <c r="F33" s="188"/>
      <c r="G33" s="560"/>
      <c r="H33" s="151">
        <v>-2108</v>
      </c>
      <c r="I33" s="151">
        <v>4285</v>
      </c>
    </row>
    <row r="34" spans="1:9" ht="18" customHeight="1">
      <c r="A34" s="492">
        <v>48</v>
      </c>
      <c r="B34" s="143">
        <v>7430</v>
      </c>
      <c r="C34" s="143">
        <v>2449</v>
      </c>
      <c r="D34" s="143">
        <v>4981</v>
      </c>
      <c r="E34" s="238">
        <v>0</v>
      </c>
      <c r="F34" s="188"/>
      <c r="G34" s="560"/>
      <c r="H34" s="151">
        <v>-2449</v>
      </c>
      <c r="I34" s="151">
        <v>4981</v>
      </c>
    </row>
    <row r="35" spans="1:9" ht="18" customHeight="1">
      <c r="A35" s="492">
        <v>49</v>
      </c>
      <c r="B35" s="143">
        <v>8550</v>
      </c>
      <c r="C35" s="143">
        <v>2902</v>
      </c>
      <c r="D35" s="143">
        <v>5648</v>
      </c>
      <c r="E35" s="238">
        <v>0</v>
      </c>
      <c r="F35" s="188"/>
      <c r="G35" s="560"/>
      <c r="H35" s="151">
        <v>-2902</v>
      </c>
      <c r="I35" s="151">
        <v>5648</v>
      </c>
    </row>
    <row r="36" spans="1:9" ht="18" customHeight="1">
      <c r="A36" s="492">
        <v>50</v>
      </c>
      <c r="B36" s="143">
        <v>9308</v>
      </c>
      <c r="C36" s="143">
        <v>3227</v>
      </c>
      <c r="D36" s="143">
        <v>6081</v>
      </c>
      <c r="E36" s="238">
        <v>0</v>
      </c>
      <c r="F36" s="188"/>
      <c r="G36" s="560"/>
      <c r="H36" s="151">
        <v>-3227</v>
      </c>
      <c r="I36" s="151">
        <v>6081</v>
      </c>
    </row>
    <row r="37" spans="1:9" ht="18" customHeight="1">
      <c r="A37" s="492">
        <v>51</v>
      </c>
      <c r="B37" s="143">
        <v>10151</v>
      </c>
      <c r="C37" s="143">
        <v>3641</v>
      </c>
      <c r="D37" s="143">
        <v>6510</v>
      </c>
      <c r="E37" s="238">
        <v>0</v>
      </c>
      <c r="F37" s="188"/>
      <c r="G37" s="560"/>
      <c r="H37" s="151">
        <v>-3641</v>
      </c>
      <c r="I37" s="151">
        <v>6510</v>
      </c>
    </row>
    <row r="38" spans="1:9" ht="18" customHeight="1">
      <c r="A38" s="492">
        <v>52</v>
      </c>
      <c r="B38" s="143">
        <v>11285</v>
      </c>
      <c r="C38" s="143">
        <v>4018</v>
      </c>
      <c r="D38" s="143">
        <v>7267</v>
      </c>
      <c r="E38" s="238">
        <v>0</v>
      </c>
      <c r="F38" s="188"/>
      <c r="G38" s="560"/>
      <c r="H38" s="151">
        <v>-4018</v>
      </c>
      <c r="I38" s="151">
        <v>7267</v>
      </c>
    </row>
    <row r="39" spans="1:9" ht="18" customHeight="1">
      <c r="A39" s="492">
        <v>53</v>
      </c>
      <c r="B39" s="143">
        <v>12439</v>
      </c>
      <c r="C39" s="143">
        <v>4358</v>
      </c>
      <c r="D39" s="143">
        <v>8081</v>
      </c>
      <c r="E39" s="238">
        <v>0</v>
      </c>
      <c r="F39" s="188"/>
      <c r="G39" s="560"/>
      <c r="H39" s="151">
        <v>-4358</v>
      </c>
      <c r="I39" s="151">
        <v>8081</v>
      </c>
    </row>
    <row r="40" spans="1:9" ht="18" customHeight="1">
      <c r="A40" s="492">
        <v>54</v>
      </c>
      <c r="B40" s="143">
        <v>13736</v>
      </c>
      <c r="C40" s="143">
        <v>4865</v>
      </c>
      <c r="D40" s="143">
        <v>8871</v>
      </c>
      <c r="E40" s="238">
        <v>0</v>
      </c>
      <c r="F40" s="188"/>
      <c r="G40" s="560"/>
      <c r="H40" s="151">
        <v>-4865</v>
      </c>
      <c r="I40" s="151">
        <v>8871</v>
      </c>
    </row>
    <row r="41" spans="1:9" ht="18" customHeight="1">
      <c r="A41" s="492">
        <v>55</v>
      </c>
      <c r="B41" s="143">
        <v>15660</v>
      </c>
      <c r="C41" s="143">
        <v>5644</v>
      </c>
      <c r="D41" s="143">
        <v>10016</v>
      </c>
      <c r="E41" s="238">
        <v>0</v>
      </c>
      <c r="F41" s="188"/>
      <c r="G41" s="560"/>
      <c r="H41" s="151">
        <v>-5644</v>
      </c>
      <c r="I41" s="151">
        <v>10016</v>
      </c>
    </row>
    <row r="42" spans="1:9" ht="18" customHeight="1">
      <c r="A42" s="492">
        <v>56</v>
      </c>
      <c r="B42" s="143">
        <v>18417</v>
      </c>
      <c r="C42" s="143">
        <v>7066</v>
      </c>
      <c r="D42" s="143">
        <v>11351</v>
      </c>
      <c r="E42" s="238">
        <v>0</v>
      </c>
      <c r="F42" s="188"/>
      <c r="G42" s="560"/>
      <c r="H42" s="151">
        <v>-7066</v>
      </c>
      <c r="I42" s="151">
        <v>11351</v>
      </c>
    </row>
    <row r="43" spans="1:9" ht="18" customHeight="1">
      <c r="A43" s="492">
        <v>57</v>
      </c>
      <c r="B43" s="143">
        <v>22991</v>
      </c>
      <c r="C43" s="143">
        <v>9530</v>
      </c>
      <c r="D43" s="143">
        <v>13461</v>
      </c>
      <c r="E43" s="238">
        <v>0</v>
      </c>
      <c r="F43" s="188"/>
      <c r="G43" s="560"/>
      <c r="H43" s="151">
        <v>-9530</v>
      </c>
      <c r="I43" s="151">
        <v>13461</v>
      </c>
    </row>
    <row r="44" spans="1:9" ht="18" customHeight="1">
      <c r="A44" s="492">
        <v>58</v>
      </c>
      <c r="B44" s="143">
        <v>30528</v>
      </c>
      <c r="C44" s="143">
        <v>13290</v>
      </c>
      <c r="D44" s="143">
        <v>17238</v>
      </c>
      <c r="E44" s="238">
        <v>0</v>
      </c>
      <c r="F44" s="188"/>
      <c r="G44" s="560"/>
      <c r="H44" s="151">
        <v>-13290</v>
      </c>
      <c r="I44" s="151">
        <v>17238</v>
      </c>
    </row>
    <row r="45" spans="1:9" ht="18" customHeight="1">
      <c r="A45" s="492">
        <v>59</v>
      </c>
      <c r="B45" s="143">
        <v>34027</v>
      </c>
      <c r="C45" s="143">
        <v>14423</v>
      </c>
      <c r="D45" s="143">
        <v>19604</v>
      </c>
      <c r="E45" s="238">
        <v>0</v>
      </c>
      <c r="F45" s="188"/>
      <c r="G45" s="560"/>
      <c r="H45" s="151">
        <v>-14423</v>
      </c>
      <c r="I45" s="151">
        <v>19604</v>
      </c>
    </row>
    <row r="46" spans="1:9" ht="18" customHeight="1">
      <c r="A46" s="492">
        <v>60</v>
      </c>
      <c r="B46" s="143">
        <v>47675</v>
      </c>
      <c r="C46" s="143">
        <v>15736</v>
      </c>
      <c r="D46" s="143">
        <v>31939</v>
      </c>
      <c r="E46" s="238">
        <v>0</v>
      </c>
      <c r="F46" s="188"/>
      <c r="G46" s="560"/>
      <c r="H46" s="151">
        <v>-15736</v>
      </c>
      <c r="I46" s="151">
        <v>31939</v>
      </c>
    </row>
    <row r="47" spans="1:9" ht="18" customHeight="1">
      <c r="A47" s="492">
        <v>61</v>
      </c>
      <c r="B47" s="143">
        <v>81413</v>
      </c>
      <c r="C47" s="143">
        <v>18336</v>
      </c>
      <c r="D47" s="143">
        <v>63077</v>
      </c>
      <c r="E47" s="238">
        <v>0</v>
      </c>
      <c r="F47" s="188"/>
      <c r="G47" s="560"/>
      <c r="H47" s="151">
        <v>-18336</v>
      </c>
      <c r="I47" s="151">
        <v>63077</v>
      </c>
    </row>
    <row r="48" spans="1:9" ht="18" customHeight="1">
      <c r="A48" s="492">
        <v>62</v>
      </c>
      <c r="B48" s="143">
        <v>114471</v>
      </c>
      <c r="C48" s="143">
        <v>20756</v>
      </c>
      <c r="D48" s="143">
        <v>93715</v>
      </c>
      <c r="E48" s="238">
        <v>0</v>
      </c>
      <c r="F48" s="188"/>
      <c r="G48" s="560"/>
      <c r="H48" s="151">
        <v>-20756</v>
      </c>
      <c r="I48" s="151">
        <v>93715</v>
      </c>
    </row>
    <row r="49" spans="1:9" ht="18" customHeight="1">
      <c r="A49" s="492">
        <v>63</v>
      </c>
      <c r="B49" s="143">
        <v>150526</v>
      </c>
      <c r="C49" s="143">
        <v>23358</v>
      </c>
      <c r="D49" s="143">
        <v>127168</v>
      </c>
      <c r="E49" s="238">
        <v>0</v>
      </c>
      <c r="F49" s="188"/>
      <c r="G49" s="560"/>
      <c r="H49" s="151">
        <v>-23358</v>
      </c>
      <c r="I49" s="151">
        <v>127168</v>
      </c>
    </row>
    <row r="50" spans="1:9" ht="18" customHeight="1">
      <c r="A50" s="492">
        <v>64</v>
      </c>
      <c r="B50" s="143">
        <v>178456</v>
      </c>
      <c r="C50" s="143">
        <v>26460</v>
      </c>
      <c r="D50" s="143">
        <v>151996</v>
      </c>
      <c r="E50" s="238">
        <v>0</v>
      </c>
      <c r="F50" s="188"/>
      <c r="G50" s="560"/>
      <c r="H50" s="151">
        <v>-26460</v>
      </c>
      <c r="I50" s="151">
        <v>151996</v>
      </c>
    </row>
    <row r="51" spans="1:9" ht="18" customHeight="1">
      <c r="A51" s="492">
        <v>65</v>
      </c>
      <c r="B51" s="143">
        <v>199512</v>
      </c>
      <c r="C51" s="143">
        <v>41634</v>
      </c>
      <c r="D51" s="143">
        <v>157878</v>
      </c>
      <c r="E51" s="238">
        <v>0</v>
      </c>
      <c r="F51" s="188"/>
      <c r="G51" s="560"/>
      <c r="H51" s="151">
        <v>-41634</v>
      </c>
      <c r="I51" s="151">
        <v>157878</v>
      </c>
    </row>
    <row r="52" spans="1:9" ht="18" customHeight="1">
      <c r="A52" s="492">
        <v>66</v>
      </c>
      <c r="B52" s="143">
        <v>230193</v>
      </c>
      <c r="C52" s="143">
        <v>70033</v>
      </c>
      <c r="D52" s="143">
        <v>160160</v>
      </c>
      <c r="E52" s="238">
        <v>0</v>
      </c>
      <c r="F52" s="188"/>
      <c r="G52" s="560"/>
      <c r="H52" s="151">
        <v>-70033</v>
      </c>
      <c r="I52" s="151">
        <v>160160</v>
      </c>
    </row>
    <row r="53" spans="1:9" ht="18" customHeight="1">
      <c r="A53" s="492">
        <v>67</v>
      </c>
      <c r="B53" s="143">
        <v>236042</v>
      </c>
      <c r="C53" s="143">
        <v>80310</v>
      </c>
      <c r="D53" s="143">
        <v>155732</v>
      </c>
      <c r="E53" s="238">
        <v>0</v>
      </c>
      <c r="F53" s="188"/>
      <c r="G53" s="560"/>
      <c r="H53" s="151">
        <v>-80310</v>
      </c>
      <c r="I53" s="151">
        <v>155732</v>
      </c>
    </row>
    <row r="54" spans="1:9" ht="18" customHeight="1">
      <c r="A54" s="492">
        <v>68</v>
      </c>
      <c r="B54" s="143">
        <v>239534</v>
      </c>
      <c r="C54" s="143">
        <v>86682</v>
      </c>
      <c r="D54" s="143">
        <v>152852</v>
      </c>
      <c r="E54" s="238">
        <v>0</v>
      </c>
      <c r="F54" s="188"/>
      <c r="G54" s="560"/>
      <c r="H54" s="151">
        <v>-86682</v>
      </c>
      <c r="I54" s="151">
        <v>152852</v>
      </c>
    </row>
    <row r="55" spans="1:9" ht="18" customHeight="1">
      <c r="A55" s="492">
        <v>69</v>
      </c>
      <c r="B55" s="143">
        <v>258330</v>
      </c>
      <c r="C55" s="143">
        <v>107003</v>
      </c>
      <c r="D55" s="143">
        <v>151327</v>
      </c>
      <c r="E55" s="238">
        <v>0</v>
      </c>
      <c r="F55" s="188"/>
      <c r="G55" s="560"/>
      <c r="H55" s="151">
        <v>-107003</v>
      </c>
      <c r="I55" s="151">
        <v>151327</v>
      </c>
    </row>
    <row r="56" spans="1:9" ht="18" customHeight="1">
      <c r="A56" s="492">
        <v>70</v>
      </c>
      <c r="B56" s="143">
        <v>270714</v>
      </c>
      <c r="C56" s="143">
        <v>123140</v>
      </c>
      <c r="D56" s="143">
        <v>147574</v>
      </c>
      <c r="E56" s="238">
        <v>0</v>
      </c>
      <c r="F56" s="188"/>
      <c r="G56" s="560"/>
      <c r="H56" s="151">
        <v>-123140</v>
      </c>
      <c r="I56" s="151">
        <v>147574</v>
      </c>
    </row>
    <row r="57" spans="1:9" ht="18" customHeight="1">
      <c r="A57" s="492">
        <v>71</v>
      </c>
      <c r="B57" s="143">
        <v>261799</v>
      </c>
      <c r="C57" s="143">
        <v>118574</v>
      </c>
      <c r="D57" s="143">
        <v>143225</v>
      </c>
      <c r="E57" s="238">
        <v>0</v>
      </c>
      <c r="F57" s="188"/>
      <c r="G57" s="560"/>
      <c r="H57" s="151">
        <v>-118574</v>
      </c>
      <c r="I57" s="151">
        <v>143225</v>
      </c>
    </row>
    <row r="58" spans="1:9" ht="18" customHeight="1">
      <c r="A58" s="492">
        <v>72</v>
      </c>
      <c r="B58" s="143">
        <v>254042</v>
      </c>
      <c r="C58" s="143">
        <v>113412</v>
      </c>
      <c r="D58" s="143">
        <v>140630</v>
      </c>
      <c r="E58" s="238">
        <v>0</v>
      </c>
      <c r="F58" s="188"/>
      <c r="G58" s="560"/>
      <c r="H58" s="151">
        <v>-113412</v>
      </c>
      <c r="I58" s="151">
        <v>140630</v>
      </c>
    </row>
    <row r="59" spans="1:9" ht="18" customHeight="1">
      <c r="A59" s="492">
        <v>73</v>
      </c>
      <c r="B59" s="143">
        <v>243338</v>
      </c>
      <c r="C59" s="143">
        <v>107052</v>
      </c>
      <c r="D59" s="143">
        <v>136286</v>
      </c>
      <c r="E59" s="238">
        <v>0</v>
      </c>
      <c r="F59" s="188"/>
      <c r="G59" s="560"/>
      <c r="H59" s="151">
        <v>-107052</v>
      </c>
      <c r="I59" s="151">
        <v>136286</v>
      </c>
    </row>
    <row r="60" spans="1:9" ht="18" customHeight="1">
      <c r="A60" s="492">
        <v>74</v>
      </c>
      <c r="B60" s="143">
        <v>230169</v>
      </c>
      <c r="C60" s="143">
        <v>99870</v>
      </c>
      <c r="D60" s="143">
        <v>130299</v>
      </c>
      <c r="E60" s="238">
        <v>0</v>
      </c>
      <c r="F60" s="188"/>
      <c r="G60" s="560"/>
      <c r="H60" s="151">
        <v>-99870</v>
      </c>
      <c r="I60" s="151">
        <v>130299</v>
      </c>
    </row>
    <row r="61" spans="1:9" ht="18" customHeight="1">
      <c r="A61" s="492">
        <v>75</v>
      </c>
      <c r="B61" s="143">
        <v>220032</v>
      </c>
      <c r="C61" s="143">
        <v>93781</v>
      </c>
      <c r="D61" s="143">
        <v>126251</v>
      </c>
      <c r="E61" s="238">
        <v>0</v>
      </c>
      <c r="F61" s="188"/>
      <c r="G61" s="560"/>
      <c r="H61" s="151">
        <v>-93781</v>
      </c>
      <c r="I61" s="151">
        <v>126251</v>
      </c>
    </row>
    <row r="62" spans="1:9" ht="18" customHeight="1">
      <c r="A62" s="492">
        <v>76</v>
      </c>
      <c r="B62" s="143">
        <v>205934</v>
      </c>
      <c r="C62" s="143">
        <v>86396</v>
      </c>
      <c r="D62" s="143">
        <v>119538</v>
      </c>
      <c r="E62" s="238">
        <v>0</v>
      </c>
      <c r="F62" s="188"/>
      <c r="G62" s="560"/>
      <c r="H62" s="151">
        <v>-86396</v>
      </c>
      <c r="I62" s="151">
        <v>119538</v>
      </c>
    </row>
    <row r="63" spans="1:9" ht="18" customHeight="1">
      <c r="A63" s="492">
        <v>77</v>
      </c>
      <c r="B63" s="143">
        <v>189357</v>
      </c>
      <c r="C63" s="143">
        <v>77569</v>
      </c>
      <c r="D63" s="143">
        <v>111788</v>
      </c>
      <c r="E63" s="238">
        <v>0</v>
      </c>
      <c r="F63" s="188"/>
      <c r="G63" s="560"/>
      <c r="H63" s="151">
        <v>-77569</v>
      </c>
      <c r="I63" s="151">
        <v>111788</v>
      </c>
    </row>
    <row r="64" spans="1:9" ht="18" customHeight="1">
      <c r="A64" s="492">
        <v>78</v>
      </c>
      <c r="B64" s="143">
        <v>172465</v>
      </c>
      <c r="C64" s="143">
        <v>69637</v>
      </c>
      <c r="D64" s="143">
        <v>102828</v>
      </c>
      <c r="E64" s="238">
        <v>0</v>
      </c>
      <c r="F64" s="188"/>
      <c r="G64" s="560"/>
      <c r="H64" s="151">
        <v>-69637</v>
      </c>
      <c r="I64" s="151">
        <v>102828</v>
      </c>
    </row>
    <row r="65" spans="1:9" ht="18" customHeight="1">
      <c r="A65" s="492">
        <v>79</v>
      </c>
      <c r="B65" s="143">
        <v>158568</v>
      </c>
      <c r="C65" s="143">
        <v>63026</v>
      </c>
      <c r="D65" s="143">
        <v>95542</v>
      </c>
      <c r="E65" s="238">
        <v>0</v>
      </c>
      <c r="F65" s="188"/>
      <c r="G65" s="560"/>
      <c r="H65" s="151">
        <v>-63026</v>
      </c>
      <c r="I65" s="151">
        <v>95542</v>
      </c>
    </row>
    <row r="66" spans="1:9" ht="18" customHeight="1">
      <c r="A66" s="492">
        <v>80</v>
      </c>
      <c r="B66" s="143">
        <v>151758</v>
      </c>
      <c r="C66" s="143">
        <v>58752</v>
      </c>
      <c r="D66" s="143">
        <v>93006</v>
      </c>
      <c r="E66" s="238">
        <v>0</v>
      </c>
      <c r="F66" s="188"/>
      <c r="G66" s="560"/>
      <c r="H66" s="151">
        <v>-58752</v>
      </c>
      <c r="I66" s="151">
        <v>93006</v>
      </c>
    </row>
    <row r="67" spans="1:9" ht="18" customHeight="1">
      <c r="A67" s="492">
        <v>81</v>
      </c>
      <c r="B67" s="143">
        <v>141389</v>
      </c>
      <c r="C67" s="143">
        <v>53367</v>
      </c>
      <c r="D67" s="143">
        <v>88022</v>
      </c>
      <c r="E67" s="238">
        <v>0</v>
      </c>
      <c r="F67" s="188"/>
      <c r="G67" s="560"/>
      <c r="H67" s="151">
        <v>-53367</v>
      </c>
      <c r="I67" s="151">
        <v>88022</v>
      </c>
    </row>
    <row r="68" spans="1:9" ht="18" customHeight="1">
      <c r="A68" s="492">
        <v>82</v>
      </c>
      <c r="B68" s="143">
        <v>125489</v>
      </c>
      <c r="C68" s="143">
        <v>45827</v>
      </c>
      <c r="D68" s="143">
        <v>79662</v>
      </c>
      <c r="E68" s="238">
        <v>0</v>
      </c>
      <c r="F68" s="188"/>
      <c r="G68" s="560"/>
      <c r="H68" s="151">
        <v>-45827</v>
      </c>
      <c r="I68" s="151">
        <v>79662</v>
      </c>
    </row>
    <row r="69" spans="1:9" ht="18" customHeight="1">
      <c r="A69" s="492">
        <v>83</v>
      </c>
      <c r="B69" s="143">
        <v>113453</v>
      </c>
      <c r="C69" s="143">
        <v>40558</v>
      </c>
      <c r="D69" s="143">
        <v>72895</v>
      </c>
      <c r="E69" s="238">
        <v>0</v>
      </c>
      <c r="F69" s="188"/>
      <c r="G69" s="560"/>
      <c r="H69" s="151">
        <v>-40558</v>
      </c>
      <c r="I69" s="151">
        <v>72895</v>
      </c>
    </row>
    <row r="70" spans="1:9" ht="18" customHeight="1">
      <c r="A70" s="492">
        <v>84</v>
      </c>
      <c r="B70" s="143">
        <v>102581</v>
      </c>
      <c r="C70" s="143">
        <v>35275</v>
      </c>
      <c r="D70" s="143">
        <v>67306</v>
      </c>
      <c r="E70" s="238">
        <v>0</v>
      </c>
      <c r="F70" s="188"/>
      <c r="G70" s="560"/>
      <c r="H70" s="151">
        <v>-35275</v>
      </c>
      <c r="I70" s="151">
        <v>67306</v>
      </c>
    </row>
    <row r="71" spans="1:9" ht="18" customHeight="1">
      <c r="A71" s="492">
        <v>85</v>
      </c>
      <c r="B71" s="143">
        <v>93277</v>
      </c>
      <c r="C71" s="143">
        <v>31206</v>
      </c>
      <c r="D71" s="143">
        <v>62071</v>
      </c>
      <c r="E71" s="238">
        <v>0</v>
      </c>
      <c r="F71" s="188"/>
      <c r="G71" s="560"/>
      <c r="H71" s="151">
        <v>-31206</v>
      </c>
      <c r="I71" s="151">
        <v>62071</v>
      </c>
    </row>
    <row r="72" spans="1:9" ht="18" customHeight="1">
      <c r="A72" s="492">
        <v>86</v>
      </c>
      <c r="B72" s="143">
        <v>82545</v>
      </c>
      <c r="C72" s="143">
        <v>26881</v>
      </c>
      <c r="D72" s="143">
        <v>55664</v>
      </c>
      <c r="E72" s="238">
        <v>0</v>
      </c>
      <c r="F72" s="188"/>
      <c r="G72" s="560"/>
      <c r="H72" s="151">
        <v>-26881</v>
      </c>
      <c r="I72" s="151">
        <v>55664</v>
      </c>
    </row>
    <row r="73" spans="1:9" ht="18" customHeight="1">
      <c r="A73" s="492">
        <v>87</v>
      </c>
      <c r="B73" s="143">
        <v>72243</v>
      </c>
      <c r="C73" s="143">
        <v>22541</v>
      </c>
      <c r="D73" s="143">
        <v>49702</v>
      </c>
      <c r="E73" s="238">
        <v>0</v>
      </c>
      <c r="F73" s="188"/>
      <c r="G73" s="560"/>
      <c r="H73" s="151">
        <v>-22541</v>
      </c>
      <c r="I73" s="151">
        <v>49702</v>
      </c>
    </row>
    <row r="74" spans="1:9" ht="18" customHeight="1">
      <c r="A74" s="492">
        <v>88</v>
      </c>
      <c r="B74" s="143">
        <v>65181</v>
      </c>
      <c r="C74" s="143">
        <v>19623</v>
      </c>
      <c r="D74" s="143">
        <v>45558</v>
      </c>
      <c r="E74" s="238">
        <v>0</v>
      </c>
      <c r="F74" s="188"/>
      <c r="G74" s="560"/>
      <c r="H74" s="151">
        <v>-19623</v>
      </c>
      <c r="I74" s="151">
        <v>45558</v>
      </c>
    </row>
    <row r="75" spans="1:9" ht="18" customHeight="1">
      <c r="A75" s="492">
        <v>89</v>
      </c>
      <c r="B75" s="143">
        <v>57144</v>
      </c>
      <c r="C75" s="143">
        <v>16710</v>
      </c>
      <c r="D75" s="143">
        <v>40434</v>
      </c>
      <c r="E75" s="238">
        <v>0</v>
      </c>
      <c r="F75" s="188"/>
      <c r="G75" s="560"/>
      <c r="H75" s="151">
        <v>-16710</v>
      </c>
      <c r="I75" s="151">
        <v>40434</v>
      </c>
    </row>
    <row r="76" spans="1:9" ht="18" customHeight="1">
      <c r="A76" s="492">
        <v>90</v>
      </c>
      <c r="B76" s="143">
        <v>49721</v>
      </c>
      <c r="C76" s="143">
        <v>13768</v>
      </c>
      <c r="D76" s="143">
        <v>35952</v>
      </c>
      <c r="E76" s="238">
        <v>1</v>
      </c>
      <c r="F76" s="188"/>
      <c r="G76" s="560"/>
      <c r="H76" s="151">
        <v>-13768</v>
      </c>
      <c r="I76" s="151">
        <v>35952</v>
      </c>
    </row>
    <row r="77" spans="1:9" ht="18" customHeight="1">
      <c r="A77" s="492">
        <v>91</v>
      </c>
      <c r="B77" s="143">
        <v>40244</v>
      </c>
      <c r="C77" s="143">
        <v>10516</v>
      </c>
      <c r="D77" s="143">
        <v>29728</v>
      </c>
      <c r="E77" s="238">
        <v>0</v>
      </c>
      <c r="F77" s="188"/>
      <c r="G77" s="560"/>
      <c r="H77" s="151">
        <v>-10516</v>
      </c>
      <c r="I77" s="151">
        <v>29728</v>
      </c>
    </row>
    <row r="78" spans="1:9" ht="18" customHeight="1">
      <c r="A78" s="492">
        <v>92</v>
      </c>
      <c r="B78" s="143">
        <v>32210</v>
      </c>
      <c r="C78" s="143">
        <v>8109</v>
      </c>
      <c r="D78" s="143">
        <v>24101</v>
      </c>
      <c r="E78" s="238">
        <v>0</v>
      </c>
      <c r="F78" s="188"/>
      <c r="G78" s="560"/>
      <c r="H78" s="151">
        <v>-8109</v>
      </c>
      <c r="I78" s="151">
        <v>24101</v>
      </c>
    </row>
    <row r="79" spans="1:9" ht="18" customHeight="1">
      <c r="A79" s="492">
        <v>93</v>
      </c>
      <c r="B79" s="143">
        <v>25121</v>
      </c>
      <c r="C79" s="143">
        <v>5894</v>
      </c>
      <c r="D79" s="143">
        <v>19227</v>
      </c>
      <c r="E79" s="238">
        <v>0</v>
      </c>
      <c r="F79" s="188"/>
      <c r="G79" s="560"/>
      <c r="H79" s="151">
        <v>-5894</v>
      </c>
      <c r="I79" s="151">
        <v>19227</v>
      </c>
    </row>
    <row r="80" spans="1:9" ht="18" customHeight="1">
      <c r="A80" s="492">
        <v>94</v>
      </c>
      <c r="B80" s="143">
        <v>19008</v>
      </c>
      <c r="C80" s="143">
        <v>4371</v>
      </c>
      <c r="D80" s="143">
        <v>14637</v>
      </c>
      <c r="E80" s="238">
        <v>0</v>
      </c>
      <c r="F80" s="188"/>
      <c r="G80" s="560"/>
      <c r="H80" s="151">
        <v>-4371</v>
      </c>
      <c r="I80" s="151">
        <v>14637</v>
      </c>
    </row>
    <row r="81" spans="1:9" ht="18" customHeight="1">
      <c r="A81" s="144" t="s">
        <v>13</v>
      </c>
      <c r="B81" s="143">
        <v>44985</v>
      </c>
      <c r="C81" s="143">
        <v>8766</v>
      </c>
      <c r="D81" s="143">
        <v>36218</v>
      </c>
      <c r="E81" s="238">
        <v>1</v>
      </c>
      <c r="F81" s="408"/>
      <c r="G81" s="560"/>
      <c r="H81" s="151">
        <v>-8766</v>
      </c>
      <c r="I81" s="151">
        <v>36218</v>
      </c>
    </row>
    <row r="82" spans="1:9" ht="18" customHeight="1">
      <c r="A82" s="144" t="s">
        <v>5</v>
      </c>
      <c r="B82" s="143">
        <v>32</v>
      </c>
      <c r="C82" s="143">
        <v>5</v>
      </c>
      <c r="D82" s="143">
        <v>23</v>
      </c>
      <c r="E82" s="238">
        <v>4</v>
      </c>
      <c r="F82" s="408"/>
      <c r="G82" s="560"/>
      <c r="H82" s="151"/>
      <c r="I82" s="151"/>
    </row>
    <row r="83" spans="1:9">
      <c r="A83" s="33"/>
      <c r="B83" s="93"/>
      <c r="C83" s="93"/>
      <c r="D83" s="93"/>
      <c r="E83" s="93"/>
    </row>
    <row r="84" spans="1:9">
      <c r="A84" s="26" t="s">
        <v>79</v>
      </c>
    </row>
    <row r="86" spans="1:9" ht="27" customHeight="1" thickBot="1">
      <c r="A86" s="839" t="s">
        <v>379</v>
      </c>
      <c r="B86" s="839"/>
      <c r="C86" s="839"/>
      <c r="D86" s="839"/>
      <c r="E86" s="839"/>
    </row>
    <row r="87" spans="1:9">
      <c r="A87" s="5"/>
      <c r="B87" s="5"/>
      <c r="C87" s="5"/>
      <c r="D87" s="5"/>
      <c r="E87" s="5"/>
    </row>
    <row r="88" spans="1:9">
      <c r="A88" s="5"/>
      <c r="B88" s="5"/>
      <c r="C88" s="5"/>
      <c r="D88" s="5"/>
      <c r="E88" s="5"/>
    </row>
    <row r="89" spans="1:9">
      <c r="A89" s="5"/>
      <c r="B89" s="5"/>
      <c r="C89" s="5"/>
      <c r="D89" s="5"/>
      <c r="E89" s="5"/>
    </row>
    <row r="90" spans="1:9">
      <c r="A90" s="5"/>
      <c r="B90" s="5"/>
      <c r="C90" s="5"/>
      <c r="D90" s="5"/>
      <c r="E90" s="5"/>
    </row>
    <row r="91" spans="1:9">
      <c r="A91" s="5"/>
      <c r="B91" s="5"/>
      <c r="C91" s="5"/>
      <c r="D91" s="5"/>
      <c r="E91" s="5"/>
    </row>
    <row r="92" spans="1:9">
      <c r="A92" s="5"/>
      <c r="B92" s="5"/>
      <c r="C92" s="5"/>
      <c r="D92" s="5"/>
      <c r="E92" s="5"/>
    </row>
    <row r="93" spans="1:9">
      <c r="A93" s="5"/>
      <c r="B93" s="5"/>
      <c r="C93" s="5"/>
      <c r="D93" s="5"/>
      <c r="E93" s="5"/>
    </row>
    <row r="94" spans="1:9">
      <c r="A94" s="5"/>
      <c r="B94" s="5"/>
      <c r="C94" s="5"/>
      <c r="D94" s="5"/>
      <c r="E94" s="5"/>
    </row>
    <row r="95" spans="1:9">
      <c r="A95" s="5"/>
      <c r="B95" s="5"/>
      <c r="C95" s="5"/>
      <c r="D95" s="5"/>
      <c r="E95" s="5"/>
    </row>
    <row r="96" spans="1:9">
      <c r="A96" s="5"/>
      <c r="B96" s="5"/>
      <c r="C96" s="5"/>
      <c r="D96" s="5"/>
      <c r="E96" s="5"/>
    </row>
    <row r="97" spans="1:5">
      <c r="A97" s="5"/>
      <c r="B97" s="5"/>
      <c r="C97" s="5"/>
      <c r="D97" s="5"/>
      <c r="E97" s="5"/>
    </row>
    <row r="98" spans="1:5">
      <c r="A98" s="5"/>
      <c r="B98" s="5"/>
      <c r="C98" s="5"/>
      <c r="D98" s="5"/>
      <c r="E98" s="5"/>
    </row>
    <row r="99" spans="1:5">
      <c r="A99" s="5"/>
      <c r="B99" s="5"/>
      <c r="C99" s="5"/>
      <c r="D99" s="5"/>
      <c r="E99" s="5"/>
    </row>
    <row r="100" spans="1:5">
      <c r="A100" s="5"/>
      <c r="B100" s="5"/>
      <c r="C100" s="5"/>
      <c r="D100" s="5"/>
      <c r="E100" s="5"/>
    </row>
    <row r="101" spans="1:5">
      <c r="A101" s="5"/>
      <c r="B101" s="5"/>
      <c r="C101" s="5"/>
      <c r="D101" s="5"/>
      <c r="E101" s="5"/>
    </row>
    <row r="102" spans="1:5">
      <c r="A102" s="5"/>
      <c r="B102" s="5"/>
      <c r="C102" s="5"/>
      <c r="D102" s="5"/>
      <c r="E102" s="5"/>
    </row>
    <row r="103" spans="1:5">
      <c r="A103" s="5"/>
      <c r="B103" s="5"/>
      <c r="C103" s="5"/>
      <c r="D103" s="5"/>
      <c r="E103" s="5"/>
    </row>
    <row r="104" spans="1:5">
      <c r="A104" s="5"/>
      <c r="B104" s="5"/>
      <c r="C104" s="5"/>
      <c r="D104" s="5"/>
      <c r="E104" s="5"/>
    </row>
    <row r="105" spans="1:5">
      <c r="A105" s="5"/>
      <c r="B105" s="5"/>
      <c r="C105" s="5"/>
      <c r="D105" s="5"/>
      <c r="E105" s="5"/>
    </row>
    <row r="106" spans="1:5">
      <c r="A106" s="5"/>
      <c r="B106" s="5"/>
      <c r="C106" s="5"/>
      <c r="D106" s="5"/>
      <c r="E106" s="5"/>
    </row>
    <row r="107" spans="1:5">
      <c r="B107" s="3"/>
      <c r="C107" s="3"/>
      <c r="D107" s="3"/>
      <c r="E107" s="3"/>
    </row>
    <row r="114" spans="1:1">
      <c r="A114" s="26" t="s">
        <v>79</v>
      </c>
    </row>
  </sheetData>
  <mergeCells count="2">
    <mergeCell ref="A1:E1"/>
    <mergeCell ref="A86:E86"/>
  </mergeCells>
  <hyperlinks>
    <hyperlink ref="F1" location="Indice!Área_de_impresión" display="volver al índice"/>
  </hyperlinks>
  <printOptions horizontalCentered="1"/>
  <pageMargins left="0.70866141732283472" right="0.70866141732283472" top="0.74803149606299213" bottom="0.74803149606299213" header="0.31496062992125984" footer="0.31496062992125984"/>
  <pageSetup paperSize="9" scale="99" fitToHeight="2" orientation="portrait" r:id="rId1"/>
  <headerFooter>
    <oddFooter xml:space="preserve">&amp;RBoletín Estadístico de la Seguridad Social </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AP168"/>
  <sheetViews>
    <sheetView showGridLines="0" topLeftCell="I1" zoomScale="85" zoomScaleNormal="85" workbookViewId="0">
      <selection activeCell="P1" sqref="P1"/>
    </sheetView>
  </sheetViews>
  <sheetFormatPr baseColWidth="10" defaultRowHeight="15"/>
  <cols>
    <col min="1" max="2" width="14.28515625" style="592" customWidth="1"/>
    <col min="3" max="3" width="16.140625" style="592" customWidth="1"/>
    <col min="4" max="13" width="14.28515625" style="592" customWidth="1"/>
    <col min="14" max="15" width="14.28515625" style="593" customWidth="1"/>
    <col min="16" max="16" width="14.5703125" style="755" customWidth="1"/>
    <col min="17" max="25" width="14.5703125" style="592" customWidth="1"/>
    <col min="26" max="27" width="11.42578125" style="592"/>
    <col min="28" max="28" width="16.7109375" style="755" customWidth="1"/>
    <col min="29" max="37" width="16.7109375" style="592" customWidth="1"/>
    <col min="38" max="38" width="11.42578125" style="592"/>
    <col min="39" max="52" width="37.85546875" style="592" bestFit="1" customWidth="1"/>
    <col min="53" max="53" width="12.5703125" style="592" bestFit="1" customWidth="1"/>
    <col min="54" max="16384" width="11.42578125" style="592"/>
  </cols>
  <sheetData>
    <row r="1" spans="1:38" s="726" customFormat="1" ht="24" customHeight="1" thickBot="1">
      <c r="A1" s="996" t="s">
        <v>504</v>
      </c>
      <c r="B1" s="996"/>
      <c r="C1" s="996"/>
      <c r="D1" s="996"/>
      <c r="E1" s="996"/>
      <c r="F1" s="996"/>
      <c r="G1" s="996"/>
      <c r="H1" s="996"/>
      <c r="I1" s="996"/>
      <c r="J1" s="996"/>
      <c r="K1" s="996"/>
      <c r="L1" s="996"/>
      <c r="M1" s="996"/>
      <c r="N1" s="401" t="s">
        <v>77</v>
      </c>
      <c r="O1" s="440"/>
      <c r="P1" s="727" t="s">
        <v>505</v>
      </c>
      <c r="Q1" s="594"/>
      <c r="R1" s="594"/>
      <c r="S1" s="594"/>
      <c r="T1" s="594"/>
      <c r="U1" s="594"/>
      <c r="V1" s="594"/>
      <c r="W1" s="594"/>
      <c r="X1" s="594"/>
      <c r="Y1" s="594"/>
      <c r="Z1" s="401" t="s">
        <v>77</v>
      </c>
      <c r="AB1" s="728" t="s">
        <v>506</v>
      </c>
      <c r="AC1" s="595"/>
      <c r="AD1" s="596"/>
      <c r="AE1" s="596"/>
      <c r="AF1" s="596"/>
      <c r="AG1" s="596"/>
      <c r="AH1" s="596"/>
      <c r="AI1" s="596"/>
      <c r="AJ1" s="596"/>
      <c r="AK1" s="596"/>
      <c r="AL1" s="401" t="s">
        <v>77</v>
      </c>
    </row>
    <row r="2" spans="1:38" s="726" customFormat="1">
      <c r="A2" s="597"/>
      <c r="N2" s="593"/>
      <c r="O2" s="593"/>
      <c r="P2" s="754"/>
      <c r="Q2" s="599"/>
      <c r="R2" s="599"/>
      <c r="S2" s="599"/>
      <c r="T2" s="599"/>
      <c r="U2" s="599"/>
      <c r="V2" s="599"/>
      <c r="W2" s="599"/>
      <c r="X2" s="599"/>
      <c r="Y2" s="599"/>
      <c r="AB2" s="754"/>
      <c r="AC2" s="649"/>
      <c r="AD2" s="599"/>
      <c r="AE2" s="599"/>
      <c r="AF2" s="598"/>
      <c r="AG2" s="598"/>
      <c r="AH2" s="598"/>
      <c r="AI2" s="598"/>
      <c r="AJ2" s="598"/>
      <c r="AK2" s="598"/>
    </row>
    <row r="3" spans="1:38" s="726" customFormat="1">
      <c r="N3" s="593"/>
      <c r="O3" s="593"/>
      <c r="P3" s="754"/>
      <c r="Q3" s="600"/>
      <c r="R3" s="600"/>
      <c r="S3" s="600"/>
      <c r="T3" s="600"/>
      <c r="U3" s="600"/>
      <c r="V3" s="600"/>
      <c r="W3" s="600"/>
      <c r="X3" s="600"/>
      <c r="Y3" s="600"/>
      <c r="AB3" s="754"/>
      <c r="AC3" s="598"/>
      <c r="AD3" s="598"/>
      <c r="AE3" s="598"/>
      <c r="AF3" s="598"/>
      <c r="AG3" s="598"/>
      <c r="AH3" s="598"/>
      <c r="AI3" s="598"/>
      <c r="AJ3" s="598"/>
      <c r="AK3" s="598"/>
    </row>
    <row r="4" spans="1:38" s="726" customFormat="1">
      <c r="N4" s="593"/>
      <c r="O4" s="593"/>
      <c r="P4" s="754"/>
      <c r="Q4" s="598"/>
      <c r="R4" s="598"/>
      <c r="S4" s="598"/>
      <c r="T4" s="593"/>
      <c r="U4" s="598"/>
      <c r="V4" s="598"/>
      <c r="W4" s="593"/>
      <c r="X4" s="598"/>
      <c r="Y4" s="598"/>
      <c r="AA4" s="593"/>
      <c r="AB4" s="754"/>
      <c r="AC4" s="598"/>
      <c r="AD4" s="598"/>
      <c r="AE4" s="598"/>
      <c r="AF4" s="593"/>
      <c r="AG4" s="598"/>
      <c r="AH4" s="598"/>
      <c r="AI4" s="593"/>
      <c r="AJ4" s="598"/>
      <c r="AK4" s="598"/>
    </row>
    <row r="5" spans="1:38" s="726" customFormat="1" ht="15.75" customHeight="1" thickBot="1">
      <c r="A5" s="989" t="s">
        <v>459</v>
      </c>
      <c r="B5" s="991" t="s">
        <v>460</v>
      </c>
      <c r="C5" s="992"/>
      <c r="D5" s="992"/>
      <c r="E5" s="992"/>
      <c r="F5" s="992"/>
      <c r="G5" s="993"/>
      <c r="H5" s="994" t="s">
        <v>461</v>
      </c>
      <c r="I5" s="992"/>
      <c r="J5" s="992"/>
      <c r="K5" s="992"/>
      <c r="L5" s="992"/>
      <c r="M5" s="995"/>
      <c r="N5" s="593"/>
      <c r="O5" s="593"/>
      <c r="P5" s="979" t="s">
        <v>103</v>
      </c>
      <c r="Q5" s="729" t="s">
        <v>7</v>
      </c>
      <c r="R5" s="729"/>
      <c r="S5" s="729"/>
      <c r="T5" s="729" t="s">
        <v>47</v>
      </c>
      <c r="U5" s="729"/>
      <c r="V5" s="729"/>
      <c r="W5" s="729" t="s">
        <v>48</v>
      </c>
      <c r="X5" s="729"/>
      <c r="Y5" s="730"/>
      <c r="AA5" s="593"/>
      <c r="AB5" s="1002" t="s">
        <v>103</v>
      </c>
      <c r="AC5" s="731" t="s">
        <v>7</v>
      </c>
      <c r="AD5" s="731"/>
      <c r="AE5" s="731"/>
      <c r="AF5" s="731" t="s">
        <v>47</v>
      </c>
      <c r="AG5" s="731"/>
      <c r="AH5" s="731"/>
      <c r="AI5" s="731" t="s">
        <v>48</v>
      </c>
      <c r="AJ5" s="731"/>
      <c r="AK5" s="732"/>
    </row>
    <row r="6" spans="1:38" s="726" customFormat="1" ht="42" customHeight="1" thickBot="1">
      <c r="A6" s="989"/>
      <c r="B6" s="983" t="s">
        <v>0</v>
      </c>
      <c r="C6" s="984"/>
      <c r="D6" s="985" t="s">
        <v>24</v>
      </c>
      <c r="E6" s="985"/>
      <c r="F6" s="985" t="s">
        <v>25</v>
      </c>
      <c r="G6" s="983"/>
      <c r="H6" s="986" t="s">
        <v>0</v>
      </c>
      <c r="I6" s="987"/>
      <c r="J6" s="985" t="s">
        <v>24</v>
      </c>
      <c r="K6" s="985"/>
      <c r="L6" s="985" t="s">
        <v>25</v>
      </c>
      <c r="M6" s="988"/>
      <c r="N6" s="593"/>
      <c r="O6" s="593"/>
      <c r="P6" s="980"/>
      <c r="Q6" s="601" t="s">
        <v>462</v>
      </c>
      <c r="R6" s="601" t="s">
        <v>24</v>
      </c>
      <c r="S6" s="601" t="s">
        <v>25</v>
      </c>
      <c r="T6" s="601" t="s">
        <v>462</v>
      </c>
      <c r="U6" s="601" t="s">
        <v>24</v>
      </c>
      <c r="V6" s="601" t="s">
        <v>25</v>
      </c>
      <c r="W6" s="601" t="s">
        <v>462</v>
      </c>
      <c r="X6" s="601" t="s">
        <v>24</v>
      </c>
      <c r="Y6" s="602" t="s">
        <v>25</v>
      </c>
      <c r="AA6" s="593"/>
      <c r="AB6" s="1003"/>
      <c r="AC6" s="603" t="s">
        <v>463</v>
      </c>
      <c r="AD6" s="603" t="s">
        <v>464</v>
      </c>
      <c r="AE6" s="603" t="s">
        <v>465</v>
      </c>
      <c r="AF6" s="603" t="s">
        <v>463</v>
      </c>
      <c r="AG6" s="603" t="s">
        <v>464</v>
      </c>
      <c r="AH6" s="603" t="s">
        <v>465</v>
      </c>
      <c r="AI6" s="603" t="s">
        <v>463</v>
      </c>
      <c r="AJ6" s="603" t="s">
        <v>464</v>
      </c>
      <c r="AK6" s="604" t="s">
        <v>465</v>
      </c>
    </row>
    <row r="7" spans="1:38" ht="40.5" thickBot="1">
      <c r="A7" s="990"/>
      <c r="B7" s="601" t="s">
        <v>466</v>
      </c>
      <c r="C7" s="601" t="s">
        <v>467</v>
      </c>
      <c r="D7" s="601" t="s">
        <v>466</v>
      </c>
      <c r="E7" s="601" t="s">
        <v>467</v>
      </c>
      <c r="F7" s="601" t="s">
        <v>466</v>
      </c>
      <c r="G7" s="602" t="s">
        <v>467</v>
      </c>
      <c r="H7" s="605" t="s">
        <v>466</v>
      </c>
      <c r="I7" s="601" t="s">
        <v>467</v>
      </c>
      <c r="J7" s="601" t="s">
        <v>466</v>
      </c>
      <c r="K7" s="601" t="s">
        <v>467</v>
      </c>
      <c r="L7" s="601" t="s">
        <v>466</v>
      </c>
      <c r="M7" s="602" t="s">
        <v>467</v>
      </c>
      <c r="P7" s="746" t="s">
        <v>468</v>
      </c>
      <c r="Q7" s="733">
        <v>2543</v>
      </c>
      <c r="R7" s="733">
        <v>1903</v>
      </c>
      <c r="S7" s="733">
        <v>640</v>
      </c>
      <c r="T7" s="733">
        <v>1719</v>
      </c>
      <c r="U7" s="733">
        <v>1688</v>
      </c>
      <c r="V7" s="733">
        <v>31</v>
      </c>
      <c r="W7" s="733">
        <v>824</v>
      </c>
      <c r="X7" s="733">
        <v>215</v>
      </c>
      <c r="Y7" s="734">
        <v>609</v>
      </c>
      <c r="AA7" s="593"/>
      <c r="AB7" s="750" t="s">
        <v>469</v>
      </c>
      <c r="AC7" s="742">
        <v>40936</v>
      </c>
      <c r="AD7" s="742">
        <v>44709</v>
      </c>
      <c r="AE7" s="742">
        <v>29717</v>
      </c>
      <c r="AF7" s="742">
        <v>44477</v>
      </c>
      <c r="AG7" s="742">
        <v>44780</v>
      </c>
      <c r="AH7" s="742">
        <v>27961</v>
      </c>
      <c r="AI7" s="742">
        <v>33549</v>
      </c>
      <c r="AJ7" s="742">
        <v>44151</v>
      </c>
      <c r="AK7" s="743">
        <v>29806</v>
      </c>
    </row>
    <row r="8" spans="1:38">
      <c r="A8" s="607">
        <v>2010</v>
      </c>
      <c r="B8" s="608">
        <v>1835</v>
      </c>
      <c r="C8" s="608">
        <v>2091</v>
      </c>
      <c r="D8" s="609">
        <v>1292</v>
      </c>
      <c r="E8" s="609">
        <v>2419</v>
      </c>
      <c r="F8" s="609">
        <v>543</v>
      </c>
      <c r="G8" s="609">
        <v>1310</v>
      </c>
      <c r="H8" s="997" t="s">
        <v>338</v>
      </c>
      <c r="I8" s="998"/>
      <c r="J8" s="998"/>
      <c r="K8" s="998"/>
      <c r="L8" s="998"/>
      <c r="M8" s="998"/>
      <c r="N8" s="610"/>
      <c r="O8" s="610"/>
      <c r="P8" s="747"/>
      <c r="Q8" s="735"/>
      <c r="R8" s="736"/>
      <c r="S8" s="735"/>
      <c r="T8" s="735"/>
      <c r="U8" s="736"/>
      <c r="V8" s="736"/>
      <c r="W8" s="735"/>
      <c r="X8" s="736"/>
      <c r="Y8" s="737"/>
      <c r="AA8" s="610"/>
      <c r="AB8" s="751"/>
      <c r="AC8" s="735"/>
      <c r="AD8" s="736"/>
      <c r="AE8" s="735"/>
      <c r="AF8" s="735"/>
      <c r="AG8" s="736"/>
      <c r="AH8" s="736"/>
      <c r="AI8" s="735"/>
      <c r="AJ8" s="736"/>
      <c r="AK8" s="737"/>
    </row>
    <row r="9" spans="1:38">
      <c r="A9" s="612">
        <v>2011</v>
      </c>
      <c r="B9" s="613">
        <v>1938</v>
      </c>
      <c r="C9" s="608">
        <v>2766</v>
      </c>
      <c r="D9" s="609">
        <v>1373</v>
      </c>
      <c r="E9" s="609">
        <v>3169</v>
      </c>
      <c r="F9" s="609">
        <v>565</v>
      </c>
      <c r="G9" s="609">
        <v>1788</v>
      </c>
      <c r="H9" s="999"/>
      <c r="I9" s="1000"/>
      <c r="J9" s="1000"/>
      <c r="K9" s="1000"/>
      <c r="L9" s="1000"/>
      <c r="M9" s="1000"/>
      <c r="O9" s="614"/>
      <c r="P9" s="748" t="s">
        <v>4</v>
      </c>
      <c r="Q9" s="738">
        <v>5</v>
      </c>
      <c r="R9" s="738">
        <v>0</v>
      </c>
      <c r="S9" s="738">
        <v>5</v>
      </c>
      <c r="T9" s="738">
        <v>1</v>
      </c>
      <c r="U9" s="738">
        <v>0</v>
      </c>
      <c r="V9" s="738">
        <v>1</v>
      </c>
      <c r="W9" s="738">
        <v>4</v>
      </c>
      <c r="X9" s="738">
        <v>0</v>
      </c>
      <c r="Y9" s="739">
        <v>4</v>
      </c>
      <c r="AA9" s="614"/>
      <c r="AB9" s="748" t="s">
        <v>4</v>
      </c>
      <c r="AC9" s="744">
        <v>28684</v>
      </c>
      <c r="AD9" s="744">
        <v>0</v>
      </c>
      <c r="AE9" s="744">
        <v>28684</v>
      </c>
      <c r="AF9" s="744">
        <v>43187</v>
      </c>
      <c r="AG9" s="744">
        <v>0</v>
      </c>
      <c r="AH9" s="744">
        <v>43187</v>
      </c>
      <c r="AI9" s="744">
        <v>25058</v>
      </c>
      <c r="AJ9" s="744">
        <v>0</v>
      </c>
      <c r="AK9" s="745">
        <v>25058</v>
      </c>
    </row>
    <row r="10" spans="1:38">
      <c r="A10" s="612">
        <v>2012</v>
      </c>
      <c r="B10" s="613">
        <v>1956</v>
      </c>
      <c r="C10" s="608">
        <v>3721</v>
      </c>
      <c r="D10" s="609">
        <v>1377</v>
      </c>
      <c r="E10" s="609">
        <v>4245</v>
      </c>
      <c r="F10" s="609">
        <v>579</v>
      </c>
      <c r="G10" s="609">
        <v>2474</v>
      </c>
      <c r="H10" s="999"/>
      <c r="I10" s="1000"/>
      <c r="J10" s="1000"/>
      <c r="K10" s="1000"/>
      <c r="L10" s="1000"/>
      <c r="M10" s="1000"/>
      <c r="N10" s="610"/>
      <c r="O10" s="610"/>
      <c r="P10" s="748">
        <v>20</v>
      </c>
      <c r="Q10" s="738">
        <v>1</v>
      </c>
      <c r="R10" s="738">
        <v>0</v>
      </c>
      <c r="S10" s="738">
        <v>1</v>
      </c>
      <c r="T10" s="738">
        <v>0</v>
      </c>
      <c r="U10" s="738">
        <v>0</v>
      </c>
      <c r="V10" s="738">
        <v>0</v>
      </c>
      <c r="W10" s="738">
        <v>1</v>
      </c>
      <c r="X10" s="738">
        <v>0</v>
      </c>
      <c r="Y10" s="739">
        <v>1</v>
      </c>
      <c r="AA10" s="610"/>
      <c r="AB10" s="748">
        <v>20</v>
      </c>
      <c r="AC10" s="744">
        <v>28585</v>
      </c>
      <c r="AD10" s="744">
        <v>0</v>
      </c>
      <c r="AE10" s="744">
        <v>28585</v>
      </c>
      <c r="AF10" s="744">
        <v>0</v>
      </c>
      <c r="AG10" s="744">
        <v>0</v>
      </c>
      <c r="AH10" s="744">
        <v>0</v>
      </c>
      <c r="AI10" s="744">
        <v>28585</v>
      </c>
      <c r="AJ10" s="744">
        <v>0</v>
      </c>
      <c r="AK10" s="745">
        <v>28585</v>
      </c>
    </row>
    <row r="11" spans="1:38">
      <c r="A11" s="612">
        <v>2013</v>
      </c>
      <c r="B11" s="613">
        <v>1991</v>
      </c>
      <c r="C11" s="608">
        <v>4703</v>
      </c>
      <c r="D11" s="609">
        <v>1398</v>
      </c>
      <c r="E11" s="609">
        <v>5312</v>
      </c>
      <c r="F11" s="609">
        <v>593</v>
      </c>
      <c r="G11" s="609">
        <v>3267</v>
      </c>
      <c r="H11" s="999"/>
      <c r="I11" s="1000"/>
      <c r="J11" s="1000"/>
      <c r="K11" s="1000"/>
      <c r="L11" s="1000"/>
      <c r="M11" s="1000"/>
      <c r="N11" s="610"/>
      <c r="O11" s="610"/>
      <c r="P11" s="749">
        <v>21</v>
      </c>
      <c r="Q11" s="738">
        <v>0</v>
      </c>
      <c r="R11" s="738">
        <v>0</v>
      </c>
      <c r="S11" s="738">
        <v>0</v>
      </c>
      <c r="T11" s="738">
        <v>0</v>
      </c>
      <c r="U11" s="738">
        <v>0</v>
      </c>
      <c r="V11" s="738">
        <v>0</v>
      </c>
      <c r="W11" s="738">
        <v>0</v>
      </c>
      <c r="X11" s="738">
        <v>0</v>
      </c>
      <c r="Y11" s="739">
        <v>0</v>
      </c>
      <c r="AA11" s="610"/>
      <c r="AB11" s="749">
        <v>21</v>
      </c>
      <c r="AC11" s="744">
        <v>0</v>
      </c>
      <c r="AD11" s="744">
        <v>0</v>
      </c>
      <c r="AE11" s="744">
        <v>0</v>
      </c>
      <c r="AF11" s="744">
        <v>0</v>
      </c>
      <c r="AG11" s="744">
        <v>0</v>
      </c>
      <c r="AH11" s="744">
        <v>0</v>
      </c>
      <c r="AI11" s="744">
        <v>0</v>
      </c>
      <c r="AJ11" s="744">
        <v>0</v>
      </c>
      <c r="AK11" s="745">
        <v>0</v>
      </c>
    </row>
    <row r="12" spans="1:38">
      <c r="A12" s="612">
        <v>2014</v>
      </c>
      <c r="B12" s="613">
        <v>2059</v>
      </c>
      <c r="C12" s="608">
        <v>6857</v>
      </c>
      <c r="D12" s="609">
        <v>1458</v>
      </c>
      <c r="E12" s="609">
        <v>7646</v>
      </c>
      <c r="F12" s="609">
        <v>601</v>
      </c>
      <c r="G12" s="609">
        <v>4942</v>
      </c>
      <c r="H12" s="999"/>
      <c r="I12" s="1000"/>
      <c r="J12" s="1000"/>
      <c r="K12" s="1000"/>
      <c r="L12" s="1000"/>
      <c r="M12" s="1000"/>
      <c r="N12" s="610"/>
      <c r="O12" s="610"/>
      <c r="P12" s="748">
        <v>22</v>
      </c>
      <c r="Q12" s="738">
        <v>0</v>
      </c>
      <c r="R12" s="738">
        <v>0</v>
      </c>
      <c r="S12" s="738">
        <v>0</v>
      </c>
      <c r="T12" s="738">
        <v>0</v>
      </c>
      <c r="U12" s="738">
        <v>0</v>
      </c>
      <c r="V12" s="738">
        <v>0</v>
      </c>
      <c r="W12" s="738">
        <v>0</v>
      </c>
      <c r="X12" s="738">
        <v>0</v>
      </c>
      <c r="Y12" s="739">
        <v>0</v>
      </c>
      <c r="AA12" s="610"/>
      <c r="AB12" s="748">
        <v>22</v>
      </c>
      <c r="AC12" s="744">
        <v>0</v>
      </c>
      <c r="AD12" s="744">
        <v>0</v>
      </c>
      <c r="AE12" s="744">
        <v>0</v>
      </c>
      <c r="AF12" s="744">
        <v>0</v>
      </c>
      <c r="AG12" s="744">
        <v>0</v>
      </c>
      <c r="AH12" s="744">
        <v>0</v>
      </c>
      <c r="AI12" s="744">
        <v>0</v>
      </c>
      <c r="AJ12" s="744">
        <v>0</v>
      </c>
      <c r="AK12" s="745">
        <v>0</v>
      </c>
    </row>
    <row r="13" spans="1:38">
      <c r="A13" s="612">
        <v>2015</v>
      </c>
      <c r="B13" s="613">
        <v>2137</v>
      </c>
      <c r="C13" s="608">
        <v>8746</v>
      </c>
      <c r="D13" s="609">
        <v>1518</v>
      </c>
      <c r="E13" s="609">
        <v>9711</v>
      </c>
      <c r="F13" s="609">
        <v>619</v>
      </c>
      <c r="G13" s="609">
        <v>6380</v>
      </c>
      <c r="H13" s="999"/>
      <c r="I13" s="1000"/>
      <c r="J13" s="1000"/>
      <c r="K13" s="1000"/>
      <c r="L13" s="1000"/>
      <c r="M13" s="1000"/>
      <c r="N13" s="610"/>
      <c r="O13" s="610"/>
      <c r="P13" s="749">
        <v>23</v>
      </c>
      <c r="Q13" s="738">
        <v>0</v>
      </c>
      <c r="R13" s="738">
        <v>0</v>
      </c>
      <c r="S13" s="738">
        <v>0</v>
      </c>
      <c r="T13" s="738">
        <v>0</v>
      </c>
      <c r="U13" s="738">
        <v>0</v>
      </c>
      <c r="V13" s="738">
        <v>0</v>
      </c>
      <c r="W13" s="738">
        <v>0</v>
      </c>
      <c r="X13" s="738">
        <v>0</v>
      </c>
      <c r="Y13" s="739">
        <v>0</v>
      </c>
      <c r="AA13" s="610"/>
      <c r="AB13" s="749">
        <v>23</v>
      </c>
      <c r="AC13" s="744">
        <v>0</v>
      </c>
      <c r="AD13" s="744">
        <v>0</v>
      </c>
      <c r="AE13" s="744">
        <v>0</v>
      </c>
      <c r="AF13" s="744">
        <v>0</v>
      </c>
      <c r="AG13" s="744">
        <v>0</v>
      </c>
      <c r="AH13" s="744">
        <v>0</v>
      </c>
      <c r="AI13" s="744">
        <v>0</v>
      </c>
      <c r="AJ13" s="744">
        <v>0</v>
      </c>
      <c r="AK13" s="745">
        <v>0</v>
      </c>
    </row>
    <row r="14" spans="1:38">
      <c r="A14" s="612">
        <v>2016</v>
      </c>
      <c r="B14" s="613">
        <v>2169</v>
      </c>
      <c r="C14" s="608">
        <v>12039</v>
      </c>
      <c r="D14" s="609">
        <v>1544</v>
      </c>
      <c r="E14" s="609">
        <v>13376</v>
      </c>
      <c r="F14" s="609">
        <v>625</v>
      </c>
      <c r="G14" s="609">
        <v>8736</v>
      </c>
      <c r="H14" s="999"/>
      <c r="I14" s="1000"/>
      <c r="J14" s="1000"/>
      <c r="K14" s="1000"/>
      <c r="L14" s="1000"/>
      <c r="M14" s="1000"/>
      <c r="N14" s="610"/>
      <c r="O14" s="610"/>
      <c r="P14" s="748">
        <v>24</v>
      </c>
      <c r="Q14" s="738">
        <v>0</v>
      </c>
      <c r="R14" s="738">
        <v>0</v>
      </c>
      <c r="S14" s="738">
        <v>0</v>
      </c>
      <c r="T14" s="738">
        <v>0</v>
      </c>
      <c r="U14" s="738">
        <v>0</v>
      </c>
      <c r="V14" s="738">
        <v>0</v>
      </c>
      <c r="W14" s="738">
        <v>0</v>
      </c>
      <c r="X14" s="738">
        <v>0</v>
      </c>
      <c r="Y14" s="739">
        <v>0</v>
      </c>
      <c r="AA14" s="610"/>
      <c r="AB14" s="748">
        <v>24</v>
      </c>
      <c r="AC14" s="744">
        <v>0</v>
      </c>
      <c r="AD14" s="744">
        <v>0</v>
      </c>
      <c r="AE14" s="744">
        <v>0</v>
      </c>
      <c r="AF14" s="744">
        <v>0</v>
      </c>
      <c r="AG14" s="744">
        <v>0</v>
      </c>
      <c r="AH14" s="744">
        <v>0</v>
      </c>
      <c r="AI14" s="744">
        <v>0</v>
      </c>
      <c r="AJ14" s="744">
        <v>0</v>
      </c>
      <c r="AK14" s="745">
        <v>0</v>
      </c>
    </row>
    <row r="15" spans="1:38">
      <c r="A15" s="612">
        <v>2017</v>
      </c>
      <c r="B15" s="613">
        <v>2224</v>
      </c>
      <c r="C15" s="608">
        <v>17929</v>
      </c>
      <c r="D15" s="609">
        <v>1603</v>
      </c>
      <c r="E15" s="609">
        <v>19820</v>
      </c>
      <c r="F15" s="609">
        <v>621</v>
      </c>
      <c r="G15" s="609">
        <v>13046</v>
      </c>
      <c r="H15" s="999"/>
      <c r="I15" s="1000"/>
      <c r="J15" s="1000"/>
      <c r="K15" s="1000"/>
      <c r="L15" s="1000"/>
      <c r="M15" s="1000"/>
      <c r="N15" s="610"/>
      <c r="O15" s="610"/>
      <c r="P15" s="749">
        <v>25</v>
      </c>
      <c r="Q15" s="738">
        <v>1</v>
      </c>
      <c r="R15" s="738">
        <v>0</v>
      </c>
      <c r="S15" s="738">
        <v>1</v>
      </c>
      <c r="T15" s="738">
        <v>1</v>
      </c>
      <c r="U15" s="738">
        <v>0</v>
      </c>
      <c r="V15" s="738">
        <v>1</v>
      </c>
      <c r="W15" s="738">
        <v>0</v>
      </c>
      <c r="X15" s="738">
        <v>0</v>
      </c>
      <c r="Y15" s="739">
        <v>0</v>
      </c>
      <c r="AA15" s="610"/>
      <c r="AB15" s="749">
        <v>25</v>
      </c>
      <c r="AC15" s="744">
        <v>38047</v>
      </c>
      <c r="AD15" s="744">
        <v>0</v>
      </c>
      <c r="AE15" s="744">
        <v>38047</v>
      </c>
      <c r="AF15" s="744">
        <v>38047</v>
      </c>
      <c r="AG15" s="744">
        <v>0</v>
      </c>
      <c r="AH15" s="744">
        <v>38047</v>
      </c>
      <c r="AI15" s="744">
        <v>0</v>
      </c>
      <c r="AJ15" s="744">
        <v>0</v>
      </c>
      <c r="AK15" s="745">
        <v>0</v>
      </c>
    </row>
    <row r="16" spans="1:38">
      <c r="A16" s="612">
        <v>2018</v>
      </c>
      <c r="B16" s="613">
        <v>2282</v>
      </c>
      <c r="C16" s="608">
        <v>23978</v>
      </c>
      <c r="D16" s="609">
        <v>1655</v>
      </c>
      <c r="E16" s="609">
        <v>26474</v>
      </c>
      <c r="F16" s="609">
        <v>627</v>
      </c>
      <c r="G16" s="609">
        <v>17391</v>
      </c>
      <c r="H16" s="999"/>
      <c r="I16" s="1000"/>
      <c r="J16" s="1000"/>
      <c r="K16" s="1000"/>
      <c r="L16" s="1000"/>
      <c r="M16" s="1000"/>
      <c r="N16" s="610"/>
      <c r="O16" s="610"/>
      <c r="P16" s="748">
        <v>26</v>
      </c>
      <c r="Q16" s="738">
        <v>0</v>
      </c>
      <c r="R16" s="738">
        <v>0</v>
      </c>
      <c r="S16" s="738">
        <v>0</v>
      </c>
      <c r="T16" s="738">
        <v>0</v>
      </c>
      <c r="U16" s="738">
        <v>0</v>
      </c>
      <c r="V16" s="738">
        <v>0</v>
      </c>
      <c r="W16" s="738">
        <v>0</v>
      </c>
      <c r="X16" s="738">
        <v>0</v>
      </c>
      <c r="Y16" s="739">
        <v>0</v>
      </c>
      <c r="AA16" s="610"/>
      <c r="AB16" s="748">
        <v>26</v>
      </c>
      <c r="AC16" s="744">
        <v>0</v>
      </c>
      <c r="AD16" s="744">
        <v>0</v>
      </c>
      <c r="AE16" s="744">
        <v>0</v>
      </c>
      <c r="AF16" s="744">
        <v>0</v>
      </c>
      <c r="AG16" s="744">
        <v>0</v>
      </c>
      <c r="AH16" s="744">
        <v>0</v>
      </c>
      <c r="AI16" s="744">
        <v>0</v>
      </c>
      <c r="AJ16" s="744">
        <v>0</v>
      </c>
      <c r="AK16" s="745">
        <v>0</v>
      </c>
    </row>
    <row r="17" spans="1:37">
      <c r="A17" s="612">
        <v>2019</v>
      </c>
      <c r="B17" s="613">
        <v>2437</v>
      </c>
      <c r="C17" s="608">
        <v>35748</v>
      </c>
      <c r="D17" s="609">
        <v>1791</v>
      </c>
      <c r="E17" s="609">
        <v>39233</v>
      </c>
      <c r="F17" s="609">
        <v>646</v>
      </c>
      <c r="G17" s="617">
        <v>26085</v>
      </c>
      <c r="H17" s="618">
        <v>2408</v>
      </c>
      <c r="I17" s="619">
        <v>37490</v>
      </c>
      <c r="J17" s="620">
        <v>1773</v>
      </c>
      <c r="K17" s="620">
        <v>41098</v>
      </c>
      <c r="L17" s="620">
        <v>635</v>
      </c>
      <c r="M17" s="621">
        <v>27415</v>
      </c>
      <c r="N17" s="610"/>
      <c r="O17" s="610"/>
      <c r="P17" s="749">
        <v>27</v>
      </c>
      <c r="Q17" s="738">
        <v>0</v>
      </c>
      <c r="R17" s="738">
        <v>0</v>
      </c>
      <c r="S17" s="738">
        <v>0</v>
      </c>
      <c r="T17" s="738">
        <v>0</v>
      </c>
      <c r="U17" s="738">
        <v>0</v>
      </c>
      <c r="V17" s="738">
        <v>0</v>
      </c>
      <c r="W17" s="738">
        <v>0</v>
      </c>
      <c r="X17" s="738">
        <v>0</v>
      </c>
      <c r="Y17" s="739">
        <v>0</v>
      </c>
      <c r="AA17" s="610"/>
      <c r="AB17" s="749">
        <v>27</v>
      </c>
      <c r="AC17" s="744">
        <v>0</v>
      </c>
      <c r="AD17" s="744">
        <v>0</v>
      </c>
      <c r="AE17" s="744">
        <v>0</v>
      </c>
      <c r="AF17" s="744">
        <v>0</v>
      </c>
      <c r="AG17" s="744">
        <v>0</v>
      </c>
      <c r="AH17" s="744">
        <v>0</v>
      </c>
      <c r="AI17" s="744">
        <v>0</v>
      </c>
      <c r="AJ17" s="744">
        <v>0</v>
      </c>
      <c r="AK17" s="745">
        <v>0</v>
      </c>
    </row>
    <row r="18" spans="1:37">
      <c r="A18" s="612">
        <v>2020</v>
      </c>
      <c r="B18" s="613">
        <v>2541</v>
      </c>
      <c r="C18" s="608">
        <v>40455</v>
      </c>
      <c r="D18" s="609">
        <v>1881</v>
      </c>
      <c r="E18" s="609">
        <v>44247</v>
      </c>
      <c r="F18" s="609">
        <v>660</v>
      </c>
      <c r="G18" s="622">
        <v>29646</v>
      </c>
      <c r="H18" s="618">
        <v>2481</v>
      </c>
      <c r="I18" s="619">
        <v>40611</v>
      </c>
      <c r="J18" s="620">
        <v>1844</v>
      </c>
      <c r="K18" s="620">
        <v>44377</v>
      </c>
      <c r="L18" s="620">
        <v>637</v>
      </c>
      <c r="M18" s="621">
        <v>29709</v>
      </c>
      <c r="N18" s="610"/>
      <c r="O18" s="610"/>
      <c r="P18" s="748">
        <v>28</v>
      </c>
      <c r="Q18" s="738">
        <v>0</v>
      </c>
      <c r="R18" s="738">
        <v>0</v>
      </c>
      <c r="S18" s="738">
        <v>0</v>
      </c>
      <c r="T18" s="738">
        <v>0</v>
      </c>
      <c r="U18" s="738">
        <v>0</v>
      </c>
      <c r="V18" s="738">
        <v>0</v>
      </c>
      <c r="W18" s="738">
        <v>0</v>
      </c>
      <c r="X18" s="738">
        <v>0</v>
      </c>
      <c r="Y18" s="739">
        <v>0</v>
      </c>
      <c r="AA18" s="610"/>
      <c r="AB18" s="748">
        <v>28</v>
      </c>
      <c r="AC18" s="744">
        <v>0</v>
      </c>
      <c r="AD18" s="744">
        <v>0</v>
      </c>
      <c r="AE18" s="744">
        <v>0</v>
      </c>
      <c r="AF18" s="744">
        <v>0</v>
      </c>
      <c r="AG18" s="744">
        <v>0</v>
      </c>
      <c r="AH18" s="744">
        <v>0</v>
      </c>
      <c r="AI18" s="744">
        <v>0</v>
      </c>
      <c r="AJ18" s="744">
        <v>0</v>
      </c>
      <c r="AK18" s="745">
        <v>0</v>
      </c>
    </row>
    <row r="19" spans="1:37">
      <c r="A19" s="650">
        <v>44197</v>
      </c>
      <c r="B19" s="613">
        <v>2633</v>
      </c>
      <c r="C19" s="608">
        <v>40797</v>
      </c>
      <c r="D19" s="609">
        <v>1964</v>
      </c>
      <c r="E19" s="609">
        <v>44554</v>
      </c>
      <c r="F19" s="609">
        <v>669</v>
      </c>
      <c r="G19" s="622">
        <v>29768</v>
      </c>
      <c r="H19" s="618">
        <v>2553</v>
      </c>
      <c r="I19" s="619">
        <v>40920</v>
      </c>
      <c r="J19" s="620">
        <v>1908</v>
      </c>
      <c r="K19" s="620">
        <v>44687</v>
      </c>
      <c r="L19" s="620">
        <v>645</v>
      </c>
      <c r="M19" s="621">
        <v>29777</v>
      </c>
      <c r="N19" s="610"/>
      <c r="O19" s="610"/>
      <c r="P19" s="749">
        <v>29</v>
      </c>
      <c r="Q19" s="738">
        <v>0</v>
      </c>
      <c r="R19" s="738">
        <v>0</v>
      </c>
      <c r="S19" s="738">
        <v>0</v>
      </c>
      <c r="T19" s="738">
        <v>0</v>
      </c>
      <c r="U19" s="738">
        <v>0</v>
      </c>
      <c r="V19" s="738">
        <v>0</v>
      </c>
      <c r="W19" s="738">
        <v>0</v>
      </c>
      <c r="X19" s="738">
        <v>0</v>
      </c>
      <c r="Y19" s="739">
        <v>0</v>
      </c>
      <c r="AA19" s="610"/>
      <c r="AB19" s="749">
        <v>29</v>
      </c>
      <c r="AC19" s="744">
        <v>0</v>
      </c>
      <c r="AD19" s="744">
        <v>0</v>
      </c>
      <c r="AE19" s="744">
        <v>0</v>
      </c>
      <c r="AF19" s="744">
        <v>0</v>
      </c>
      <c r="AG19" s="744">
        <v>0</v>
      </c>
      <c r="AH19" s="744">
        <v>0</v>
      </c>
      <c r="AI19" s="744">
        <v>0</v>
      </c>
      <c r="AJ19" s="744">
        <v>0</v>
      </c>
      <c r="AK19" s="745">
        <v>0</v>
      </c>
    </row>
    <row r="20" spans="1:37">
      <c r="A20" s="650">
        <v>44228</v>
      </c>
      <c r="B20" s="613">
        <v>2629</v>
      </c>
      <c r="C20" s="608">
        <v>40801</v>
      </c>
      <c r="D20" s="609">
        <v>1961</v>
      </c>
      <c r="E20" s="609">
        <v>44563</v>
      </c>
      <c r="F20" s="609">
        <v>668</v>
      </c>
      <c r="G20" s="622">
        <v>29759</v>
      </c>
      <c r="H20" s="618">
        <v>2544</v>
      </c>
      <c r="I20" s="619">
        <v>40938</v>
      </c>
      <c r="J20" s="620">
        <v>1905</v>
      </c>
      <c r="K20" s="620">
        <v>44694</v>
      </c>
      <c r="L20" s="620">
        <v>639</v>
      </c>
      <c r="M20" s="621">
        <v>29739</v>
      </c>
      <c r="P20" s="748">
        <v>30</v>
      </c>
      <c r="Q20" s="738">
        <v>0</v>
      </c>
      <c r="R20" s="738">
        <v>0</v>
      </c>
      <c r="S20" s="738">
        <v>0</v>
      </c>
      <c r="T20" s="738">
        <v>0</v>
      </c>
      <c r="U20" s="738">
        <v>0</v>
      </c>
      <c r="V20" s="738">
        <v>0</v>
      </c>
      <c r="W20" s="738">
        <v>0</v>
      </c>
      <c r="X20" s="738">
        <v>0</v>
      </c>
      <c r="Y20" s="739">
        <v>0</v>
      </c>
      <c r="AA20" s="593"/>
      <c r="AB20" s="748">
        <v>30</v>
      </c>
      <c r="AC20" s="744">
        <v>0</v>
      </c>
      <c r="AD20" s="744">
        <v>0</v>
      </c>
      <c r="AE20" s="744">
        <v>0</v>
      </c>
      <c r="AF20" s="744">
        <v>0</v>
      </c>
      <c r="AG20" s="744">
        <v>0</v>
      </c>
      <c r="AH20" s="744">
        <v>0</v>
      </c>
      <c r="AI20" s="744">
        <v>0</v>
      </c>
      <c r="AJ20" s="744">
        <v>0</v>
      </c>
      <c r="AK20" s="745">
        <v>0</v>
      </c>
    </row>
    <row r="21" spans="1:37">
      <c r="A21" s="650">
        <v>44256</v>
      </c>
      <c r="B21" s="613">
        <v>2628</v>
      </c>
      <c r="C21" s="608">
        <v>40810</v>
      </c>
      <c r="D21" s="609">
        <v>1962</v>
      </c>
      <c r="E21" s="609">
        <v>44571</v>
      </c>
      <c r="F21" s="609">
        <v>666</v>
      </c>
      <c r="G21" s="622">
        <v>29730</v>
      </c>
      <c r="H21" s="618">
        <v>2543</v>
      </c>
      <c r="I21" s="619">
        <v>40936</v>
      </c>
      <c r="J21" s="620">
        <v>1903</v>
      </c>
      <c r="K21" s="620">
        <v>44709</v>
      </c>
      <c r="L21" s="620">
        <v>640</v>
      </c>
      <c r="M21" s="621">
        <v>29717</v>
      </c>
      <c r="N21" s="626"/>
      <c r="O21" s="626"/>
      <c r="P21" s="749">
        <v>31</v>
      </c>
      <c r="Q21" s="738">
        <v>0</v>
      </c>
      <c r="R21" s="738">
        <v>0</v>
      </c>
      <c r="S21" s="738">
        <v>0</v>
      </c>
      <c r="T21" s="738">
        <v>0</v>
      </c>
      <c r="U21" s="738">
        <v>0</v>
      </c>
      <c r="V21" s="738">
        <v>0</v>
      </c>
      <c r="W21" s="738">
        <v>0</v>
      </c>
      <c r="X21" s="738">
        <v>0</v>
      </c>
      <c r="Y21" s="739">
        <v>0</v>
      </c>
      <c r="AA21" s="626"/>
      <c r="AB21" s="749">
        <v>31</v>
      </c>
      <c r="AC21" s="744">
        <v>0</v>
      </c>
      <c r="AD21" s="744">
        <v>0</v>
      </c>
      <c r="AE21" s="744">
        <v>0</v>
      </c>
      <c r="AF21" s="744">
        <v>0</v>
      </c>
      <c r="AG21" s="744">
        <v>0</v>
      </c>
      <c r="AH21" s="744">
        <v>0</v>
      </c>
      <c r="AI21" s="744">
        <v>0</v>
      </c>
      <c r="AJ21" s="744">
        <v>0</v>
      </c>
      <c r="AK21" s="745">
        <v>0</v>
      </c>
    </row>
    <row r="22" spans="1:37">
      <c r="B22" s="627"/>
      <c r="H22" s="628"/>
      <c r="I22" s="628"/>
      <c r="J22" s="629"/>
      <c r="K22" s="629"/>
      <c r="L22" s="629"/>
      <c r="M22" s="629"/>
      <c r="P22" s="748">
        <v>32</v>
      </c>
      <c r="Q22" s="738">
        <v>0</v>
      </c>
      <c r="R22" s="738">
        <v>0</v>
      </c>
      <c r="S22" s="738">
        <v>0</v>
      </c>
      <c r="T22" s="738">
        <v>0</v>
      </c>
      <c r="U22" s="738">
        <v>0</v>
      </c>
      <c r="V22" s="738">
        <v>0</v>
      </c>
      <c r="W22" s="738">
        <v>0</v>
      </c>
      <c r="X22" s="738">
        <v>0</v>
      </c>
      <c r="Y22" s="739">
        <v>0</v>
      </c>
      <c r="AA22" s="593"/>
      <c r="AB22" s="748">
        <v>32</v>
      </c>
      <c r="AC22" s="744">
        <v>0</v>
      </c>
      <c r="AD22" s="744">
        <v>0</v>
      </c>
      <c r="AE22" s="744">
        <v>0</v>
      </c>
      <c r="AF22" s="744">
        <v>0</v>
      </c>
      <c r="AG22" s="744">
        <v>0</v>
      </c>
      <c r="AH22" s="744">
        <v>0</v>
      </c>
      <c r="AI22" s="744">
        <v>0</v>
      </c>
      <c r="AJ22" s="744">
        <v>0</v>
      </c>
      <c r="AK22" s="745">
        <v>0</v>
      </c>
    </row>
    <row r="23" spans="1:37">
      <c r="A23" s="630" t="s">
        <v>6</v>
      </c>
      <c r="H23" s="628"/>
      <c r="I23" s="628"/>
      <c r="J23" s="629"/>
      <c r="K23" s="629"/>
      <c r="L23" s="629"/>
      <c r="M23" s="629"/>
      <c r="P23" s="749">
        <v>33</v>
      </c>
      <c r="Q23" s="738">
        <v>1</v>
      </c>
      <c r="R23" s="738">
        <v>0</v>
      </c>
      <c r="S23" s="738">
        <v>1</v>
      </c>
      <c r="T23" s="738">
        <v>0</v>
      </c>
      <c r="U23" s="738">
        <v>0</v>
      </c>
      <c r="V23" s="738">
        <v>0</v>
      </c>
      <c r="W23" s="738">
        <v>1</v>
      </c>
      <c r="X23" s="738">
        <v>0</v>
      </c>
      <c r="Y23" s="739">
        <v>1</v>
      </c>
      <c r="AA23" s="593"/>
      <c r="AB23" s="749">
        <v>33</v>
      </c>
      <c r="AC23" s="744">
        <v>14292</v>
      </c>
      <c r="AD23" s="744">
        <v>0</v>
      </c>
      <c r="AE23" s="744">
        <v>14292</v>
      </c>
      <c r="AF23" s="744">
        <v>0</v>
      </c>
      <c r="AG23" s="744">
        <v>0</v>
      </c>
      <c r="AH23" s="744">
        <v>0</v>
      </c>
      <c r="AI23" s="744">
        <v>14292</v>
      </c>
      <c r="AJ23" s="744">
        <v>0</v>
      </c>
      <c r="AK23" s="745">
        <v>14292</v>
      </c>
    </row>
    <row r="24" spans="1:37">
      <c r="A24" s="631" t="s">
        <v>470</v>
      </c>
      <c r="H24" s="628"/>
      <c r="I24" s="628"/>
      <c r="J24" s="629"/>
      <c r="K24" s="629"/>
      <c r="L24" s="629"/>
      <c r="M24" s="629"/>
      <c r="P24" s="748">
        <v>34</v>
      </c>
      <c r="Q24" s="738">
        <v>1</v>
      </c>
      <c r="R24" s="738">
        <v>1</v>
      </c>
      <c r="S24" s="738">
        <v>0</v>
      </c>
      <c r="T24" s="738">
        <v>1</v>
      </c>
      <c r="U24" s="738">
        <v>1</v>
      </c>
      <c r="V24" s="738">
        <v>0</v>
      </c>
      <c r="W24" s="738">
        <v>0</v>
      </c>
      <c r="X24" s="738">
        <v>0</v>
      </c>
      <c r="Y24" s="739">
        <v>0</v>
      </c>
      <c r="AA24" s="593"/>
      <c r="AB24" s="748">
        <v>34</v>
      </c>
      <c r="AC24" s="744">
        <v>28585</v>
      </c>
      <c r="AD24" s="744">
        <v>28585</v>
      </c>
      <c r="AE24" s="744">
        <v>0</v>
      </c>
      <c r="AF24" s="744">
        <v>28585</v>
      </c>
      <c r="AG24" s="744">
        <v>28585</v>
      </c>
      <c r="AH24" s="744">
        <v>0</v>
      </c>
      <c r="AI24" s="744">
        <v>0</v>
      </c>
      <c r="AJ24" s="744">
        <v>0</v>
      </c>
      <c r="AK24" s="745">
        <v>0</v>
      </c>
    </row>
    <row r="25" spans="1:37" ht="15" customHeight="1">
      <c r="A25" s="647" t="s">
        <v>348</v>
      </c>
      <c r="H25" s="628"/>
      <c r="I25" s="628"/>
      <c r="J25" s="629"/>
      <c r="K25" s="629"/>
      <c r="L25" s="629"/>
      <c r="M25" s="629"/>
      <c r="P25" s="749">
        <v>35</v>
      </c>
      <c r="Q25" s="738">
        <v>1</v>
      </c>
      <c r="R25" s="738">
        <v>0</v>
      </c>
      <c r="S25" s="738">
        <v>1</v>
      </c>
      <c r="T25" s="738">
        <v>0</v>
      </c>
      <c r="U25" s="738">
        <v>0</v>
      </c>
      <c r="V25" s="738">
        <v>0</v>
      </c>
      <c r="W25" s="738">
        <v>1</v>
      </c>
      <c r="X25" s="738">
        <v>0</v>
      </c>
      <c r="Y25" s="739">
        <v>1</v>
      </c>
      <c r="AA25" s="593"/>
      <c r="AB25" s="749">
        <v>35</v>
      </c>
      <c r="AC25" s="744">
        <v>28585</v>
      </c>
      <c r="AD25" s="744">
        <v>0</v>
      </c>
      <c r="AE25" s="744">
        <v>28585</v>
      </c>
      <c r="AF25" s="744">
        <v>0</v>
      </c>
      <c r="AG25" s="744">
        <v>0</v>
      </c>
      <c r="AH25" s="744">
        <v>0</v>
      </c>
      <c r="AI25" s="744">
        <v>28585</v>
      </c>
      <c r="AJ25" s="744">
        <v>0</v>
      </c>
      <c r="AK25" s="745">
        <v>28585</v>
      </c>
    </row>
    <row r="26" spans="1:37">
      <c r="H26" s="628"/>
      <c r="I26" s="628"/>
      <c r="J26" s="629"/>
      <c r="K26" s="629"/>
      <c r="L26" s="629"/>
      <c r="M26" s="629"/>
      <c r="P26" s="748">
        <v>36</v>
      </c>
      <c r="Q26" s="738">
        <v>2</v>
      </c>
      <c r="R26" s="738">
        <v>1</v>
      </c>
      <c r="S26" s="738">
        <v>1</v>
      </c>
      <c r="T26" s="738">
        <v>0</v>
      </c>
      <c r="U26" s="738">
        <v>0</v>
      </c>
      <c r="V26" s="738">
        <v>0</v>
      </c>
      <c r="W26" s="738">
        <v>2</v>
      </c>
      <c r="X26" s="738">
        <v>1</v>
      </c>
      <c r="Y26" s="739">
        <v>1</v>
      </c>
      <c r="AA26" s="593"/>
      <c r="AB26" s="748">
        <v>36</v>
      </c>
      <c r="AC26" s="744">
        <v>14379</v>
      </c>
      <c r="AD26" s="744">
        <v>28585</v>
      </c>
      <c r="AE26" s="744">
        <v>173</v>
      </c>
      <c r="AF26" s="744">
        <v>0</v>
      </c>
      <c r="AG26" s="744">
        <v>0</v>
      </c>
      <c r="AH26" s="744">
        <v>0</v>
      </c>
      <c r="AI26" s="744">
        <v>14379</v>
      </c>
      <c r="AJ26" s="744">
        <v>28585</v>
      </c>
      <c r="AK26" s="745">
        <v>173</v>
      </c>
    </row>
    <row r="27" spans="1:37">
      <c r="A27" s="633" t="s">
        <v>194</v>
      </c>
      <c r="H27" s="628"/>
      <c r="I27" s="628"/>
      <c r="J27" s="629"/>
      <c r="K27" s="629"/>
      <c r="L27" s="629"/>
      <c r="M27" s="629"/>
      <c r="P27" s="749">
        <v>37</v>
      </c>
      <c r="Q27" s="738">
        <v>1</v>
      </c>
      <c r="R27" s="738">
        <v>0</v>
      </c>
      <c r="S27" s="738">
        <v>1</v>
      </c>
      <c r="T27" s="738">
        <v>1</v>
      </c>
      <c r="U27" s="738">
        <v>0</v>
      </c>
      <c r="V27" s="738">
        <v>1</v>
      </c>
      <c r="W27" s="738">
        <v>0</v>
      </c>
      <c r="X27" s="738">
        <v>0</v>
      </c>
      <c r="Y27" s="739">
        <v>0</v>
      </c>
      <c r="AA27" s="593"/>
      <c r="AB27" s="749">
        <v>37</v>
      </c>
      <c r="AC27" s="744">
        <v>143</v>
      </c>
      <c r="AD27" s="744">
        <v>0</v>
      </c>
      <c r="AE27" s="744">
        <v>143</v>
      </c>
      <c r="AF27" s="744">
        <v>143</v>
      </c>
      <c r="AG27" s="744">
        <v>0</v>
      </c>
      <c r="AH27" s="744">
        <v>143</v>
      </c>
      <c r="AI27" s="744">
        <v>0</v>
      </c>
      <c r="AJ27" s="744">
        <v>0</v>
      </c>
      <c r="AK27" s="745">
        <v>0</v>
      </c>
    </row>
    <row r="28" spans="1:37">
      <c r="H28" s="628"/>
      <c r="I28" s="628"/>
      <c r="J28" s="629"/>
      <c r="K28" s="629"/>
      <c r="L28" s="629"/>
      <c r="M28" s="629"/>
      <c r="P28" s="748">
        <v>38</v>
      </c>
      <c r="Q28" s="738">
        <v>2</v>
      </c>
      <c r="R28" s="738">
        <v>0</v>
      </c>
      <c r="S28" s="738">
        <v>2</v>
      </c>
      <c r="T28" s="738">
        <v>0</v>
      </c>
      <c r="U28" s="738">
        <v>0</v>
      </c>
      <c r="V28" s="738">
        <v>0</v>
      </c>
      <c r="W28" s="738">
        <v>2</v>
      </c>
      <c r="X28" s="738">
        <v>0</v>
      </c>
      <c r="Y28" s="739">
        <v>2</v>
      </c>
      <c r="AA28" s="593"/>
      <c r="AB28" s="748">
        <v>38</v>
      </c>
      <c r="AC28" s="744">
        <v>14470</v>
      </c>
      <c r="AD28" s="744">
        <v>0</v>
      </c>
      <c r="AE28" s="744">
        <v>14470</v>
      </c>
      <c r="AF28" s="744">
        <v>0</v>
      </c>
      <c r="AG28" s="744">
        <v>0</v>
      </c>
      <c r="AH28" s="744">
        <v>0</v>
      </c>
      <c r="AI28" s="744">
        <v>14470</v>
      </c>
      <c r="AJ28" s="744">
        <v>0</v>
      </c>
      <c r="AK28" s="745">
        <v>14470</v>
      </c>
    </row>
    <row r="29" spans="1:37">
      <c r="H29" s="628"/>
      <c r="I29" s="628"/>
      <c r="J29" s="629"/>
      <c r="K29" s="629"/>
      <c r="L29" s="629"/>
      <c r="M29" s="629"/>
      <c r="P29" s="749">
        <v>39</v>
      </c>
      <c r="Q29" s="738">
        <v>1</v>
      </c>
      <c r="R29" s="738">
        <v>1</v>
      </c>
      <c r="S29" s="738">
        <v>0</v>
      </c>
      <c r="T29" s="738">
        <v>1</v>
      </c>
      <c r="U29" s="738">
        <v>1</v>
      </c>
      <c r="V29" s="738">
        <v>0</v>
      </c>
      <c r="W29" s="738">
        <v>0</v>
      </c>
      <c r="X29" s="738">
        <v>0</v>
      </c>
      <c r="Y29" s="739">
        <v>0</v>
      </c>
      <c r="AA29" s="593"/>
      <c r="AB29" s="749">
        <v>39</v>
      </c>
      <c r="AC29" s="744">
        <v>28585</v>
      </c>
      <c r="AD29" s="744">
        <v>28585</v>
      </c>
      <c r="AE29" s="744">
        <v>0</v>
      </c>
      <c r="AF29" s="744">
        <v>28585</v>
      </c>
      <c r="AG29" s="744">
        <v>28585</v>
      </c>
      <c r="AH29" s="744">
        <v>0</v>
      </c>
      <c r="AI29" s="744">
        <v>0</v>
      </c>
      <c r="AJ29" s="744">
        <v>0</v>
      </c>
      <c r="AK29" s="745">
        <v>0</v>
      </c>
    </row>
    <row r="30" spans="1:37">
      <c r="H30" s="628"/>
      <c r="I30" s="628"/>
      <c r="J30" s="629"/>
      <c r="K30" s="629"/>
      <c r="L30" s="629"/>
      <c r="M30" s="629"/>
      <c r="P30" s="748">
        <v>40</v>
      </c>
      <c r="Q30" s="738">
        <v>3</v>
      </c>
      <c r="R30" s="738">
        <v>1</v>
      </c>
      <c r="S30" s="738">
        <v>2</v>
      </c>
      <c r="T30" s="738">
        <v>2</v>
      </c>
      <c r="U30" s="738">
        <v>1</v>
      </c>
      <c r="V30" s="738">
        <v>1</v>
      </c>
      <c r="W30" s="738">
        <v>1</v>
      </c>
      <c r="X30" s="738">
        <v>0</v>
      </c>
      <c r="Y30" s="739">
        <v>1</v>
      </c>
      <c r="AA30" s="593"/>
      <c r="AB30" s="748">
        <v>40</v>
      </c>
      <c r="AC30" s="744">
        <v>19186</v>
      </c>
      <c r="AD30" s="744">
        <v>28585</v>
      </c>
      <c r="AE30" s="744">
        <v>14487</v>
      </c>
      <c r="AF30" s="744">
        <v>14487</v>
      </c>
      <c r="AG30" s="744">
        <v>28585</v>
      </c>
      <c r="AH30" s="744">
        <v>390</v>
      </c>
      <c r="AI30" s="744">
        <v>28585</v>
      </c>
      <c r="AJ30" s="744">
        <v>0</v>
      </c>
      <c r="AK30" s="745">
        <v>28585</v>
      </c>
    </row>
    <row r="31" spans="1:37" ht="15" customHeight="1">
      <c r="A31" s="633"/>
      <c r="H31" s="628"/>
      <c r="I31" s="628"/>
      <c r="J31" s="629"/>
      <c r="K31" s="629"/>
      <c r="L31" s="629"/>
      <c r="M31" s="629"/>
      <c r="P31" s="749">
        <v>41</v>
      </c>
      <c r="Q31" s="738">
        <v>7</v>
      </c>
      <c r="R31" s="738">
        <v>2</v>
      </c>
      <c r="S31" s="738">
        <v>5</v>
      </c>
      <c r="T31" s="738">
        <v>3</v>
      </c>
      <c r="U31" s="738">
        <v>2</v>
      </c>
      <c r="V31" s="738">
        <v>1</v>
      </c>
      <c r="W31" s="738">
        <v>4</v>
      </c>
      <c r="X31" s="738">
        <v>0</v>
      </c>
      <c r="Y31" s="739">
        <v>4</v>
      </c>
      <c r="AA31" s="593"/>
      <c r="AB31" s="749">
        <v>41</v>
      </c>
      <c r="AC31" s="744">
        <v>19841</v>
      </c>
      <c r="AD31" s="744">
        <v>28245</v>
      </c>
      <c r="AE31" s="744">
        <v>16480</v>
      </c>
      <c r="AF31" s="744">
        <v>19060</v>
      </c>
      <c r="AG31" s="744">
        <v>28245</v>
      </c>
      <c r="AH31" s="744">
        <v>690</v>
      </c>
      <c r="AI31" s="744">
        <v>20427</v>
      </c>
      <c r="AJ31" s="744">
        <v>0</v>
      </c>
      <c r="AK31" s="745">
        <v>20427</v>
      </c>
    </row>
    <row r="32" spans="1:37">
      <c r="H32" s="628"/>
      <c r="I32" s="628"/>
      <c r="J32" s="629"/>
      <c r="K32" s="629"/>
      <c r="L32" s="629"/>
      <c r="M32" s="629"/>
      <c r="P32" s="748">
        <v>42</v>
      </c>
      <c r="Q32" s="738">
        <v>4</v>
      </c>
      <c r="R32" s="738">
        <v>1</v>
      </c>
      <c r="S32" s="738">
        <v>3</v>
      </c>
      <c r="T32" s="738">
        <v>0</v>
      </c>
      <c r="U32" s="738">
        <v>0</v>
      </c>
      <c r="V32" s="738">
        <v>0</v>
      </c>
      <c r="W32" s="738">
        <v>4</v>
      </c>
      <c r="X32" s="738">
        <v>1</v>
      </c>
      <c r="Y32" s="739">
        <v>3</v>
      </c>
      <c r="AA32" s="593"/>
      <c r="AB32" s="748">
        <v>42</v>
      </c>
      <c r="AC32" s="744">
        <v>22408</v>
      </c>
      <c r="AD32" s="744">
        <v>28585</v>
      </c>
      <c r="AE32" s="744">
        <v>20349</v>
      </c>
      <c r="AF32" s="744">
        <v>0</v>
      </c>
      <c r="AG32" s="744">
        <v>0</v>
      </c>
      <c r="AH32" s="744">
        <v>0</v>
      </c>
      <c r="AI32" s="744">
        <v>22408</v>
      </c>
      <c r="AJ32" s="744">
        <v>28585</v>
      </c>
      <c r="AK32" s="745">
        <v>20349</v>
      </c>
    </row>
    <row r="33" spans="8:42">
      <c r="H33" s="628"/>
      <c r="I33" s="628"/>
      <c r="J33" s="629"/>
      <c r="K33" s="629"/>
      <c r="L33" s="629"/>
      <c r="M33" s="629"/>
      <c r="P33" s="749">
        <v>43</v>
      </c>
      <c r="Q33" s="738">
        <v>6</v>
      </c>
      <c r="R33" s="738">
        <v>4</v>
      </c>
      <c r="S33" s="738">
        <v>2</v>
      </c>
      <c r="T33" s="738">
        <v>3</v>
      </c>
      <c r="U33" s="738">
        <v>3</v>
      </c>
      <c r="V33" s="738">
        <v>0</v>
      </c>
      <c r="W33" s="738">
        <v>3</v>
      </c>
      <c r="X33" s="738">
        <v>1</v>
      </c>
      <c r="Y33" s="739">
        <v>2</v>
      </c>
      <c r="AA33" s="593"/>
      <c r="AB33" s="749">
        <v>43</v>
      </c>
      <c r="AC33" s="744">
        <v>31659</v>
      </c>
      <c r="AD33" s="744">
        <v>37169</v>
      </c>
      <c r="AE33" s="744">
        <v>20639</v>
      </c>
      <c r="AF33" s="744">
        <v>31811</v>
      </c>
      <c r="AG33" s="744">
        <v>31811</v>
      </c>
      <c r="AH33" s="744">
        <v>0</v>
      </c>
      <c r="AI33" s="744">
        <v>31507</v>
      </c>
      <c r="AJ33" s="744">
        <v>53245</v>
      </c>
      <c r="AK33" s="745">
        <v>20639</v>
      </c>
    </row>
    <row r="34" spans="8:42">
      <c r="H34" s="628"/>
      <c r="I34" s="628"/>
      <c r="J34" s="629"/>
      <c r="K34" s="629"/>
      <c r="L34" s="629"/>
      <c r="M34" s="629"/>
      <c r="P34" s="748">
        <v>44</v>
      </c>
      <c r="Q34" s="738">
        <v>10</v>
      </c>
      <c r="R34" s="738">
        <v>6</v>
      </c>
      <c r="S34" s="738">
        <v>4</v>
      </c>
      <c r="T34" s="738">
        <v>6</v>
      </c>
      <c r="U34" s="738">
        <v>4</v>
      </c>
      <c r="V34" s="738">
        <v>2</v>
      </c>
      <c r="W34" s="738">
        <v>4</v>
      </c>
      <c r="X34" s="738">
        <v>2</v>
      </c>
      <c r="Y34" s="739">
        <v>2</v>
      </c>
      <c r="AA34" s="593"/>
      <c r="AB34" s="748">
        <v>44</v>
      </c>
      <c r="AC34" s="744">
        <v>31392</v>
      </c>
      <c r="AD34" s="744">
        <v>34642</v>
      </c>
      <c r="AE34" s="744">
        <v>26516</v>
      </c>
      <c r="AF34" s="744">
        <v>34642</v>
      </c>
      <c r="AG34" s="744">
        <v>37671</v>
      </c>
      <c r="AH34" s="744">
        <v>28585</v>
      </c>
      <c r="AI34" s="744">
        <v>26516</v>
      </c>
      <c r="AJ34" s="744">
        <v>28585</v>
      </c>
      <c r="AK34" s="745">
        <v>24448</v>
      </c>
    </row>
    <row r="35" spans="8:42">
      <c r="H35" s="628"/>
      <c r="I35" s="628"/>
      <c r="J35" s="629"/>
      <c r="K35" s="629"/>
      <c r="L35" s="629"/>
      <c r="M35" s="629"/>
      <c r="P35" s="749">
        <v>45</v>
      </c>
      <c r="Q35" s="738">
        <v>14</v>
      </c>
      <c r="R35" s="738">
        <v>10</v>
      </c>
      <c r="S35" s="738">
        <v>4</v>
      </c>
      <c r="T35" s="738">
        <v>10</v>
      </c>
      <c r="U35" s="738">
        <v>10</v>
      </c>
      <c r="V35" s="738">
        <v>0</v>
      </c>
      <c r="W35" s="738">
        <v>4</v>
      </c>
      <c r="X35" s="738">
        <v>0</v>
      </c>
      <c r="Y35" s="739">
        <v>4</v>
      </c>
      <c r="AA35" s="593"/>
      <c r="AB35" s="749">
        <v>45</v>
      </c>
      <c r="AC35" s="744">
        <v>33190</v>
      </c>
      <c r="AD35" s="744">
        <v>35017</v>
      </c>
      <c r="AE35" s="744">
        <v>28624</v>
      </c>
      <c r="AF35" s="744">
        <v>35017</v>
      </c>
      <c r="AG35" s="744">
        <v>35017</v>
      </c>
      <c r="AH35" s="744">
        <v>0</v>
      </c>
      <c r="AI35" s="744">
        <v>28624</v>
      </c>
      <c r="AJ35" s="744">
        <v>0</v>
      </c>
      <c r="AK35" s="745">
        <v>28624</v>
      </c>
    </row>
    <row r="36" spans="8:42">
      <c r="H36" s="628"/>
      <c r="I36" s="628"/>
      <c r="J36" s="629"/>
      <c r="K36" s="629"/>
      <c r="L36" s="629"/>
      <c r="M36" s="629"/>
      <c r="P36" s="748">
        <v>46</v>
      </c>
      <c r="Q36" s="738">
        <v>15</v>
      </c>
      <c r="R36" s="738">
        <v>11</v>
      </c>
      <c r="S36" s="738">
        <v>4</v>
      </c>
      <c r="T36" s="738">
        <v>11</v>
      </c>
      <c r="U36" s="738">
        <v>11</v>
      </c>
      <c r="V36" s="738">
        <v>0</v>
      </c>
      <c r="W36" s="738">
        <v>4</v>
      </c>
      <c r="X36" s="738">
        <v>0</v>
      </c>
      <c r="Y36" s="739">
        <v>4</v>
      </c>
      <c r="AA36" s="593"/>
      <c r="AB36" s="748">
        <v>46</v>
      </c>
      <c r="AC36" s="744">
        <v>38983</v>
      </c>
      <c r="AD36" s="744">
        <v>43354</v>
      </c>
      <c r="AE36" s="744">
        <v>26963</v>
      </c>
      <c r="AF36" s="744">
        <v>43354</v>
      </c>
      <c r="AG36" s="744">
        <v>43354</v>
      </c>
      <c r="AH36" s="744">
        <v>0</v>
      </c>
      <c r="AI36" s="744">
        <v>26963</v>
      </c>
      <c r="AJ36" s="744">
        <v>0</v>
      </c>
      <c r="AK36" s="745">
        <v>26963</v>
      </c>
    </row>
    <row r="37" spans="8:42">
      <c r="H37" s="628"/>
      <c r="I37" s="628"/>
      <c r="J37" s="629"/>
      <c r="K37" s="629"/>
      <c r="L37" s="629"/>
      <c r="M37" s="629"/>
      <c r="P37" s="749">
        <v>47</v>
      </c>
      <c r="Q37" s="738">
        <v>28</v>
      </c>
      <c r="R37" s="738">
        <v>25</v>
      </c>
      <c r="S37" s="738">
        <v>3</v>
      </c>
      <c r="T37" s="738">
        <v>18</v>
      </c>
      <c r="U37" s="738">
        <v>18</v>
      </c>
      <c r="V37" s="738">
        <v>0</v>
      </c>
      <c r="W37" s="738">
        <v>10</v>
      </c>
      <c r="X37" s="738">
        <v>7</v>
      </c>
      <c r="Y37" s="739">
        <v>3</v>
      </c>
      <c r="AA37" s="593"/>
      <c r="AB37" s="749">
        <v>47</v>
      </c>
      <c r="AC37" s="744">
        <v>41720</v>
      </c>
      <c r="AD37" s="744">
        <v>43716</v>
      </c>
      <c r="AE37" s="744">
        <v>25089</v>
      </c>
      <c r="AF37" s="744">
        <v>45923</v>
      </c>
      <c r="AG37" s="744">
        <v>45923</v>
      </c>
      <c r="AH37" s="744">
        <v>0</v>
      </c>
      <c r="AI37" s="744">
        <v>34155</v>
      </c>
      <c r="AJ37" s="744">
        <v>38040</v>
      </c>
      <c r="AK37" s="745">
        <v>25089</v>
      </c>
    </row>
    <row r="38" spans="8:42">
      <c r="H38" s="628"/>
      <c r="I38" s="628"/>
      <c r="J38" s="629"/>
      <c r="K38" s="629"/>
      <c r="L38" s="629"/>
      <c r="M38" s="629"/>
      <c r="P38" s="748">
        <v>48</v>
      </c>
      <c r="Q38" s="738">
        <v>24</v>
      </c>
      <c r="R38" s="738">
        <v>19</v>
      </c>
      <c r="S38" s="738">
        <v>5</v>
      </c>
      <c r="T38" s="738">
        <v>17</v>
      </c>
      <c r="U38" s="738">
        <v>16</v>
      </c>
      <c r="V38" s="738">
        <v>1</v>
      </c>
      <c r="W38" s="738">
        <v>7</v>
      </c>
      <c r="X38" s="738">
        <v>3</v>
      </c>
      <c r="Y38" s="739">
        <v>4</v>
      </c>
      <c r="AA38" s="593"/>
      <c r="AB38" s="748">
        <v>48</v>
      </c>
      <c r="AC38" s="744">
        <v>39378</v>
      </c>
      <c r="AD38" s="744">
        <v>42052</v>
      </c>
      <c r="AE38" s="744">
        <v>29219</v>
      </c>
      <c r="AF38" s="744">
        <v>39872</v>
      </c>
      <c r="AG38" s="744">
        <v>40577</v>
      </c>
      <c r="AH38" s="744">
        <v>28585</v>
      </c>
      <c r="AI38" s="744">
        <v>38180</v>
      </c>
      <c r="AJ38" s="744">
        <v>49917</v>
      </c>
      <c r="AK38" s="745">
        <v>29377</v>
      </c>
      <c r="AP38" s="633"/>
    </row>
    <row r="39" spans="8:42">
      <c r="H39" s="628"/>
      <c r="I39" s="628"/>
      <c r="J39" s="629"/>
      <c r="K39" s="629"/>
      <c r="L39" s="629"/>
      <c r="M39" s="629"/>
      <c r="P39" s="749">
        <v>49</v>
      </c>
      <c r="Q39" s="738">
        <v>39</v>
      </c>
      <c r="R39" s="738">
        <v>35</v>
      </c>
      <c r="S39" s="738">
        <v>4</v>
      </c>
      <c r="T39" s="738">
        <v>27</v>
      </c>
      <c r="U39" s="738">
        <v>27</v>
      </c>
      <c r="V39" s="738">
        <v>0</v>
      </c>
      <c r="W39" s="738">
        <v>12</v>
      </c>
      <c r="X39" s="738">
        <v>8</v>
      </c>
      <c r="Y39" s="739">
        <v>4</v>
      </c>
      <c r="AA39" s="593"/>
      <c r="AB39" s="749">
        <v>49</v>
      </c>
      <c r="AC39" s="744">
        <v>43499</v>
      </c>
      <c r="AD39" s="744">
        <v>43796</v>
      </c>
      <c r="AE39" s="744">
        <v>40902</v>
      </c>
      <c r="AF39" s="744">
        <v>45457</v>
      </c>
      <c r="AG39" s="744">
        <v>45457</v>
      </c>
      <c r="AH39" s="744">
        <v>0</v>
      </c>
      <c r="AI39" s="744">
        <v>39094</v>
      </c>
      <c r="AJ39" s="744">
        <v>38191</v>
      </c>
      <c r="AK39" s="745">
        <v>40902</v>
      </c>
    </row>
    <row r="40" spans="8:42">
      <c r="H40" s="628"/>
      <c r="I40" s="628"/>
      <c r="J40" s="629"/>
      <c r="K40" s="629"/>
      <c r="L40" s="629"/>
      <c r="M40" s="629"/>
      <c r="P40" s="748">
        <v>50</v>
      </c>
      <c r="Q40" s="738">
        <v>66</v>
      </c>
      <c r="R40" s="738">
        <v>60</v>
      </c>
      <c r="S40" s="738">
        <v>6</v>
      </c>
      <c r="T40" s="738">
        <v>47</v>
      </c>
      <c r="U40" s="738">
        <v>47</v>
      </c>
      <c r="V40" s="738">
        <v>0</v>
      </c>
      <c r="W40" s="738">
        <v>19</v>
      </c>
      <c r="X40" s="738">
        <v>13</v>
      </c>
      <c r="Y40" s="739">
        <v>6</v>
      </c>
      <c r="AA40" s="593"/>
      <c r="AB40" s="748">
        <v>50</v>
      </c>
      <c r="AC40" s="744">
        <v>43555</v>
      </c>
      <c r="AD40" s="744">
        <v>44651</v>
      </c>
      <c r="AE40" s="744">
        <v>32595</v>
      </c>
      <c r="AF40" s="744">
        <v>44384</v>
      </c>
      <c r="AG40" s="744">
        <v>44384</v>
      </c>
      <c r="AH40" s="744">
        <v>0</v>
      </c>
      <c r="AI40" s="744">
        <v>41505</v>
      </c>
      <c r="AJ40" s="744">
        <v>45617</v>
      </c>
      <c r="AK40" s="745">
        <v>32595</v>
      </c>
    </row>
    <row r="41" spans="8:42">
      <c r="H41" s="628"/>
      <c r="I41" s="628"/>
      <c r="J41" s="629"/>
      <c r="K41" s="629"/>
      <c r="L41" s="629"/>
      <c r="M41" s="629"/>
      <c r="N41" s="634"/>
      <c r="O41" s="634"/>
      <c r="P41" s="749">
        <v>51</v>
      </c>
      <c r="Q41" s="738">
        <v>78</v>
      </c>
      <c r="R41" s="738">
        <v>68</v>
      </c>
      <c r="S41" s="738">
        <v>10</v>
      </c>
      <c r="T41" s="738">
        <v>61</v>
      </c>
      <c r="U41" s="738">
        <v>57</v>
      </c>
      <c r="V41" s="738">
        <v>4</v>
      </c>
      <c r="W41" s="738">
        <v>17</v>
      </c>
      <c r="X41" s="738">
        <v>11</v>
      </c>
      <c r="Y41" s="739">
        <v>6</v>
      </c>
      <c r="AA41" s="634"/>
      <c r="AB41" s="749">
        <v>51</v>
      </c>
      <c r="AC41" s="744">
        <v>42393</v>
      </c>
      <c r="AD41" s="744">
        <v>44460</v>
      </c>
      <c r="AE41" s="744">
        <v>28338</v>
      </c>
      <c r="AF41" s="744">
        <v>44201</v>
      </c>
      <c r="AG41" s="744">
        <v>45266</v>
      </c>
      <c r="AH41" s="744">
        <v>29033</v>
      </c>
      <c r="AI41" s="744">
        <v>35906</v>
      </c>
      <c r="AJ41" s="744">
        <v>40287</v>
      </c>
      <c r="AK41" s="745">
        <v>27875</v>
      </c>
    </row>
    <row r="42" spans="8:42">
      <c r="H42" s="628"/>
      <c r="I42" s="628"/>
      <c r="J42" s="629"/>
      <c r="K42" s="629"/>
      <c r="L42" s="629"/>
      <c r="M42" s="629"/>
      <c r="P42" s="748">
        <v>52</v>
      </c>
      <c r="Q42" s="738">
        <v>90</v>
      </c>
      <c r="R42" s="738">
        <v>81</v>
      </c>
      <c r="S42" s="738">
        <v>9</v>
      </c>
      <c r="T42" s="738">
        <v>75</v>
      </c>
      <c r="U42" s="738">
        <v>74</v>
      </c>
      <c r="V42" s="738">
        <v>1</v>
      </c>
      <c r="W42" s="738">
        <v>15</v>
      </c>
      <c r="X42" s="738">
        <v>7</v>
      </c>
      <c r="Y42" s="739">
        <v>8</v>
      </c>
      <c r="AA42" s="593"/>
      <c r="AB42" s="748">
        <v>52</v>
      </c>
      <c r="AC42" s="744">
        <v>43469</v>
      </c>
      <c r="AD42" s="744">
        <v>45041</v>
      </c>
      <c r="AE42" s="744">
        <v>29323</v>
      </c>
      <c r="AF42" s="744">
        <v>44825</v>
      </c>
      <c r="AG42" s="744">
        <v>44888</v>
      </c>
      <c r="AH42" s="744">
        <v>40110</v>
      </c>
      <c r="AI42" s="744">
        <v>36694</v>
      </c>
      <c r="AJ42" s="744">
        <v>46658</v>
      </c>
      <c r="AK42" s="745">
        <v>27975</v>
      </c>
    </row>
    <row r="43" spans="8:42">
      <c r="H43" s="628"/>
      <c r="I43" s="628"/>
      <c r="J43" s="629"/>
      <c r="K43" s="629"/>
      <c r="L43" s="629"/>
      <c r="M43" s="629"/>
      <c r="P43" s="749">
        <v>53</v>
      </c>
      <c r="Q43" s="738">
        <v>72</v>
      </c>
      <c r="R43" s="738">
        <v>68</v>
      </c>
      <c r="S43" s="738">
        <v>4</v>
      </c>
      <c r="T43" s="738">
        <v>61</v>
      </c>
      <c r="U43" s="738">
        <v>61</v>
      </c>
      <c r="V43" s="738">
        <v>0</v>
      </c>
      <c r="W43" s="738">
        <v>11</v>
      </c>
      <c r="X43" s="738">
        <v>7</v>
      </c>
      <c r="Y43" s="739">
        <v>4</v>
      </c>
      <c r="AA43" s="593"/>
      <c r="AB43" s="749">
        <v>53</v>
      </c>
      <c r="AC43" s="744">
        <v>44931</v>
      </c>
      <c r="AD43" s="744">
        <v>45828</v>
      </c>
      <c r="AE43" s="744">
        <v>29677</v>
      </c>
      <c r="AF43" s="744">
        <v>46456</v>
      </c>
      <c r="AG43" s="744">
        <v>46456</v>
      </c>
      <c r="AH43" s="744">
        <v>0</v>
      </c>
      <c r="AI43" s="744">
        <v>36474</v>
      </c>
      <c r="AJ43" s="744">
        <v>40357</v>
      </c>
      <c r="AK43" s="745">
        <v>29677</v>
      </c>
    </row>
    <row r="44" spans="8:42">
      <c r="H44" s="628"/>
      <c r="I44" s="628"/>
      <c r="J44" s="629"/>
      <c r="K44" s="629"/>
      <c r="L44" s="629"/>
      <c r="M44" s="629"/>
      <c r="P44" s="748">
        <v>54</v>
      </c>
      <c r="Q44" s="738">
        <v>102</v>
      </c>
      <c r="R44" s="738">
        <v>88</v>
      </c>
      <c r="S44" s="738">
        <v>14</v>
      </c>
      <c r="T44" s="738">
        <v>82</v>
      </c>
      <c r="U44" s="738">
        <v>81</v>
      </c>
      <c r="V44" s="738">
        <v>1</v>
      </c>
      <c r="W44" s="738">
        <v>20</v>
      </c>
      <c r="X44" s="738">
        <v>7</v>
      </c>
      <c r="Y44" s="739">
        <v>13</v>
      </c>
      <c r="AA44" s="593"/>
      <c r="AB44" s="748">
        <v>54</v>
      </c>
      <c r="AC44" s="744">
        <v>42951</v>
      </c>
      <c r="AD44" s="744">
        <v>45242</v>
      </c>
      <c r="AE44" s="744">
        <v>28551</v>
      </c>
      <c r="AF44" s="744">
        <v>45061</v>
      </c>
      <c r="AG44" s="744">
        <v>45201</v>
      </c>
      <c r="AH44" s="744">
        <v>33693</v>
      </c>
      <c r="AI44" s="744">
        <v>34301</v>
      </c>
      <c r="AJ44" s="744">
        <v>45714</v>
      </c>
      <c r="AK44" s="745">
        <v>28156</v>
      </c>
    </row>
    <row r="45" spans="8:42">
      <c r="H45" s="628"/>
      <c r="I45" s="628"/>
      <c r="J45" s="629"/>
      <c r="K45" s="629"/>
      <c r="L45" s="629"/>
      <c r="M45" s="629"/>
      <c r="P45" s="749">
        <v>55</v>
      </c>
      <c r="Q45" s="738">
        <v>90</v>
      </c>
      <c r="R45" s="738">
        <v>83</v>
      </c>
      <c r="S45" s="738">
        <v>7</v>
      </c>
      <c r="T45" s="738">
        <v>74</v>
      </c>
      <c r="U45" s="738">
        <v>74</v>
      </c>
      <c r="V45" s="738">
        <v>0</v>
      </c>
      <c r="W45" s="738">
        <v>16</v>
      </c>
      <c r="X45" s="738">
        <v>9</v>
      </c>
      <c r="Y45" s="739">
        <v>7</v>
      </c>
      <c r="AA45" s="593"/>
      <c r="AB45" s="749">
        <v>55</v>
      </c>
      <c r="AC45" s="744">
        <v>45394</v>
      </c>
      <c r="AD45" s="744">
        <v>46650</v>
      </c>
      <c r="AE45" s="744">
        <v>30513</v>
      </c>
      <c r="AF45" s="744">
        <v>47104</v>
      </c>
      <c r="AG45" s="744">
        <v>47104</v>
      </c>
      <c r="AH45" s="744">
        <v>0</v>
      </c>
      <c r="AI45" s="744">
        <v>37489</v>
      </c>
      <c r="AJ45" s="744">
        <v>42915</v>
      </c>
      <c r="AK45" s="745">
        <v>30513</v>
      </c>
    </row>
    <row r="46" spans="8:42">
      <c r="H46" s="628"/>
      <c r="I46" s="628"/>
      <c r="J46" s="629"/>
      <c r="K46" s="629"/>
      <c r="L46" s="629"/>
      <c r="M46" s="629"/>
      <c r="P46" s="748">
        <v>56</v>
      </c>
      <c r="Q46" s="738">
        <v>93</v>
      </c>
      <c r="R46" s="738">
        <v>83</v>
      </c>
      <c r="S46" s="738">
        <v>10</v>
      </c>
      <c r="T46" s="738">
        <v>76</v>
      </c>
      <c r="U46" s="738">
        <v>75</v>
      </c>
      <c r="V46" s="738">
        <v>1</v>
      </c>
      <c r="W46" s="738">
        <v>17</v>
      </c>
      <c r="X46" s="738">
        <v>8</v>
      </c>
      <c r="Y46" s="739">
        <v>9</v>
      </c>
      <c r="AA46" s="593"/>
      <c r="AB46" s="748">
        <v>56</v>
      </c>
      <c r="AC46" s="744">
        <v>44786</v>
      </c>
      <c r="AD46" s="744">
        <v>46567</v>
      </c>
      <c r="AE46" s="744">
        <v>30003</v>
      </c>
      <c r="AF46" s="744">
        <v>46365</v>
      </c>
      <c r="AG46" s="744">
        <v>46602</v>
      </c>
      <c r="AH46" s="744">
        <v>28585</v>
      </c>
      <c r="AI46" s="744">
        <v>37723</v>
      </c>
      <c r="AJ46" s="744">
        <v>46231</v>
      </c>
      <c r="AK46" s="745">
        <v>30161</v>
      </c>
    </row>
    <row r="47" spans="8:42">
      <c r="H47" s="628"/>
      <c r="I47" s="628"/>
      <c r="J47" s="629"/>
      <c r="K47" s="629"/>
      <c r="L47" s="629"/>
      <c r="M47" s="629"/>
      <c r="P47" s="749">
        <v>57</v>
      </c>
      <c r="Q47" s="738">
        <v>84</v>
      </c>
      <c r="R47" s="738">
        <v>76</v>
      </c>
      <c r="S47" s="738">
        <v>8</v>
      </c>
      <c r="T47" s="738">
        <v>70</v>
      </c>
      <c r="U47" s="738">
        <v>69</v>
      </c>
      <c r="V47" s="738">
        <v>1</v>
      </c>
      <c r="W47" s="738">
        <v>14</v>
      </c>
      <c r="X47" s="738">
        <v>7</v>
      </c>
      <c r="Y47" s="739">
        <v>7</v>
      </c>
      <c r="AA47" s="593"/>
      <c r="AB47" s="749">
        <v>57</v>
      </c>
      <c r="AC47" s="744">
        <v>46770</v>
      </c>
      <c r="AD47" s="744">
        <v>48031</v>
      </c>
      <c r="AE47" s="744">
        <v>34788</v>
      </c>
      <c r="AF47" s="744">
        <v>47457</v>
      </c>
      <c r="AG47" s="744">
        <v>47731</v>
      </c>
      <c r="AH47" s="744">
        <v>28585</v>
      </c>
      <c r="AI47" s="744">
        <v>43332</v>
      </c>
      <c r="AJ47" s="744">
        <v>50989</v>
      </c>
      <c r="AK47" s="745">
        <v>35674</v>
      </c>
    </row>
    <row r="48" spans="8:42">
      <c r="H48" s="628"/>
      <c r="I48" s="628"/>
      <c r="J48" s="629"/>
      <c r="K48" s="629"/>
      <c r="L48" s="629"/>
      <c r="M48" s="629"/>
      <c r="P48" s="748">
        <v>58</v>
      </c>
      <c r="Q48" s="738">
        <v>104</v>
      </c>
      <c r="R48" s="738">
        <v>98</v>
      </c>
      <c r="S48" s="738">
        <v>6</v>
      </c>
      <c r="T48" s="738">
        <v>86</v>
      </c>
      <c r="U48" s="738">
        <v>86</v>
      </c>
      <c r="V48" s="738">
        <v>0</v>
      </c>
      <c r="W48" s="738">
        <v>18</v>
      </c>
      <c r="X48" s="738">
        <v>12</v>
      </c>
      <c r="Y48" s="739">
        <v>6</v>
      </c>
      <c r="AA48" s="593"/>
      <c r="AB48" s="748">
        <v>58</v>
      </c>
      <c r="AC48" s="744">
        <v>47868</v>
      </c>
      <c r="AD48" s="744">
        <v>48795</v>
      </c>
      <c r="AE48" s="744">
        <v>32718</v>
      </c>
      <c r="AF48" s="744">
        <v>48480</v>
      </c>
      <c r="AG48" s="744">
        <v>48480</v>
      </c>
      <c r="AH48" s="744">
        <v>0</v>
      </c>
      <c r="AI48" s="744">
        <v>44941</v>
      </c>
      <c r="AJ48" s="744">
        <v>51052</v>
      </c>
      <c r="AK48" s="745">
        <v>32718</v>
      </c>
    </row>
    <row r="49" spans="8:38">
      <c r="H49" s="628"/>
      <c r="I49" s="628"/>
      <c r="J49" s="629"/>
      <c r="K49" s="629"/>
      <c r="L49" s="629"/>
      <c r="M49" s="629"/>
      <c r="P49" s="749">
        <v>59</v>
      </c>
      <c r="Q49" s="738">
        <v>87</v>
      </c>
      <c r="R49" s="738">
        <v>84</v>
      </c>
      <c r="S49" s="738">
        <v>3</v>
      </c>
      <c r="T49" s="738">
        <v>74</v>
      </c>
      <c r="U49" s="738">
        <v>74</v>
      </c>
      <c r="V49" s="738">
        <v>0</v>
      </c>
      <c r="W49" s="738">
        <v>13</v>
      </c>
      <c r="X49" s="738">
        <v>10</v>
      </c>
      <c r="Y49" s="739">
        <v>3</v>
      </c>
      <c r="AA49" s="593"/>
      <c r="AB49" s="749">
        <v>59</v>
      </c>
      <c r="AC49" s="744">
        <v>46674</v>
      </c>
      <c r="AD49" s="744">
        <v>47444</v>
      </c>
      <c r="AE49" s="744">
        <v>25122</v>
      </c>
      <c r="AF49" s="744">
        <v>47511</v>
      </c>
      <c r="AG49" s="744">
        <v>47511</v>
      </c>
      <c r="AH49" s="744">
        <v>0</v>
      </c>
      <c r="AI49" s="744">
        <v>41910</v>
      </c>
      <c r="AJ49" s="744">
        <v>46946</v>
      </c>
      <c r="AK49" s="745">
        <v>25122</v>
      </c>
    </row>
    <row r="50" spans="8:38" ht="14.45" customHeight="1">
      <c r="H50" s="628"/>
      <c r="I50" s="628"/>
      <c r="J50" s="629"/>
      <c r="K50" s="629"/>
      <c r="L50" s="629"/>
      <c r="M50" s="629"/>
      <c r="P50" s="748">
        <v>60</v>
      </c>
      <c r="Q50" s="738">
        <v>86</v>
      </c>
      <c r="R50" s="738">
        <v>71</v>
      </c>
      <c r="S50" s="738">
        <v>15</v>
      </c>
      <c r="T50" s="738">
        <v>70</v>
      </c>
      <c r="U50" s="738">
        <v>67</v>
      </c>
      <c r="V50" s="738">
        <v>3</v>
      </c>
      <c r="W50" s="738">
        <v>16</v>
      </c>
      <c r="X50" s="738">
        <v>4</v>
      </c>
      <c r="Y50" s="739">
        <v>12</v>
      </c>
      <c r="AA50" s="593"/>
      <c r="AB50" s="748">
        <v>60</v>
      </c>
      <c r="AC50" s="744">
        <v>45063</v>
      </c>
      <c r="AD50" s="744">
        <v>48426</v>
      </c>
      <c r="AE50" s="744">
        <v>29148</v>
      </c>
      <c r="AF50" s="744">
        <v>47280</v>
      </c>
      <c r="AG50" s="744">
        <v>48117</v>
      </c>
      <c r="AH50" s="744">
        <v>28585</v>
      </c>
      <c r="AI50" s="744">
        <v>35366</v>
      </c>
      <c r="AJ50" s="744">
        <v>53599</v>
      </c>
      <c r="AK50" s="745">
        <v>29289</v>
      </c>
    </row>
    <row r="51" spans="8:38">
      <c r="H51" s="628"/>
      <c r="I51" s="628"/>
      <c r="J51" s="629"/>
      <c r="K51" s="629"/>
      <c r="L51" s="629"/>
      <c r="M51" s="629"/>
      <c r="P51" s="749">
        <v>61</v>
      </c>
      <c r="Q51" s="738">
        <v>68</v>
      </c>
      <c r="R51" s="738">
        <v>64</v>
      </c>
      <c r="S51" s="738">
        <v>4</v>
      </c>
      <c r="T51" s="738">
        <v>52</v>
      </c>
      <c r="U51" s="738">
        <v>52</v>
      </c>
      <c r="V51" s="738">
        <v>0</v>
      </c>
      <c r="W51" s="738">
        <v>16</v>
      </c>
      <c r="X51" s="738">
        <v>12</v>
      </c>
      <c r="Y51" s="739">
        <v>4</v>
      </c>
      <c r="AA51" s="593"/>
      <c r="AB51" s="749">
        <v>61</v>
      </c>
      <c r="AC51" s="744">
        <v>47053</v>
      </c>
      <c r="AD51" s="744">
        <v>47841</v>
      </c>
      <c r="AE51" s="744">
        <v>34440</v>
      </c>
      <c r="AF51" s="744">
        <v>47981</v>
      </c>
      <c r="AG51" s="744">
        <v>47981</v>
      </c>
      <c r="AH51" s="744">
        <v>0</v>
      </c>
      <c r="AI51" s="744">
        <v>44036</v>
      </c>
      <c r="AJ51" s="744">
        <v>47234</v>
      </c>
      <c r="AK51" s="745">
        <v>34440</v>
      </c>
    </row>
    <row r="52" spans="8:38">
      <c r="H52" s="628"/>
      <c r="I52" s="628"/>
      <c r="J52" s="629"/>
      <c r="K52" s="629"/>
      <c r="L52" s="629"/>
      <c r="M52" s="629"/>
      <c r="P52" s="748">
        <v>62</v>
      </c>
      <c r="Q52" s="738">
        <v>69</v>
      </c>
      <c r="R52" s="738">
        <v>56</v>
      </c>
      <c r="S52" s="738">
        <v>13</v>
      </c>
      <c r="T52" s="738">
        <v>48</v>
      </c>
      <c r="U52" s="738">
        <v>47</v>
      </c>
      <c r="V52" s="738">
        <v>1</v>
      </c>
      <c r="W52" s="738">
        <v>21</v>
      </c>
      <c r="X52" s="738">
        <v>9</v>
      </c>
      <c r="Y52" s="739">
        <v>12</v>
      </c>
      <c r="AA52" s="593"/>
      <c r="AB52" s="748">
        <v>62</v>
      </c>
      <c r="AC52" s="744">
        <v>42197</v>
      </c>
      <c r="AD52" s="744">
        <v>45017</v>
      </c>
      <c r="AE52" s="744">
        <v>30050</v>
      </c>
      <c r="AF52" s="744">
        <v>45683</v>
      </c>
      <c r="AG52" s="744">
        <v>46046</v>
      </c>
      <c r="AH52" s="744">
        <v>28585</v>
      </c>
      <c r="AI52" s="744">
        <v>34231</v>
      </c>
      <c r="AJ52" s="744">
        <v>39643</v>
      </c>
      <c r="AK52" s="745">
        <v>30172</v>
      </c>
    </row>
    <row r="53" spans="8:38">
      <c r="H53" s="628"/>
      <c r="I53" s="628"/>
      <c r="J53" s="629"/>
      <c r="K53" s="629"/>
      <c r="L53" s="629"/>
      <c r="M53" s="629"/>
      <c r="P53" s="749">
        <v>63</v>
      </c>
      <c r="Q53" s="738">
        <v>59</v>
      </c>
      <c r="R53" s="738">
        <v>53</v>
      </c>
      <c r="S53" s="738">
        <v>6</v>
      </c>
      <c r="T53" s="738">
        <v>46</v>
      </c>
      <c r="U53" s="738">
        <v>46</v>
      </c>
      <c r="V53" s="738">
        <v>0</v>
      </c>
      <c r="W53" s="738">
        <v>13</v>
      </c>
      <c r="X53" s="738">
        <v>7</v>
      </c>
      <c r="Y53" s="739">
        <v>6</v>
      </c>
      <c r="AA53" s="593"/>
      <c r="AB53" s="749">
        <v>63</v>
      </c>
      <c r="AC53" s="744">
        <v>45639</v>
      </c>
      <c r="AD53" s="744">
        <v>47545</v>
      </c>
      <c r="AE53" s="744">
        <v>28796</v>
      </c>
      <c r="AF53" s="744">
        <v>47752</v>
      </c>
      <c r="AG53" s="744">
        <v>47752</v>
      </c>
      <c r="AH53" s="744">
        <v>0</v>
      </c>
      <c r="AI53" s="744">
        <v>38161</v>
      </c>
      <c r="AJ53" s="744">
        <v>46189</v>
      </c>
      <c r="AK53" s="745">
        <v>28796</v>
      </c>
    </row>
    <row r="54" spans="8:38">
      <c r="H54" s="628"/>
      <c r="I54" s="628"/>
      <c r="J54" s="629"/>
      <c r="K54" s="629"/>
      <c r="L54" s="629"/>
      <c r="M54" s="629"/>
      <c r="P54" s="748">
        <v>64</v>
      </c>
      <c r="Q54" s="738">
        <v>63</v>
      </c>
      <c r="R54" s="738">
        <v>50</v>
      </c>
      <c r="S54" s="738">
        <v>13</v>
      </c>
      <c r="T54" s="738">
        <v>38</v>
      </c>
      <c r="U54" s="738">
        <v>38</v>
      </c>
      <c r="V54" s="738">
        <v>0</v>
      </c>
      <c r="W54" s="738">
        <v>25</v>
      </c>
      <c r="X54" s="738">
        <v>12</v>
      </c>
      <c r="Y54" s="739">
        <v>13</v>
      </c>
      <c r="AA54" s="593"/>
      <c r="AB54" s="748">
        <v>64</v>
      </c>
      <c r="AC54" s="744">
        <v>42816</v>
      </c>
      <c r="AD54" s="744">
        <v>46209</v>
      </c>
      <c r="AE54" s="744">
        <v>29766</v>
      </c>
      <c r="AF54" s="744">
        <v>47261</v>
      </c>
      <c r="AG54" s="744">
        <v>47261</v>
      </c>
      <c r="AH54" s="744">
        <v>0</v>
      </c>
      <c r="AI54" s="744">
        <v>36060</v>
      </c>
      <c r="AJ54" s="744">
        <v>42879</v>
      </c>
      <c r="AK54" s="745">
        <v>29766</v>
      </c>
      <c r="AL54" s="635"/>
    </row>
    <row r="55" spans="8:38">
      <c r="H55" s="628"/>
      <c r="I55" s="628"/>
      <c r="J55" s="629"/>
      <c r="K55" s="629"/>
      <c r="L55" s="629"/>
      <c r="M55" s="629"/>
      <c r="P55" s="749">
        <v>65</v>
      </c>
      <c r="Q55" s="738">
        <v>67</v>
      </c>
      <c r="R55" s="738">
        <v>50</v>
      </c>
      <c r="S55" s="738">
        <v>17</v>
      </c>
      <c r="T55" s="738">
        <v>41</v>
      </c>
      <c r="U55" s="738">
        <v>41</v>
      </c>
      <c r="V55" s="738">
        <v>0</v>
      </c>
      <c r="W55" s="738">
        <v>26</v>
      </c>
      <c r="X55" s="738">
        <v>9</v>
      </c>
      <c r="Y55" s="739">
        <v>17</v>
      </c>
      <c r="AA55" s="593"/>
      <c r="AB55" s="749">
        <v>65</v>
      </c>
      <c r="AC55" s="744">
        <v>43283</v>
      </c>
      <c r="AD55" s="744">
        <v>47702</v>
      </c>
      <c r="AE55" s="744">
        <v>30287</v>
      </c>
      <c r="AF55" s="744">
        <v>47976</v>
      </c>
      <c r="AG55" s="744">
        <v>47976</v>
      </c>
      <c r="AH55" s="744">
        <v>0</v>
      </c>
      <c r="AI55" s="744">
        <v>35883</v>
      </c>
      <c r="AJ55" s="744">
        <v>46452</v>
      </c>
      <c r="AK55" s="745">
        <v>30287</v>
      </c>
      <c r="AL55" s="635"/>
    </row>
    <row r="56" spans="8:38">
      <c r="H56" s="628"/>
      <c r="I56" s="628"/>
      <c r="J56" s="629"/>
      <c r="K56" s="629"/>
      <c r="L56" s="629"/>
      <c r="M56" s="629"/>
      <c r="P56" s="748">
        <v>66</v>
      </c>
      <c r="Q56" s="738">
        <v>73</v>
      </c>
      <c r="R56" s="738">
        <v>58</v>
      </c>
      <c r="S56" s="738">
        <v>15</v>
      </c>
      <c r="T56" s="738">
        <v>49</v>
      </c>
      <c r="U56" s="738">
        <v>48</v>
      </c>
      <c r="V56" s="738">
        <v>1</v>
      </c>
      <c r="W56" s="738">
        <v>24</v>
      </c>
      <c r="X56" s="738">
        <v>10</v>
      </c>
      <c r="Y56" s="739">
        <v>14</v>
      </c>
      <c r="AA56" s="593"/>
      <c r="AB56" s="748">
        <v>66</v>
      </c>
      <c r="AC56" s="744">
        <v>43572</v>
      </c>
      <c r="AD56" s="744">
        <v>46854</v>
      </c>
      <c r="AE56" s="744">
        <v>30881</v>
      </c>
      <c r="AF56" s="744">
        <v>47811</v>
      </c>
      <c r="AG56" s="744">
        <v>48171</v>
      </c>
      <c r="AH56" s="744">
        <v>30535</v>
      </c>
      <c r="AI56" s="744">
        <v>34917</v>
      </c>
      <c r="AJ56" s="744">
        <v>40531</v>
      </c>
      <c r="AK56" s="745">
        <v>30906</v>
      </c>
      <c r="AL56" s="635"/>
    </row>
    <row r="57" spans="8:38">
      <c r="H57" s="628"/>
      <c r="I57" s="628"/>
      <c r="J57" s="629"/>
      <c r="K57" s="629"/>
      <c r="L57" s="629"/>
      <c r="M57" s="629"/>
      <c r="P57" s="749">
        <v>67</v>
      </c>
      <c r="Q57" s="738">
        <v>75</v>
      </c>
      <c r="R57" s="738">
        <v>51</v>
      </c>
      <c r="S57" s="738">
        <v>24</v>
      </c>
      <c r="T57" s="738">
        <v>51</v>
      </c>
      <c r="U57" s="738">
        <v>50</v>
      </c>
      <c r="V57" s="738">
        <v>1</v>
      </c>
      <c r="W57" s="738">
        <v>24</v>
      </c>
      <c r="X57" s="738">
        <v>1</v>
      </c>
      <c r="Y57" s="739">
        <v>23</v>
      </c>
      <c r="AA57" s="593"/>
      <c r="AB57" s="749">
        <v>67</v>
      </c>
      <c r="AC57" s="744">
        <v>40773</v>
      </c>
      <c r="AD57" s="744">
        <v>45692</v>
      </c>
      <c r="AE57" s="744">
        <v>30319</v>
      </c>
      <c r="AF57" s="744">
        <v>45406</v>
      </c>
      <c r="AG57" s="744">
        <v>45742</v>
      </c>
      <c r="AH57" s="744">
        <v>28585</v>
      </c>
      <c r="AI57" s="744">
        <v>30928</v>
      </c>
      <c r="AJ57" s="744">
        <v>43181</v>
      </c>
      <c r="AK57" s="745">
        <v>30395</v>
      </c>
      <c r="AL57" s="635"/>
    </row>
    <row r="58" spans="8:38">
      <c r="H58" s="628"/>
      <c r="I58" s="628"/>
      <c r="J58" s="629"/>
      <c r="K58" s="629"/>
      <c r="L58" s="629"/>
      <c r="M58" s="629"/>
      <c r="P58" s="748">
        <v>68</v>
      </c>
      <c r="Q58" s="738">
        <v>73</v>
      </c>
      <c r="R58" s="738">
        <v>52</v>
      </c>
      <c r="S58" s="738">
        <v>21</v>
      </c>
      <c r="T58" s="738">
        <v>49</v>
      </c>
      <c r="U58" s="738">
        <v>47</v>
      </c>
      <c r="V58" s="738">
        <v>2</v>
      </c>
      <c r="W58" s="738">
        <v>24</v>
      </c>
      <c r="X58" s="738">
        <v>5</v>
      </c>
      <c r="Y58" s="739">
        <v>19</v>
      </c>
      <c r="AA58" s="593"/>
      <c r="AB58" s="748">
        <v>68</v>
      </c>
      <c r="AC58" s="744">
        <v>39673</v>
      </c>
      <c r="AD58" s="744">
        <v>43273</v>
      </c>
      <c r="AE58" s="744">
        <v>30760</v>
      </c>
      <c r="AF58" s="744">
        <v>42264</v>
      </c>
      <c r="AG58" s="744">
        <v>42820</v>
      </c>
      <c r="AH58" s="744">
        <v>29196</v>
      </c>
      <c r="AI58" s="744">
        <v>34383</v>
      </c>
      <c r="AJ58" s="744">
        <v>47523</v>
      </c>
      <c r="AK58" s="745">
        <v>30925</v>
      </c>
      <c r="AL58" s="635"/>
    </row>
    <row r="59" spans="8:38">
      <c r="H59" s="628"/>
      <c r="I59" s="628"/>
      <c r="J59" s="629"/>
      <c r="K59" s="629"/>
      <c r="L59" s="629"/>
      <c r="M59" s="629"/>
      <c r="P59" s="749">
        <v>69</v>
      </c>
      <c r="Q59" s="738">
        <v>63</v>
      </c>
      <c r="R59" s="738">
        <v>50</v>
      </c>
      <c r="S59" s="738">
        <v>13</v>
      </c>
      <c r="T59" s="738">
        <v>47</v>
      </c>
      <c r="U59" s="738">
        <v>47</v>
      </c>
      <c r="V59" s="738">
        <v>0</v>
      </c>
      <c r="W59" s="738">
        <v>16</v>
      </c>
      <c r="X59" s="738">
        <v>3</v>
      </c>
      <c r="Y59" s="739">
        <v>13</v>
      </c>
      <c r="AA59" s="593"/>
      <c r="AB59" s="749">
        <v>69</v>
      </c>
      <c r="AC59" s="744">
        <v>40595</v>
      </c>
      <c r="AD59" s="744">
        <v>43345</v>
      </c>
      <c r="AE59" s="744">
        <v>30019</v>
      </c>
      <c r="AF59" s="744">
        <v>43683</v>
      </c>
      <c r="AG59" s="744">
        <v>43683</v>
      </c>
      <c r="AH59" s="744">
        <v>0</v>
      </c>
      <c r="AI59" s="744">
        <v>31524</v>
      </c>
      <c r="AJ59" s="744">
        <v>38044</v>
      </c>
      <c r="AK59" s="745">
        <v>30019</v>
      </c>
      <c r="AL59" s="635"/>
    </row>
    <row r="60" spans="8:38">
      <c r="H60" s="628"/>
      <c r="I60" s="628"/>
      <c r="J60" s="629"/>
      <c r="K60" s="629"/>
      <c r="L60" s="629"/>
      <c r="M60" s="629"/>
      <c r="P60" s="748">
        <v>70</v>
      </c>
      <c r="Q60" s="738">
        <v>72</v>
      </c>
      <c r="R60" s="738">
        <v>58</v>
      </c>
      <c r="S60" s="738">
        <v>14</v>
      </c>
      <c r="T60" s="738">
        <v>57</v>
      </c>
      <c r="U60" s="738">
        <v>56</v>
      </c>
      <c r="V60" s="738">
        <v>1</v>
      </c>
      <c r="W60" s="738">
        <v>15</v>
      </c>
      <c r="X60" s="738">
        <v>2</v>
      </c>
      <c r="Y60" s="739">
        <v>13</v>
      </c>
      <c r="AA60" s="593"/>
      <c r="AB60" s="748">
        <v>70</v>
      </c>
      <c r="AC60" s="744">
        <v>40104</v>
      </c>
      <c r="AD60" s="744">
        <v>42250</v>
      </c>
      <c r="AE60" s="744">
        <v>31212</v>
      </c>
      <c r="AF60" s="744">
        <v>42191</v>
      </c>
      <c r="AG60" s="744">
        <v>42283</v>
      </c>
      <c r="AH60" s="744">
        <v>37064</v>
      </c>
      <c r="AI60" s="744">
        <v>32171</v>
      </c>
      <c r="AJ60" s="744">
        <v>41325</v>
      </c>
      <c r="AK60" s="745">
        <v>30762</v>
      </c>
      <c r="AL60" s="635"/>
    </row>
    <row r="61" spans="8:38">
      <c r="H61" s="628"/>
      <c r="I61" s="628"/>
      <c r="J61" s="629"/>
      <c r="K61" s="629"/>
      <c r="L61" s="629"/>
      <c r="M61" s="629"/>
      <c r="P61" s="749">
        <v>71</v>
      </c>
      <c r="Q61" s="738">
        <v>66</v>
      </c>
      <c r="R61" s="738">
        <v>43</v>
      </c>
      <c r="S61" s="738">
        <v>23</v>
      </c>
      <c r="T61" s="738">
        <v>41</v>
      </c>
      <c r="U61" s="738">
        <v>39</v>
      </c>
      <c r="V61" s="738">
        <v>2</v>
      </c>
      <c r="W61" s="738">
        <v>25</v>
      </c>
      <c r="X61" s="738">
        <v>4</v>
      </c>
      <c r="Y61" s="739">
        <v>21</v>
      </c>
      <c r="AA61" s="593"/>
      <c r="AB61" s="749">
        <v>71</v>
      </c>
      <c r="AC61" s="744">
        <v>37641</v>
      </c>
      <c r="AD61" s="744">
        <v>40833</v>
      </c>
      <c r="AE61" s="744">
        <v>31672</v>
      </c>
      <c r="AF61" s="744">
        <v>40278</v>
      </c>
      <c r="AG61" s="744">
        <v>40785</v>
      </c>
      <c r="AH61" s="744">
        <v>30399</v>
      </c>
      <c r="AI61" s="744">
        <v>33316</v>
      </c>
      <c r="AJ61" s="744">
        <v>41308</v>
      </c>
      <c r="AK61" s="745">
        <v>31794</v>
      </c>
      <c r="AL61" s="635"/>
    </row>
    <row r="62" spans="8:38">
      <c r="H62" s="628"/>
      <c r="I62" s="628"/>
      <c r="J62" s="629"/>
      <c r="K62" s="629"/>
      <c r="L62" s="629"/>
      <c r="M62" s="629"/>
      <c r="P62" s="748">
        <v>72</v>
      </c>
      <c r="Q62" s="738">
        <v>57</v>
      </c>
      <c r="R62" s="738">
        <v>35</v>
      </c>
      <c r="S62" s="738">
        <v>22</v>
      </c>
      <c r="T62" s="738">
        <v>32</v>
      </c>
      <c r="U62" s="738">
        <v>32</v>
      </c>
      <c r="V62" s="738">
        <v>0</v>
      </c>
      <c r="W62" s="738">
        <v>25</v>
      </c>
      <c r="X62" s="738">
        <v>3</v>
      </c>
      <c r="Y62" s="739">
        <v>22</v>
      </c>
      <c r="AA62" s="593"/>
      <c r="AB62" s="748">
        <v>72</v>
      </c>
      <c r="AC62" s="744">
        <v>39545</v>
      </c>
      <c r="AD62" s="744">
        <v>43755</v>
      </c>
      <c r="AE62" s="744">
        <v>32846</v>
      </c>
      <c r="AF62" s="744">
        <v>43701</v>
      </c>
      <c r="AG62" s="744">
        <v>43701</v>
      </c>
      <c r="AH62" s="744">
        <v>0</v>
      </c>
      <c r="AI62" s="744">
        <v>34224</v>
      </c>
      <c r="AJ62" s="744">
        <v>44332</v>
      </c>
      <c r="AK62" s="745">
        <v>32846</v>
      </c>
      <c r="AL62" s="635"/>
    </row>
    <row r="63" spans="8:38">
      <c r="H63" s="628"/>
      <c r="I63" s="628"/>
      <c r="J63" s="629"/>
      <c r="K63" s="629"/>
      <c r="L63" s="629"/>
      <c r="M63" s="629"/>
      <c r="P63" s="749">
        <v>73</v>
      </c>
      <c r="Q63" s="738">
        <v>68</v>
      </c>
      <c r="R63" s="738">
        <v>35</v>
      </c>
      <c r="S63" s="738">
        <v>33</v>
      </c>
      <c r="T63" s="738">
        <v>29</v>
      </c>
      <c r="U63" s="738">
        <v>28</v>
      </c>
      <c r="V63" s="738">
        <v>1</v>
      </c>
      <c r="W63" s="738">
        <v>39</v>
      </c>
      <c r="X63" s="738">
        <v>7</v>
      </c>
      <c r="Y63" s="739">
        <v>32</v>
      </c>
      <c r="AA63" s="593"/>
      <c r="AB63" s="749">
        <v>73</v>
      </c>
      <c r="AC63" s="744">
        <v>35219</v>
      </c>
      <c r="AD63" s="744">
        <v>41151</v>
      </c>
      <c r="AE63" s="744">
        <v>28928</v>
      </c>
      <c r="AF63" s="744">
        <v>39938</v>
      </c>
      <c r="AG63" s="744">
        <v>40343</v>
      </c>
      <c r="AH63" s="744">
        <v>28585</v>
      </c>
      <c r="AI63" s="744">
        <v>31710</v>
      </c>
      <c r="AJ63" s="744">
        <v>44381</v>
      </c>
      <c r="AK63" s="745">
        <v>28939</v>
      </c>
      <c r="AL63" s="635"/>
    </row>
    <row r="64" spans="8:38">
      <c r="H64" s="628"/>
      <c r="I64" s="628"/>
      <c r="J64" s="629"/>
      <c r="K64" s="629"/>
      <c r="L64" s="629"/>
      <c r="M64" s="629"/>
      <c r="P64" s="748">
        <v>74</v>
      </c>
      <c r="Q64" s="738">
        <v>59</v>
      </c>
      <c r="R64" s="738">
        <v>40</v>
      </c>
      <c r="S64" s="738">
        <v>19</v>
      </c>
      <c r="T64" s="738">
        <v>40</v>
      </c>
      <c r="U64" s="738">
        <v>39</v>
      </c>
      <c r="V64" s="738">
        <v>1</v>
      </c>
      <c r="W64" s="738">
        <v>19</v>
      </c>
      <c r="X64" s="738">
        <v>1</v>
      </c>
      <c r="Y64" s="739">
        <v>18</v>
      </c>
      <c r="AA64" s="593"/>
      <c r="AB64" s="748">
        <v>74</v>
      </c>
      <c r="AC64" s="744">
        <v>38355</v>
      </c>
      <c r="AD64" s="744">
        <v>42450</v>
      </c>
      <c r="AE64" s="744">
        <v>29734</v>
      </c>
      <c r="AF64" s="744">
        <v>42048</v>
      </c>
      <c r="AG64" s="744">
        <v>42338</v>
      </c>
      <c r="AH64" s="744">
        <v>30718</v>
      </c>
      <c r="AI64" s="744">
        <v>30579</v>
      </c>
      <c r="AJ64" s="744">
        <v>46783</v>
      </c>
      <c r="AK64" s="745">
        <v>29679</v>
      </c>
      <c r="AL64" s="635"/>
    </row>
    <row r="65" spans="8:38">
      <c r="H65" s="628"/>
      <c r="I65" s="628"/>
      <c r="J65" s="629"/>
      <c r="K65" s="629"/>
      <c r="L65" s="629"/>
      <c r="M65" s="629"/>
      <c r="P65" s="749">
        <v>75</v>
      </c>
      <c r="Q65" s="738">
        <v>58</v>
      </c>
      <c r="R65" s="738">
        <v>38</v>
      </c>
      <c r="S65" s="738">
        <v>20</v>
      </c>
      <c r="T65" s="738">
        <v>33</v>
      </c>
      <c r="U65" s="738">
        <v>33</v>
      </c>
      <c r="V65" s="738">
        <v>0</v>
      </c>
      <c r="W65" s="738">
        <v>25</v>
      </c>
      <c r="X65" s="738">
        <v>5</v>
      </c>
      <c r="Y65" s="739">
        <v>20</v>
      </c>
      <c r="AA65" s="593"/>
      <c r="AB65" s="749">
        <v>75</v>
      </c>
      <c r="AC65" s="744">
        <v>35766</v>
      </c>
      <c r="AD65" s="744">
        <v>38862</v>
      </c>
      <c r="AE65" s="744">
        <v>29884</v>
      </c>
      <c r="AF65" s="744">
        <v>38518</v>
      </c>
      <c r="AG65" s="744">
        <v>38518</v>
      </c>
      <c r="AH65" s="744">
        <v>0</v>
      </c>
      <c r="AI65" s="744">
        <v>32134</v>
      </c>
      <c r="AJ65" s="744">
        <v>41134</v>
      </c>
      <c r="AK65" s="745">
        <v>29884</v>
      </c>
      <c r="AL65" s="635"/>
    </row>
    <row r="66" spans="8:38">
      <c r="H66" s="628"/>
      <c r="I66" s="628"/>
      <c r="J66" s="629"/>
      <c r="K66" s="629"/>
      <c r="L66" s="629"/>
      <c r="M66" s="629"/>
      <c r="P66" s="748">
        <v>76</v>
      </c>
      <c r="Q66" s="738">
        <v>40</v>
      </c>
      <c r="R66" s="738">
        <v>25</v>
      </c>
      <c r="S66" s="738">
        <v>15</v>
      </c>
      <c r="T66" s="738">
        <v>23</v>
      </c>
      <c r="U66" s="738">
        <v>23</v>
      </c>
      <c r="V66" s="738">
        <v>0</v>
      </c>
      <c r="W66" s="738">
        <v>17</v>
      </c>
      <c r="X66" s="738">
        <v>2</v>
      </c>
      <c r="Y66" s="739">
        <v>15</v>
      </c>
      <c r="AA66" s="593"/>
      <c r="AB66" s="748">
        <v>76</v>
      </c>
      <c r="AC66" s="744">
        <v>38451</v>
      </c>
      <c r="AD66" s="744">
        <v>41641</v>
      </c>
      <c r="AE66" s="744">
        <v>33133</v>
      </c>
      <c r="AF66" s="744">
        <v>41713</v>
      </c>
      <c r="AG66" s="744">
        <v>41713</v>
      </c>
      <c r="AH66" s="744">
        <v>0</v>
      </c>
      <c r="AI66" s="744">
        <v>34037</v>
      </c>
      <c r="AJ66" s="744">
        <v>40818</v>
      </c>
      <c r="AK66" s="745">
        <v>33133</v>
      </c>
      <c r="AL66" s="635"/>
    </row>
    <row r="67" spans="8:38">
      <c r="H67" s="628"/>
      <c r="I67" s="628"/>
      <c r="J67" s="629"/>
      <c r="K67" s="629"/>
      <c r="L67" s="629"/>
      <c r="M67" s="629"/>
      <c r="P67" s="749">
        <v>77</v>
      </c>
      <c r="Q67" s="738">
        <v>49</v>
      </c>
      <c r="R67" s="738">
        <v>31</v>
      </c>
      <c r="S67" s="738">
        <v>18</v>
      </c>
      <c r="T67" s="738">
        <v>30</v>
      </c>
      <c r="U67" s="738">
        <v>30</v>
      </c>
      <c r="V67" s="738">
        <v>0</v>
      </c>
      <c r="W67" s="738">
        <v>19</v>
      </c>
      <c r="X67" s="738">
        <v>1</v>
      </c>
      <c r="Y67" s="739">
        <v>18</v>
      </c>
      <c r="AA67" s="593"/>
      <c r="AB67" s="749">
        <v>77</v>
      </c>
      <c r="AC67" s="744">
        <v>37120</v>
      </c>
      <c r="AD67" s="744">
        <v>40680</v>
      </c>
      <c r="AE67" s="744">
        <v>30988</v>
      </c>
      <c r="AF67" s="744">
        <v>40361</v>
      </c>
      <c r="AG67" s="744">
        <v>40361</v>
      </c>
      <c r="AH67" s="744">
        <v>0</v>
      </c>
      <c r="AI67" s="744">
        <v>32001</v>
      </c>
      <c r="AJ67" s="744">
        <v>50249</v>
      </c>
      <c r="AK67" s="745">
        <v>30988</v>
      </c>
      <c r="AL67" s="635"/>
    </row>
    <row r="68" spans="8:38" ht="15" customHeight="1">
      <c r="H68" s="628"/>
      <c r="I68" s="628"/>
      <c r="J68" s="629"/>
      <c r="K68" s="629"/>
      <c r="L68" s="629"/>
      <c r="M68" s="629"/>
      <c r="P68" s="748">
        <v>78</v>
      </c>
      <c r="Q68" s="738">
        <v>38</v>
      </c>
      <c r="R68" s="738">
        <v>17</v>
      </c>
      <c r="S68" s="738">
        <v>21</v>
      </c>
      <c r="T68" s="738">
        <v>17</v>
      </c>
      <c r="U68" s="738">
        <v>17</v>
      </c>
      <c r="V68" s="738">
        <v>0</v>
      </c>
      <c r="W68" s="738">
        <v>21</v>
      </c>
      <c r="X68" s="738">
        <v>0</v>
      </c>
      <c r="Y68" s="739">
        <v>21</v>
      </c>
      <c r="AA68" s="593"/>
      <c r="AB68" s="748">
        <v>78</v>
      </c>
      <c r="AC68" s="744">
        <v>36439</v>
      </c>
      <c r="AD68" s="744">
        <v>44249</v>
      </c>
      <c r="AE68" s="744">
        <v>30117</v>
      </c>
      <c r="AF68" s="744">
        <v>44249</v>
      </c>
      <c r="AG68" s="744">
        <v>44249</v>
      </c>
      <c r="AH68" s="744">
        <v>0</v>
      </c>
      <c r="AI68" s="744">
        <v>30117</v>
      </c>
      <c r="AJ68" s="744">
        <v>0</v>
      </c>
      <c r="AK68" s="745">
        <v>30117</v>
      </c>
      <c r="AL68" s="635"/>
    </row>
    <row r="69" spans="8:38">
      <c r="H69" s="628"/>
      <c r="I69" s="628"/>
      <c r="J69" s="629"/>
      <c r="K69" s="629"/>
      <c r="L69" s="629"/>
      <c r="M69" s="629"/>
      <c r="P69" s="749">
        <v>79</v>
      </c>
      <c r="Q69" s="738">
        <v>38</v>
      </c>
      <c r="R69" s="738">
        <v>22</v>
      </c>
      <c r="S69" s="738">
        <v>16</v>
      </c>
      <c r="T69" s="738">
        <v>22</v>
      </c>
      <c r="U69" s="738">
        <v>22</v>
      </c>
      <c r="V69" s="738">
        <v>0</v>
      </c>
      <c r="W69" s="738">
        <v>16</v>
      </c>
      <c r="X69" s="738">
        <v>0</v>
      </c>
      <c r="Y69" s="739">
        <v>16</v>
      </c>
      <c r="AA69" s="593"/>
      <c r="AB69" s="749">
        <v>79</v>
      </c>
      <c r="AC69" s="744">
        <v>34110</v>
      </c>
      <c r="AD69" s="744">
        <v>37901</v>
      </c>
      <c r="AE69" s="744">
        <v>28899</v>
      </c>
      <c r="AF69" s="744">
        <v>37901</v>
      </c>
      <c r="AG69" s="744">
        <v>37901</v>
      </c>
      <c r="AH69" s="744">
        <v>0</v>
      </c>
      <c r="AI69" s="744">
        <v>28899</v>
      </c>
      <c r="AJ69" s="744">
        <v>0</v>
      </c>
      <c r="AK69" s="745">
        <v>28899</v>
      </c>
      <c r="AL69" s="635"/>
    </row>
    <row r="70" spans="8:38">
      <c r="H70" s="628"/>
      <c r="I70" s="628"/>
      <c r="J70" s="629"/>
      <c r="K70" s="629"/>
      <c r="L70" s="629"/>
      <c r="M70" s="629"/>
      <c r="P70" s="748">
        <v>80</v>
      </c>
      <c r="Q70" s="738">
        <v>31</v>
      </c>
      <c r="R70" s="738">
        <v>11</v>
      </c>
      <c r="S70" s="738">
        <v>20</v>
      </c>
      <c r="T70" s="738">
        <v>11</v>
      </c>
      <c r="U70" s="738">
        <v>10</v>
      </c>
      <c r="V70" s="738">
        <v>1</v>
      </c>
      <c r="W70" s="738">
        <v>20</v>
      </c>
      <c r="X70" s="738">
        <v>1</v>
      </c>
      <c r="Y70" s="739">
        <v>19</v>
      </c>
      <c r="AA70" s="593"/>
      <c r="AB70" s="748">
        <v>80</v>
      </c>
      <c r="AC70" s="744">
        <v>32915</v>
      </c>
      <c r="AD70" s="744">
        <v>39051</v>
      </c>
      <c r="AE70" s="744">
        <v>29540</v>
      </c>
      <c r="AF70" s="744">
        <v>39248</v>
      </c>
      <c r="AG70" s="744">
        <v>39786</v>
      </c>
      <c r="AH70" s="744">
        <v>33872</v>
      </c>
      <c r="AI70" s="744">
        <v>29432</v>
      </c>
      <c r="AJ70" s="744">
        <v>31698</v>
      </c>
      <c r="AK70" s="745">
        <v>29312</v>
      </c>
      <c r="AL70" s="635"/>
    </row>
    <row r="71" spans="8:38">
      <c r="P71" s="749">
        <v>81</v>
      </c>
      <c r="Q71" s="738">
        <v>31</v>
      </c>
      <c r="R71" s="738">
        <v>17</v>
      </c>
      <c r="S71" s="738">
        <v>14</v>
      </c>
      <c r="T71" s="738">
        <v>16</v>
      </c>
      <c r="U71" s="738">
        <v>16</v>
      </c>
      <c r="V71" s="738">
        <v>0</v>
      </c>
      <c r="W71" s="738">
        <v>15</v>
      </c>
      <c r="X71" s="738">
        <v>1</v>
      </c>
      <c r="Y71" s="739">
        <v>14</v>
      </c>
      <c r="AA71" s="593"/>
      <c r="AB71" s="749">
        <v>81</v>
      </c>
      <c r="AC71" s="744">
        <v>33848</v>
      </c>
      <c r="AD71" s="744">
        <v>38760</v>
      </c>
      <c r="AE71" s="744">
        <v>27883</v>
      </c>
      <c r="AF71" s="744">
        <v>38420</v>
      </c>
      <c r="AG71" s="744">
        <v>38420</v>
      </c>
      <c r="AH71" s="744">
        <v>0</v>
      </c>
      <c r="AI71" s="744">
        <v>28970</v>
      </c>
      <c r="AJ71" s="744">
        <v>44188</v>
      </c>
      <c r="AK71" s="745">
        <v>27883</v>
      </c>
      <c r="AL71" s="635"/>
    </row>
    <row r="72" spans="8:38">
      <c r="N72" s="634"/>
      <c r="O72" s="634"/>
      <c r="P72" s="748">
        <v>82</v>
      </c>
      <c r="Q72" s="738">
        <v>28</v>
      </c>
      <c r="R72" s="738">
        <v>12</v>
      </c>
      <c r="S72" s="738">
        <v>16</v>
      </c>
      <c r="T72" s="738">
        <v>12</v>
      </c>
      <c r="U72" s="738">
        <v>11</v>
      </c>
      <c r="V72" s="738">
        <v>1</v>
      </c>
      <c r="W72" s="738">
        <v>16</v>
      </c>
      <c r="X72" s="738">
        <v>1</v>
      </c>
      <c r="Y72" s="739">
        <v>15</v>
      </c>
      <c r="AA72" s="634"/>
      <c r="AB72" s="748">
        <v>82</v>
      </c>
      <c r="AC72" s="744">
        <v>34358</v>
      </c>
      <c r="AD72" s="744">
        <v>40457</v>
      </c>
      <c r="AE72" s="744">
        <v>29783</v>
      </c>
      <c r="AF72" s="744">
        <v>38191</v>
      </c>
      <c r="AG72" s="744">
        <v>39064</v>
      </c>
      <c r="AH72" s="744">
        <v>28585</v>
      </c>
      <c r="AI72" s="744">
        <v>31483</v>
      </c>
      <c r="AJ72" s="744">
        <v>55785</v>
      </c>
      <c r="AK72" s="745">
        <v>29863</v>
      </c>
    </row>
    <row r="73" spans="8:38">
      <c r="P73" s="749">
        <v>83</v>
      </c>
      <c r="Q73" s="738">
        <v>24</v>
      </c>
      <c r="R73" s="738">
        <v>10</v>
      </c>
      <c r="S73" s="738">
        <v>14</v>
      </c>
      <c r="T73" s="738">
        <v>10</v>
      </c>
      <c r="U73" s="738">
        <v>10</v>
      </c>
      <c r="V73" s="738">
        <v>0</v>
      </c>
      <c r="W73" s="738">
        <v>14</v>
      </c>
      <c r="X73" s="738">
        <v>0</v>
      </c>
      <c r="Y73" s="739">
        <v>14</v>
      </c>
      <c r="AA73" s="593"/>
      <c r="AB73" s="749">
        <v>83</v>
      </c>
      <c r="AC73" s="744">
        <v>34702</v>
      </c>
      <c r="AD73" s="744">
        <v>40923</v>
      </c>
      <c r="AE73" s="744">
        <v>30258</v>
      </c>
      <c r="AF73" s="744">
        <v>40923</v>
      </c>
      <c r="AG73" s="744">
        <v>40923</v>
      </c>
      <c r="AH73" s="744">
        <v>0</v>
      </c>
      <c r="AI73" s="744">
        <v>30258</v>
      </c>
      <c r="AJ73" s="744">
        <v>0</v>
      </c>
      <c r="AK73" s="745">
        <v>30258</v>
      </c>
    </row>
    <row r="74" spans="8:38">
      <c r="P74" s="748">
        <v>84</v>
      </c>
      <c r="Q74" s="738">
        <v>20</v>
      </c>
      <c r="R74" s="738">
        <v>9</v>
      </c>
      <c r="S74" s="738">
        <v>11</v>
      </c>
      <c r="T74" s="738">
        <v>9</v>
      </c>
      <c r="U74" s="738">
        <v>9</v>
      </c>
      <c r="V74" s="738">
        <v>0</v>
      </c>
      <c r="W74" s="738">
        <v>11</v>
      </c>
      <c r="X74" s="738">
        <v>0</v>
      </c>
      <c r="Y74" s="739">
        <v>11</v>
      </c>
      <c r="AA74" s="593"/>
      <c r="AB74" s="748">
        <v>84</v>
      </c>
      <c r="AC74" s="744">
        <v>32558</v>
      </c>
      <c r="AD74" s="744">
        <v>35373</v>
      </c>
      <c r="AE74" s="744">
        <v>30255</v>
      </c>
      <c r="AF74" s="744">
        <v>35373</v>
      </c>
      <c r="AG74" s="744">
        <v>35373</v>
      </c>
      <c r="AH74" s="744">
        <v>0</v>
      </c>
      <c r="AI74" s="744">
        <v>30255</v>
      </c>
      <c r="AJ74" s="744">
        <v>0</v>
      </c>
      <c r="AK74" s="745">
        <v>30255</v>
      </c>
    </row>
    <row r="75" spans="8:38">
      <c r="P75" s="749">
        <v>85</v>
      </c>
      <c r="Q75" s="738">
        <v>19</v>
      </c>
      <c r="R75" s="738">
        <v>5</v>
      </c>
      <c r="S75" s="738">
        <v>14</v>
      </c>
      <c r="T75" s="738">
        <v>5</v>
      </c>
      <c r="U75" s="738">
        <v>5</v>
      </c>
      <c r="V75" s="738">
        <v>0</v>
      </c>
      <c r="W75" s="738">
        <v>14</v>
      </c>
      <c r="X75" s="738">
        <v>0</v>
      </c>
      <c r="Y75" s="739">
        <v>14</v>
      </c>
      <c r="AA75" s="593"/>
      <c r="AB75" s="749">
        <v>85</v>
      </c>
      <c r="AC75" s="744">
        <v>31112</v>
      </c>
      <c r="AD75" s="744">
        <v>36818</v>
      </c>
      <c r="AE75" s="744">
        <v>29074</v>
      </c>
      <c r="AF75" s="744">
        <v>36818</v>
      </c>
      <c r="AG75" s="744">
        <v>36818</v>
      </c>
      <c r="AH75" s="744">
        <v>0</v>
      </c>
      <c r="AI75" s="744">
        <v>29074</v>
      </c>
      <c r="AJ75" s="744">
        <v>0</v>
      </c>
      <c r="AK75" s="745">
        <v>29074</v>
      </c>
    </row>
    <row r="76" spans="8:38">
      <c r="P76" s="748">
        <v>86</v>
      </c>
      <c r="Q76" s="738">
        <v>22</v>
      </c>
      <c r="R76" s="738">
        <v>9</v>
      </c>
      <c r="S76" s="738">
        <v>13</v>
      </c>
      <c r="T76" s="738">
        <v>9</v>
      </c>
      <c r="U76" s="738">
        <v>9</v>
      </c>
      <c r="V76" s="738">
        <v>0</v>
      </c>
      <c r="W76" s="738">
        <v>13</v>
      </c>
      <c r="X76" s="738">
        <v>0</v>
      </c>
      <c r="Y76" s="739">
        <v>13</v>
      </c>
      <c r="AA76" s="593"/>
      <c r="AB76" s="748">
        <v>86</v>
      </c>
      <c r="AC76" s="744">
        <v>34136</v>
      </c>
      <c r="AD76" s="744">
        <v>41304</v>
      </c>
      <c r="AE76" s="744">
        <v>29174</v>
      </c>
      <c r="AF76" s="744">
        <v>41304</v>
      </c>
      <c r="AG76" s="744">
        <v>41304</v>
      </c>
      <c r="AH76" s="744">
        <v>0</v>
      </c>
      <c r="AI76" s="744">
        <v>29174</v>
      </c>
      <c r="AJ76" s="744">
        <v>0</v>
      </c>
      <c r="AK76" s="745">
        <v>29174</v>
      </c>
    </row>
    <row r="77" spans="8:38">
      <c r="P77" s="749">
        <v>87</v>
      </c>
      <c r="Q77" s="738">
        <v>23</v>
      </c>
      <c r="R77" s="738">
        <v>10</v>
      </c>
      <c r="S77" s="738">
        <v>13</v>
      </c>
      <c r="T77" s="738">
        <v>9</v>
      </c>
      <c r="U77" s="738">
        <v>9</v>
      </c>
      <c r="V77" s="738">
        <v>0</v>
      </c>
      <c r="W77" s="738">
        <v>14</v>
      </c>
      <c r="X77" s="738">
        <v>1</v>
      </c>
      <c r="Y77" s="739">
        <v>13</v>
      </c>
      <c r="AA77" s="593"/>
      <c r="AB77" s="749">
        <v>87</v>
      </c>
      <c r="AC77" s="744">
        <v>31449</v>
      </c>
      <c r="AD77" s="744">
        <v>34945</v>
      </c>
      <c r="AE77" s="744">
        <v>28761</v>
      </c>
      <c r="AF77" s="744">
        <v>34245</v>
      </c>
      <c r="AG77" s="744">
        <v>34245</v>
      </c>
      <c r="AH77" s="744">
        <v>0</v>
      </c>
      <c r="AI77" s="744">
        <v>29652</v>
      </c>
      <c r="AJ77" s="744">
        <v>41242</v>
      </c>
      <c r="AK77" s="745">
        <v>28761</v>
      </c>
    </row>
    <row r="78" spans="8:38">
      <c r="P78" s="748">
        <v>88</v>
      </c>
      <c r="Q78" s="738">
        <v>15</v>
      </c>
      <c r="R78" s="738">
        <v>1</v>
      </c>
      <c r="S78" s="738">
        <v>14</v>
      </c>
      <c r="T78" s="738">
        <v>1</v>
      </c>
      <c r="U78" s="738">
        <v>1</v>
      </c>
      <c r="V78" s="738">
        <v>0</v>
      </c>
      <c r="W78" s="738">
        <v>14</v>
      </c>
      <c r="X78" s="738">
        <v>0</v>
      </c>
      <c r="Y78" s="739">
        <v>14</v>
      </c>
      <c r="AA78" s="593"/>
      <c r="AB78" s="748">
        <v>88</v>
      </c>
      <c r="AC78" s="744">
        <v>28907</v>
      </c>
      <c r="AD78" s="744">
        <v>28585</v>
      </c>
      <c r="AE78" s="744">
        <v>28930</v>
      </c>
      <c r="AF78" s="744">
        <v>28585</v>
      </c>
      <c r="AG78" s="744">
        <v>28585</v>
      </c>
      <c r="AH78" s="744">
        <v>0</v>
      </c>
      <c r="AI78" s="744">
        <v>28930</v>
      </c>
      <c r="AJ78" s="744">
        <v>0</v>
      </c>
      <c r="AK78" s="745">
        <v>28930</v>
      </c>
    </row>
    <row r="79" spans="8:38" ht="14.45" customHeight="1">
      <c r="P79" s="749">
        <v>89</v>
      </c>
      <c r="Q79" s="738">
        <v>15</v>
      </c>
      <c r="R79" s="738">
        <v>4</v>
      </c>
      <c r="S79" s="738">
        <v>11</v>
      </c>
      <c r="T79" s="738">
        <v>4</v>
      </c>
      <c r="U79" s="738">
        <v>4</v>
      </c>
      <c r="V79" s="738">
        <v>0</v>
      </c>
      <c r="W79" s="738">
        <v>11</v>
      </c>
      <c r="X79" s="738">
        <v>0</v>
      </c>
      <c r="Y79" s="739">
        <v>11</v>
      </c>
      <c r="AA79" s="593"/>
      <c r="AB79" s="749">
        <v>89</v>
      </c>
      <c r="AC79" s="744">
        <v>30817</v>
      </c>
      <c r="AD79" s="744">
        <v>33322</v>
      </c>
      <c r="AE79" s="744">
        <v>29906</v>
      </c>
      <c r="AF79" s="744">
        <v>33322</v>
      </c>
      <c r="AG79" s="744">
        <v>33322</v>
      </c>
      <c r="AH79" s="744">
        <v>0</v>
      </c>
      <c r="AI79" s="744">
        <v>29906</v>
      </c>
      <c r="AJ79" s="744">
        <v>0</v>
      </c>
      <c r="AK79" s="745">
        <v>29906</v>
      </c>
    </row>
    <row r="80" spans="8:38">
      <c r="P80" s="748">
        <v>90</v>
      </c>
      <c r="Q80" s="738">
        <v>12</v>
      </c>
      <c r="R80" s="738">
        <v>4</v>
      </c>
      <c r="S80" s="738">
        <v>8</v>
      </c>
      <c r="T80" s="738">
        <v>4</v>
      </c>
      <c r="U80" s="738">
        <v>4</v>
      </c>
      <c r="V80" s="738">
        <v>0</v>
      </c>
      <c r="W80" s="738">
        <v>8</v>
      </c>
      <c r="X80" s="738">
        <v>0</v>
      </c>
      <c r="Y80" s="739">
        <v>8</v>
      </c>
      <c r="AA80" s="593"/>
      <c r="AB80" s="748">
        <v>90</v>
      </c>
      <c r="AC80" s="744">
        <v>31083</v>
      </c>
      <c r="AD80" s="744">
        <v>33211</v>
      </c>
      <c r="AE80" s="744">
        <v>30019</v>
      </c>
      <c r="AF80" s="744">
        <v>33211</v>
      </c>
      <c r="AG80" s="744">
        <v>33211</v>
      </c>
      <c r="AH80" s="744">
        <v>0</v>
      </c>
      <c r="AI80" s="744">
        <v>30019</v>
      </c>
      <c r="AJ80" s="744">
        <v>0</v>
      </c>
      <c r="AK80" s="745">
        <v>30019</v>
      </c>
    </row>
    <row r="81" spans="1:38">
      <c r="P81" s="749">
        <v>91</v>
      </c>
      <c r="Q81" s="738">
        <v>3</v>
      </c>
      <c r="R81" s="738">
        <v>2</v>
      </c>
      <c r="S81" s="738">
        <v>1</v>
      </c>
      <c r="T81" s="738">
        <v>2</v>
      </c>
      <c r="U81" s="738">
        <v>2</v>
      </c>
      <c r="V81" s="738">
        <v>0</v>
      </c>
      <c r="W81" s="738">
        <v>1</v>
      </c>
      <c r="X81" s="738">
        <v>0</v>
      </c>
      <c r="Y81" s="739">
        <v>1</v>
      </c>
      <c r="AA81" s="593"/>
      <c r="AB81" s="749">
        <v>91</v>
      </c>
      <c r="AC81" s="744">
        <v>40111</v>
      </c>
      <c r="AD81" s="744">
        <v>40256</v>
      </c>
      <c r="AE81" s="744">
        <v>39822</v>
      </c>
      <c r="AF81" s="744">
        <v>40256</v>
      </c>
      <c r="AG81" s="744">
        <v>40256</v>
      </c>
      <c r="AH81" s="744">
        <v>0</v>
      </c>
      <c r="AI81" s="744">
        <v>39822</v>
      </c>
      <c r="AJ81" s="744">
        <v>0</v>
      </c>
      <c r="AK81" s="745">
        <v>39822</v>
      </c>
    </row>
    <row r="82" spans="1:38">
      <c r="P82" s="748">
        <v>92</v>
      </c>
      <c r="Q82" s="738">
        <v>10</v>
      </c>
      <c r="R82" s="738">
        <v>1</v>
      </c>
      <c r="S82" s="738">
        <v>9</v>
      </c>
      <c r="T82" s="738">
        <v>1</v>
      </c>
      <c r="U82" s="738">
        <v>1</v>
      </c>
      <c r="V82" s="738">
        <v>0</v>
      </c>
      <c r="W82" s="738">
        <v>9</v>
      </c>
      <c r="X82" s="738">
        <v>0</v>
      </c>
      <c r="Y82" s="739">
        <v>9</v>
      </c>
      <c r="AA82" s="593"/>
      <c r="AB82" s="748">
        <v>92</v>
      </c>
      <c r="AC82" s="744">
        <v>30263</v>
      </c>
      <c r="AD82" s="744">
        <v>28587</v>
      </c>
      <c r="AE82" s="744">
        <v>30450</v>
      </c>
      <c r="AF82" s="744">
        <v>28587</v>
      </c>
      <c r="AG82" s="744">
        <v>28587</v>
      </c>
      <c r="AH82" s="744">
        <v>0</v>
      </c>
      <c r="AI82" s="744">
        <v>30450</v>
      </c>
      <c r="AJ82" s="744">
        <v>0</v>
      </c>
      <c r="AK82" s="745">
        <v>30450</v>
      </c>
    </row>
    <row r="83" spans="1:38">
      <c r="C83" s="636"/>
      <c r="D83" s="637"/>
      <c r="E83" s="637"/>
      <c r="F83" s="638"/>
      <c r="G83" s="637"/>
      <c r="H83" s="637"/>
      <c r="I83" s="637"/>
      <c r="J83" s="637"/>
      <c r="K83" s="637"/>
      <c r="L83" s="637"/>
      <c r="M83" s="637"/>
      <c r="P83" s="749">
        <v>93</v>
      </c>
      <c r="Q83" s="738">
        <v>8</v>
      </c>
      <c r="R83" s="738">
        <v>1</v>
      </c>
      <c r="S83" s="738">
        <v>7</v>
      </c>
      <c r="T83" s="738">
        <v>1</v>
      </c>
      <c r="U83" s="738">
        <v>1</v>
      </c>
      <c r="V83" s="738">
        <v>0</v>
      </c>
      <c r="W83" s="738">
        <v>7</v>
      </c>
      <c r="X83" s="738">
        <v>0</v>
      </c>
      <c r="Y83" s="739">
        <v>7</v>
      </c>
      <c r="AA83" s="593"/>
      <c r="AB83" s="749">
        <v>93</v>
      </c>
      <c r="AC83" s="744">
        <v>30657</v>
      </c>
      <c r="AD83" s="744">
        <v>45162</v>
      </c>
      <c r="AE83" s="744">
        <v>28585</v>
      </c>
      <c r="AF83" s="744">
        <v>45162</v>
      </c>
      <c r="AG83" s="744">
        <v>45162</v>
      </c>
      <c r="AH83" s="744">
        <v>0</v>
      </c>
      <c r="AI83" s="744">
        <v>28585</v>
      </c>
      <c r="AJ83" s="744">
        <v>0</v>
      </c>
      <c r="AK83" s="745">
        <v>28585</v>
      </c>
      <c r="AL83" s="606"/>
    </row>
    <row r="84" spans="1:38">
      <c r="A84" s="633"/>
      <c r="C84" s="636"/>
      <c r="D84" s="637"/>
      <c r="E84" s="637"/>
      <c r="F84" s="638"/>
      <c r="G84" s="637"/>
      <c r="H84" s="637"/>
      <c r="I84" s="637"/>
      <c r="J84" s="637"/>
      <c r="K84" s="637"/>
      <c r="L84" s="637"/>
      <c r="M84" s="637"/>
      <c r="P84" s="748">
        <v>94</v>
      </c>
      <c r="Q84" s="738">
        <v>1</v>
      </c>
      <c r="R84" s="738">
        <v>0</v>
      </c>
      <c r="S84" s="738">
        <v>1</v>
      </c>
      <c r="T84" s="738">
        <v>0</v>
      </c>
      <c r="U84" s="738">
        <v>0</v>
      </c>
      <c r="V84" s="738">
        <v>0</v>
      </c>
      <c r="W84" s="738">
        <v>1</v>
      </c>
      <c r="X84" s="738">
        <v>0</v>
      </c>
      <c r="Y84" s="739">
        <v>1</v>
      </c>
      <c r="AA84" s="593"/>
      <c r="AB84" s="748">
        <v>94</v>
      </c>
      <c r="AC84" s="744">
        <v>28585</v>
      </c>
      <c r="AD84" s="744">
        <v>0</v>
      </c>
      <c r="AE84" s="744">
        <v>28585</v>
      </c>
      <c r="AF84" s="744">
        <v>0</v>
      </c>
      <c r="AG84" s="744">
        <v>0</v>
      </c>
      <c r="AH84" s="744">
        <v>0</v>
      </c>
      <c r="AI84" s="744">
        <v>28585</v>
      </c>
      <c r="AJ84" s="744">
        <v>0</v>
      </c>
      <c r="AK84" s="745">
        <v>28585</v>
      </c>
      <c r="AL84" s="606"/>
    </row>
    <row r="85" spans="1:38">
      <c r="C85" s="625"/>
      <c r="D85" s="606"/>
      <c r="O85" s="614"/>
      <c r="P85" s="748" t="s">
        <v>13</v>
      </c>
      <c r="Q85" s="738">
        <v>8</v>
      </c>
      <c r="R85" s="738">
        <v>2</v>
      </c>
      <c r="S85" s="738">
        <v>6</v>
      </c>
      <c r="T85" s="738">
        <v>2</v>
      </c>
      <c r="U85" s="738">
        <v>2</v>
      </c>
      <c r="V85" s="738">
        <v>0</v>
      </c>
      <c r="W85" s="738">
        <v>6</v>
      </c>
      <c r="X85" s="738">
        <v>0</v>
      </c>
      <c r="Y85" s="739">
        <v>6</v>
      </c>
      <c r="AA85" s="614"/>
      <c r="AB85" s="749" t="s">
        <v>13</v>
      </c>
      <c r="AC85" s="744">
        <v>30420</v>
      </c>
      <c r="AD85" s="744">
        <v>35924</v>
      </c>
      <c r="AE85" s="744">
        <v>28585</v>
      </c>
      <c r="AF85" s="744">
        <v>35924</v>
      </c>
      <c r="AG85" s="744">
        <v>35924</v>
      </c>
      <c r="AH85" s="744">
        <v>0</v>
      </c>
      <c r="AI85" s="744">
        <v>28585</v>
      </c>
      <c r="AJ85" s="744">
        <v>0</v>
      </c>
      <c r="AK85" s="745">
        <v>28585</v>
      </c>
      <c r="AL85" s="606"/>
    </row>
    <row r="86" spans="1:38">
      <c r="O86" s="614"/>
      <c r="P86" s="748" t="s">
        <v>3</v>
      </c>
      <c r="Q86" s="738">
        <v>0</v>
      </c>
      <c r="R86" s="738">
        <v>0</v>
      </c>
      <c r="S86" s="738">
        <v>0</v>
      </c>
      <c r="T86" s="738">
        <v>0</v>
      </c>
      <c r="U86" s="738">
        <v>0</v>
      </c>
      <c r="V86" s="738">
        <v>0</v>
      </c>
      <c r="W86" s="738">
        <v>0</v>
      </c>
      <c r="X86" s="738">
        <v>0</v>
      </c>
      <c r="Y86" s="739">
        <v>0</v>
      </c>
      <c r="AA86" s="614"/>
      <c r="AB86" s="749" t="s">
        <v>3</v>
      </c>
      <c r="AC86" s="744">
        <v>0</v>
      </c>
      <c r="AD86" s="744">
        <v>0</v>
      </c>
      <c r="AE86" s="744">
        <v>0</v>
      </c>
      <c r="AF86" s="744">
        <v>0</v>
      </c>
      <c r="AG86" s="744">
        <v>0</v>
      </c>
      <c r="AH86" s="744">
        <v>0</v>
      </c>
      <c r="AI86" s="744">
        <v>0</v>
      </c>
      <c r="AJ86" s="744">
        <v>0</v>
      </c>
      <c r="AK86" s="745">
        <v>0</v>
      </c>
      <c r="AL86" s="606"/>
    </row>
    <row r="87" spans="1:38">
      <c r="AA87" s="593"/>
      <c r="AL87" s="606"/>
    </row>
    <row r="88" spans="1:38">
      <c r="AA88" s="593"/>
      <c r="AL88" s="606"/>
    </row>
    <row r="89" spans="1:38">
      <c r="P89" s="756" t="s">
        <v>6</v>
      </c>
      <c r="AA89" s="593"/>
      <c r="AB89" s="756" t="s">
        <v>6</v>
      </c>
      <c r="AL89" s="606"/>
    </row>
    <row r="90" spans="1:38">
      <c r="P90" s="757" t="s">
        <v>471</v>
      </c>
      <c r="AA90" s="593"/>
      <c r="AB90" s="761" t="s">
        <v>470</v>
      </c>
      <c r="AL90" s="606"/>
    </row>
    <row r="91" spans="1:38">
      <c r="AA91" s="593"/>
      <c r="AB91" s="758" t="s">
        <v>472</v>
      </c>
      <c r="AL91" s="606"/>
    </row>
    <row r="92" spans="1:38">
      <c r="P92" s="758" t="s">
        <v>194</v>
      </c>
      <c r="AA92" s="593"/>
      <c r="AL92" s="606"/>
    </row>
    <row r="93" spans="1:38">
      <c r="N93" s="640"/>
      <c r="O93" s="640"/>
      <c r="P93" s="759"/>
      <c r="Q93" s="638"/>
      <c r="AA93" s="640"/>
      <c r="AB93" s="758" t="s">
        <v>194</v>
      </c>
      <c r="AL93" s="606"/>
    </row>
    <row r="94" spans="1:38">
      <c r="N94" s="640"/>
      <c r="O94" s="640"/>
      <c r="P94" s="759"/>
      <c r="Q94" s="638"/>
      <c r="AA94" s="640"/>
      <c r="AL94" s="606"/>
    </row>
    <row r="95" spans="1:38">
      <c r="AL95" s="606"/>
    </row>
    <row r="96" spans="1:38">
      <c r="AL96" s="606"/>
    </row>
    <row r="97" spans="1:38">
      <c r="AL97" s="606"/>
    </row>
    <row r="98" spans="1:38">
      <c r="AL98" s="606"/>
    </row>
    <row r="99" spans="1:38" ht="15" customHeight="1">
      <c r="AL99" s="606"/>
    </row>
    <row r="100" spans="1:38">
      <c r="AJ100" s="641"/>
      <c r="AK100" s="641"/>
    </row>
    <row r="105" spans="1:38">
      <c r="AB105" s="762"/>
      <c r="AC105" s="642"/>
      <c r="AE105" s="642"/>
      <c r="AF105" s="642"/>
      <c r="AG105" s="642"/>
      <c r="AH105" s="642"/>
      <c r="AI105" s="642"/>
    </row>
    <row r="106" spans="1:38">
      <c r="A106" s="633"/>
      <c r="C106" s="636"/>
      <c r="D106" s="643"/>
      <c r="E106" s="643"/>
      <c r="F106" s="643"/>
      <c r="G106" s="643"/>
      <c r="H106" s="643"/>
      <c r="I106" s="643"/>
      <c r="J106" s="643"/>
      <c r="K106" s="643"/>
      <c r="L106" s="643"/>
      <c r="M106" s="643"/>
      <c r="X106" s="642"/>
      <c r="Y106" s="642"/>
      <c r="Z106" s="642"/>
      <c r="AA106" s="642"/>
    </row>
    <row r="107" spans="1:38">
      <c r="C107" s="636"/>
      <c r="D107" s="643"/>
      <c r="E107" s="643"/>
      <c r="F107" s="643"/>
      <c r="G107" s="643"/>
      <c r="H107" s="643"/>
      <c r="I107" s="643"/>
      <c r="J107" s="643"/>
      <c r="K107" s="643"/>
      <c r="L107" s="643"/>
      <c r="M107" s="643"/>
    </row>
    <row r="108" spans="1:38" ht="15" customHeight="1">
      <c r="W108" s="644"/>
    </row>
    <row r="109" spans="1:38">
      <c r="A109" s="633"/>
    </row>
    <row r="116" spans="14:19">
      <c r="N116" s="645"/>
      <c r="O116" s="645"/>
      <c r="P116" s="760"/>
      <c r="Q116" s="646"/>
    </row>
    <row r="117" spans="14:19">
      <c r="N117" s="645"/>
      <c r="O117" s="645"/>
      <c r="P117" s="760"/>
      <c r="Q117" s="646"/>
    </row>
    <row r="119" spans="14:19">
      <c r="N119" s="634"/>
      <c r="O119" s="634"/>
    </row>
    <row r="123" spans="14:19">
      <c r="S123" s="597"/>
    </row>
    <row r="124" spans="14:19">
      <c r="S124" s="597"/>
    </row>
    <row r="125" spans="14:19">
      <c r="S125" s="597"/>
    </row>
    <row r="126" spans="14:19">
      <c r="S126" s="597"/>
    </row>
    <row r="127" spans="14:19">
      <c r="S127" s="597"/>
    </row>
    <row r="128" spans="14:19">
      <c r="S128" s="597"/>
    </row>
    <row r="129" spans="19:20">
      <c r="S129" s="597"/>
    </row>
    <row r="130" spans="19:20">
      <c r="S130" s="597"/>
    </row>
    <row r="131" spans="19:20">
      <c r="S131" s="597"/>
    </row>
    <row r="132" spans="19:20">
      <c r="S132" s="597"/>
    </row>
    <row r="133" spans="19:20">
      <c r="S133" s="597"/>
    </row>
    <row r="134" spans="19:20">
      <c r="S134" s="597"/>
    </row>
    <row r="135" spans="19:20">
      <c r="S135" s="597"/>
    </row>
    <row r="136" spans="19:20" ht="15" customHeight="1">
      <c r="S136" s="597"/>
    </row>
    <row r="137" spans="19:20">
      <c r="S137" s="597"/>
    </row>
    <row r="138" spans="19:20">
      <c r="S138" s="597"/>
    </row>
    <row r="139" spans="19:20">
      <c r="S139" s="597"/>
    </row>
    <row r="140" spans="19:20">
      <c r="S140" s="597"/>
    </row>
    <row r="141" spans="19:20">
      <c r="S141" s="597"/>
      <c r="T141" s="628"/>
    </row>
    <row r="142" spans="19:20" ht="23.45" customHeight="1">
      <c r="T142" s="638"/>
    </row>
    <row r="143" spans="19:20" ht="37.15" customHeight="1"/>
    <row r="144" spans="19:20" ht="15" customHeight="1"/>
    <row r="145" spans="19:19" ht="15" customHeight="1"/>
    <row r="148" spans="19:19">
      <c r="S148" s="597"/>
    </row>
    <row r="149" spans="19:19">
      <c r="S149" s="597"/>
    </row>
    <row r="150" spans="19:19">
      <c r="S150" s="597"/>
    </row>
    <row r="151" spans="19:19">
      <c r="S151" s="597"/>
    </row>
    <row r="152" spans="19:19">
      <c r="S152" s="597"/>
    </row>
    <row r="153" spans="19:19">
      <c r="S153" s="597"/>
    </row>
    <row r="154" spans="19:19">
      <c r="S154" s="597"/>
    </row>
    <row r="155" spans="19:19">
      <c r="S155" s="597"/>
    </row>
    <row r="156" spans="19:19">
      <c r="S156" s="597"/>
    </row>
    <row r="157" spans="19:19">
      <c r="S157" s="597"/>
    </row>
    <row r="158" spans="19:19">
      <c r="S158" s="597"/>
    </row>
    <row r="159" spans="19:19">
      <c r="S159" s="597"/>
    </row>
    <row r="160" spans="19:19">
      <c r="S160" s="597"/>
    </row>
    <row r="161" spans="19:19">
      <c r="S161" s="597"/>
    </row>
    <row r="162" spans="19:19">
      <c r="S162" s="597"/>
    </row>
    <row r="163" spans="19:19">
      <c r="S163" s="597"/>
    </row>
    <row r="164" spans="19:19">
      <c r="S164" s="597"/>
    </row>
    <row r="165" spans="19:19">
      <c r="S165" s="597"/>
    </row>
    <row r="167" spans="19:19" ht="22.15" customHeight="1"/>
    <row r="168" spans="19:19" ht="31.15" customHeight="1"/>
  </sheetData>
  <mergeCells count="13">
    <mergeCell ref="A5:A7"/>
    <mergeCell ref="B5:G5"/>
    <mergeCell ref="H5:M5"/>
    <mergeCell ref="A1:M1"/>
    <mergeCell ref="H8:M16"/>
    <mergeCell ref="P5:P6"/>
    <mergeCell ref="AB5:AB6"/>
    <mergeCell ref="B6:C6"/>
    <mergeCell ref="D6:E6"/>
    <mergeCell ref="F6:G6"/>
    <mergeCell ref="H6:I6"/>
    <mergeCell ref="J6:K6"/>
    <mergeCell ref="L6:M6"/>
  </mergeCells>
  <hyperlinks>
    <hyperlink ref="N1" location="Indice!Área_de_impresión" display="volver al índice"/>
    <hyperlink ref="Z1" location="Indice!Área_de_impresión" display="volver al índice"/>
    <hyperlink ref="AL1" location="Indice!Área_de_impresión" display="volver al índice"/>
  </hyperlinks>
  <printOptions horizontalCentered="1" verticalCentered="1"/>
  <pageMargins left="0.70866141732283472" right="0.70866141732283472" top="0.74803149606299213" bottom="0.74803149606299213" header="0.31496062992125984" footer="0.31496062992125984"/>
  <pageSetup paperSize="9" scale="23" orientation="landscape" r:id="rId1"/>
  <headerFooter>
    <oddFooter>&amp;RBoletín Estadístico de la Seguridad Social</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AP168"/>
  <sheetViews>
    <sheetView showGridLines="0" topLeftCell="O1" zoomScale="85" zoomScaleNormal="85" workbookViewId="0">
      <selection activeCell="P1" sqref="P1"/>
    </sheetView>
  </sheetViews>
  <sheetFormatPr baseColWidth="10" defaultRowHeight="15"/>
  <cols>
    <col min="1" max="2" width="14.28515625" style="592" customWidth="1"/>
    <col min="3" max="3" width="16.140625" style="592" customWidth="1"/>
    <col min="4" max="13" width="14.28515625" style="592" customWidth="1"/>
    <col min="14" max="15" width="14.28515625" style="593" customWidth="1"/>
    <col min="16" max="16" width="14.5703125" style="755" customWidth="1"/>
    <col min="17" max="25" width="14.5703125" style="592" customWidth="1"/>
    <col min="26" max="27" width="11.42578125" style="592"/>
    <col min="28" max="28" width="16.7109375" style="755" customWidth="1"/>
    <col min="29" max="37" width="16.7109375" style="592" customWidth="1"/>
    <col min="38" max="38" width="11.42578125" style="592"/>
    <col min="39" max="52" width="37.85546875" style="592" bestFit="1" customWidth="1"/>
    <col min="53" max="53" width="12.5703125" style="592" bestFit="1" customWidth="1"/>
    <col min="54" max="16384" width="11.42578125" style="592"/>
  </cols>
  <sheetData>
    <row r="1" spans="1:38" s="726" customFormat="1" ht="24" customHeight="1" thickBot="1">
      <c r="A1" s="996" t="s">
        <v>507</v>
      </c>
      <c r="B1" s="996"/>
      <c r="C1" s="996"/>
      <c r="D1" s="996"/>
      <c r="E1" s="996"/>
      <c r="F1" s="996"/>
      <c r="G1" s="996"/>
      <c r="H1" s="996"/>
      <c r="I1" s="996"/>
      <c r="J1" s="996"/>
      <c r="K1" s="996"/>
      <c r="L1" s="996"/>
      <c r="M1" s="996"/>
      <c r="N1" s="401" t="s">
        <v>77</v>
      </c>
      <c r="O1" s="440"/>
      <c r="P1" s="727" t="s">
        <v>508</v>
      </c>
      <c r="Q1" s="594"/>
      <c r="R1" s="594"/>
      <c r="S1" s="594"/>
      <c r="T1" s="594"/>
      <c r="U1" s="594"/>
      <c r="V1" s="594"/>
      <c r="W1" s="594"/>
      <c r="X1" s="594"/>
      <c r="Y1" s="594"/>
      <c r="Z1" s="401" t="s">
        <v>77</v>
      </c>
      <c r="AB1" s="728" t="s">
        <v>509</v>
      </c>
      <c r="AC1" s="595"/>
      <c r="AD1" s="596"/>
      <c r="AE1" s="596"/>
      <c r="AF1" s="596"/>
      <c r="AG1" s="596"/>
      <c r="AH1" s="596"/>
      <c r="AI1" s="596"/>
      <c r="AJ1" s="596"/>
      <c r="AK1" s="596"/>
      <c r="AL1" s="401" t="s">
        <v>77</v>
      </c>
    </row>
    <row r="2" spans="1:38" s="726" customFormat="1">
      <c r="A2" s="597"/>
      <c r="N2" s="593"/>
      <c r="O2" s="593"/>
      <c r="P2" s="754"/>
      <c r="Q2" s="599"/>
      <c r="R2" s="599"/>
      <c r="S2" s="599"/>
      <c r="T2" s="599"/>
      <c r="U2" s="599"/>
      <c r="V2" s="599"/>
      <c r="W2" s="599"/>
      <c r="X2" s="599"/>
      <c r="Y2" s="599"/>
      <c r="AB2" s="754"/>
      <c r="AC2" s="649"/>
      <c r="AD2" s="599"/>
      <c r="AE2" s="599"/>
      <c r="AF2" s="598"/>
      <c r="AG2" s="598"/>
      <c r="AH2" s="598"/>
      <c r="AI2" s="598"/>
      <c r="AJ2" s="598"/>
      <c r="AK2" s="598"/>
    </row>
    <row r="3" spans="1:38" s="726" customFormat="1">
      <c r="N3" s="593"/>
      <c r="O3" s="593"/>
      <c r="P3" s="754"/>
      <c r="Q3" s="600"/>
      <c r="R3" s="600"/>
      <c r="S3" s="600"/>
      <c r="T3" s="600"/>
      <c r="U3" s="600"/>
      <c r="V3" s="600"/>
      <c r="W3" s="600"/>
      <c r="X3" s="600"/>
      <c r="Y3" s="600"/>
      <c r="AB3" s="754"/>
      <c r="AC3" s="598"/>
      <c r="AD3" s="598"/>
      <c r="AE3" s="598"/>
      <c r="AF3" s="598"/>
      <c r="AG3" s="598"/>
      <c r="AH3" s="598"/>
      <c r="AI3" s="598"/>
      <c r="AJ3" s="598"/>
      <c r="AK3" s="598"/>
    </row>
    <row r="4" spans="1:38" s="726" customFormat="1">
      <c r="N4" s="593"/>
      <c r="O4" s="593"/>
      <c r="P4" s="754"/>
      <c r="Q4" s="598"/>
      <c r="R4" s="598"/>
      <c r="S4" s="598"/>
      <c r="T4" s="593"/>
      <c r="U4" s="598"/>
      <c r="V4" s="598"/>
      <c r="W4" s="593"/>
      <c r="X4" s="598"/>
      <c r="Y4" s="598"/>
      <c r="AA4" s="593"/>
      <c r="AB4" s="754"/>
      <c r="AC4" s="598"/>
      <c r="AD4" s="598"/>
      <c r="AE4" s="598"/>
      <c r="AF4" s="593"/>
      <c r="AG4" s="598"/>
      <c r="AH4" s="598"/>
      <c r="AI4" s="593"/>
      <c r="AJ4" s="598"/>
      <c r="AK4" s="598"/>
    </row>
    <row r="5" spans="1:38" s="726" customFormat="1" ht="15.75" customHeight="1" thickBot="1">
      <c r="A5" s="989" t="s">
        <v>459</v>
      </c>
      <c r="B5" s="991" t="s">
        <v>460</v>
      </c>
      <c r="C5" s="992"/>
      <c r="D5" s="992"/>
      <c r="E5" s="992"/>
      <c r="F5" s="992"/>
      <c r="G5" s="993"/>
      <c r="H5" s="994" t="s">
        <v>461</v>
      </c>
      <c r="I5" s="992"/>
      <c r="J5" s="992"/>
      <c r="K5" s="992"/>
      <c r="L5" s="992"/>
      <c r="M5" s="995"/>
      <c r="N5" s="593"/>
      <c r="O5" s="593"/>
      <c r="P5" s="979" t="s">
        <v>103</v>
      </c>
      <c r="Q5" s="729" t="s">
        <v>7</v>
      </c>
      <c r="R5" s="729"/>
      <c r="S5" s="729"/>
      <c r="T5" s="729" t="s">
        <v>47</v>
      </c>
      <c r="U5" s="729"/>
      <c r="V5" s="729"/>
      <c r="W5" s="729" t="s">
        <v>48</v>
      </c>
      <c r="X5" s="729"/>
      <c r="Y5" s="730"/>
      <c r="AA5" s="593"/>
      <c r="AB5" s="1002" t="s">
        <v>103</v>
      </c>
      <c r="AC5" s="731" t="s">
        <v>7</v>
      </c>
      <c r="AD5" s="731"/>
      <c r="AE5" s="731"/>
      <c r="AF5" s="731" t="s">
        <v>47</v>
      </c>
      <c r="AG5" s="731"/>
      <c r="AH5" s="731"/>
      <c r="AI5" s="731" t="s">
        <v>48</v>
      </c>
      <c r="AJ5" s="731"/>
      <c r="AK5" s="732"/>
    </row>
    <row r="6" spans="1:38" s="726" customFormat="1" ht="42" customHeight="1" thickBot="1">
      <c r="A6" s="989"/>
      <c r="B6" s="983" t="s">
        <v>0</v>
      </c>
      <c r="C6" s="984"/>
      <c r="D6" s="985" t="s">
        <v>24</v>
      </c>
      <c r="E6" s="985"/>
      <c r="F6" s="985" t="s">
        <v>25</v>
      </c>
      <c r="G6" s="983"/>
      <c r="H6" s="986" t="s">
        <v>0</v>
      </c>
      <c r="I6" s="987"/>
      <c r="J6" s="985" t="s">
        <v>24</v>
      </c>
      <c r="K6" s="985"/>
      <c r="L6" s="985" t="s">
        <v>25</v>
      </c>
      <c r="M6" s="988"/>
      <c r="N6" s="593"/>
      <c r="O6" s="593"/>
      <c r="P6" s="980"/>
      <c r="Q6" s="601" t="s">
        <v>462</v>
      </c>
      <c r="R6" s="601" t="s">
        <v>24</v>
      </c>
      <c r="S6" s="601" t="s">
        <v>25</v>
      </c>
      <c r="T6" s="601" t="s">
        <v>462</v>
      </c>
      <c r="U6" s="601" t="s">
        <v>24</v>
      </c>
      <c r="V6" s="601" t="s">
        <v>25</v>
      </c>
      <c r="W6" s="601" t="s">
        <v>462</v>
      </c>
      <c r="X6" s="601" t="s">
        <v>24</v>
      </c>
      <c r="Y6" s="602" t="s">
        <v>25</v>
      </c>
      <c r="AA6" s="593"/>
      <c r="AB6" s="1003"/>
      <c r="AC6" s="603" t="s">
        <v>463</v>
      </c>
      <c r="AD6" s="603" t="s">
        <v>464</v>
      </c>
      <c r="AE6" s="603" t="s">
        <v>465</v>
      </c>
      <c r="AF6" s="603" t="s">
        <v>463</v>
      </c>
      <c r="AG6" s="603" t="s">
        <v>464</v>
      </c>
      <c r="AH6" s="603" t="s">
        <v>465</v>
      </c>
      <c r="AI6" s="603" t="s">
        <v>463</v>
      </c>
      <c r="AJ6" s="603" t="s">
        <v>464</v>
      </c>
      <c r="AK6" s="604" t="s">
        <v>465</v>
      </c>
    </row>
    <row r="7" spans="1:38" ht="40.5" thickBot="1">
      <c r="A7" s="990"/>
      <c r="B7" s="601" t="s">
        <v>466</v>
      </c>
      <c r="C7" s="601" t="s">
        <v>467</v>
      </c>
      <c r="D7" s="601" t="s">
        <v>466</v>
      </c>
      <c r="E7" s="601" t="s">
        <v>467</v>
      </c>
      <c r="F7" s="601" t="s">
        <v>466</v>
      </c>
      <c r="G7" s="602" t="s">
        <v>467</v>
      </c>
      <c r="H7" s="605" t="s">
        <v>466</v>
      </c>
      <c r="I7" s="601" t="s">
        <v>467</v>
      </c>
      <c r="J7" s="601" t="s">
        <v>466</v>
      </c>
      <c r="K7" s="601" t="s">
        <v>467</v>
      </c>
      <c r="L7" s="601" t="s">
        <v>466</v>
      </c>
      <c r="M7" s="602" t="s">
        <v>467</v>
      </c>
      <c r="P7" s="746" t="s">
        <v>468</v>
      </c>
      <c r="Q7" s="733">
        <v>7100</v>
      </c>
      <c r="R7" s="733">
        <v>5506</v>
      </c>
      <c r="S7" s="733">
        <v>1594</v>
      </c>
      <c r="T7" s="733">
        <v>4937</v>
      </c>
      <c r="U7" s="733">
        <v>4872</v>
      </c>
      <c r="V7" s="733">
        <v>65</v>
      </c>
      <c r="W7" s="733">
        <v>2163</v>
      </c>
      <c r="X7" s="733">
        <v>634</v>
      </c>
      <c r="Y7" s="734">
        <v>1529</v>
      </c>
      <c r="AA7" s="593"/>
      <c r="AB7" s="750" t="s">
        <v>469</v>
      </c>
      <c r="AC7" s="742">
        <v>66923</v>
      </c>
      <c r="AD7" s="742">
        <v>72876</v>
      </c>
      <c r="AE7" s="742">
        <v>46362</v>
      </c>
      <c r="AF7" s="742">
        <v>72624</v>
      </c>
      <c r="AG7" s="742">
        <v>73232</v>
      </c>
      <c r="AH7" s="742">
        <v>27057</v>
      </c>
      <c r="AI7" s="742">
        <v>53912</v>
      </c>
      <c r="AJ7" s="742">
        <v>70141</v>
      </c>
      <c r="AK7" s="743">
        <v>47183</v>
      </c>
    </row>
    <row r="8" spans="1:38">
      <c r="A8" s="607">
        <v>2010</v>
      </c>
      <c r="B8" s="608">
        <v>5320</v>
      </c>
      <c r="C8" s="608">
        <v>2479</v>
      </c>
      <c r="D8" s="609">
        <v>3690</v>
      </c>
      <c r="E8" s="609">
        <v>2781</v>
      </c>
      <c r="F8" s="609">
        <v>1630</v>
      </c>
      <c r="G8" s="609">
        <v>1794</v>
      </c>
      <c r="H8" s="997" t="s">
        <v>338</v>
      </c>
      <c r="I8" s="998"/>
      <c r="J8" s="998"/>
      <c r="K8" s="998"/>
      <c r="L8" s="998"/>
      <c r="M8" s="998"/>
      <c r="N8" s="610"/>
      <c r="O8" s="610"/>
      <c r="P8" s="747"/>
      <c r="Q8" s="735"/>
      <c r="R8" s="736"/>
      <c r="S8" s="735"/>
      <c r="T8" s="735"/>
      <c r="U8" s="736"/>
      <c r="V8" s="736"/>
      <c r="W8" s="735"/>
      <c r="X8" s="736"/>
      <c r="Y8" s="737"/>
      <c r="AA8" s="610"/>
      <c r="AB8" s="751"/>
      <c r="AC8" s="735"/>
      <c r="AD8" s="736"/>
      <c r="AE8" s="735"/>
      <c r="AF8" s="735"/>
      <c r="AG8" s="736"/>
      <c r="AH8" s="736"/>
      <c r="AI8" s="735"/>
      <c r="AJ8" s="736"/>
      <c r="AK8" s="737"/>
    </row>
    <row r="9" spans="1:38">
      <c r="A9" s="612">
        <v>2011</v>
      </c>
      <c r="B9" s="613">
        <v>5402</v>
      </c>
      <c r="C9" s="608">
        <v>3123</v>
      </c>
      <c r="D9" s="609">
        <v>3747</v>
      </c>
      <c r="E9" s="609">
        <v>3549</v>
      </c>
      <c r="F9" s="609">
        <v>1655</v>
      </c>
      <c r="G9" s="609">
        <v>2159</v>
      </c>
      <c r="H9" s="999"/>
      <c r="I9" s="1000"/>
      <c r="J9" s="1000"/>
      <c r="K9" s="1000"/>
      <c r="L9" s="1000"/>
      <c r="M9" s="1000"/>
      <c r="O9" s="614"/>
      <c r="P9" s="748" t="s">
        <v>4</v>
      </c>
      <c r="Q9" s="738">
        <v>47</v>
      </c>
      <c r="R9" s="738">
        <v>0</v>
      </c>
      <c r="S9" s="738">
        <v>47</v>
      </c>
      <c r="T9" s="738">
        <v>25</v>
      </c>
      <c r="U9" s="738">
        <v>0</v>
      </c>
      <c r="V9" s="738">
        <v>25</v>
      </c>
      <c r="W9" s="738">
        <v>22</v>
      </c>
      <c r="X9" s="738">
        <v>0</v>
      </c>
      <c r="Y9" s="739">
        <v>22</v>
      </c>
      <c r="AA9" s="614"/>
      <c r="AB9" s="748" t="s">
        <v>4</v>
      </c>
      <c r="AC9" s="744">
        <v>12257</v>
      </c>
      <c r="AD9" s="744">
        <v>0</v>
      </c>
      <c r="AE9" s="744">
        <v>12257</v>
      </c>
      <c r="AF9" s="744">
        <v>13706</v>
      </c>
      <c r="AG9" s="744">
        <v>0</v>
      </c>
      <c r="AH9" s="744">
        <v>13706</v>
      </c>
      <c r="AI9" s="744">
        <v>10611</v>
      </c>
      <c r="AJ9" s="744">
        <v>0</v>
      </c>
      <c r="AK9" s="745">
        <v>10611</v>
      </c>
    </row>
    <row r="10" spans="1:38">
      <c r="A10" s="612">
        <v>2012</v>
      </c>
      <c r="B10" s="613">
        <v>5475</v>
      </c>
      <c r="C10" s="608">
        <v>4567</v>
      </c>
      <c r="D10" s="609">
        <v>3802</v>
      </c>
      <c r="E10" s="609">
        <v>5217</v>
      </c>
      <c r="F10" s="609">
        <v>1673</v>
      </c>
      <c r="G10" s="609">
        <v>3091</v>
      </c>
      <c r="H10" s="999"/>
      <c r="I10" s="1000"/>
      <c r="J10" s="1000"/>
      <c r="K10" s="1000"/>
      <c r="L10" s="1000"/>
      <c r="M10" s="1000"/>
      <c r="N10" s="610"/>
      <c r="O10" s="610"/>
      <c r="P10" s="748">
        <v>20</v>
      </c>
      <c r="Q10" s="738">
        <v>2</v>
      </c>
      <c r="R10" s="738">
        <v>0</v>
      </c>
      <c r="S10" s="738">
        <v>2</v>
      </c>
      <c r="T10" s="738">
        <v>1</v>
      </c>
      <c r="U10" s="738">
        <v>0</v>
      </c>
      <c r="V10" s="738">
        <v>1</v>
      </c>
      <c r="W10" s="738">
        <v>1</v>
      </c>
      <c r="X10" s="738">
        <v>0</v>
      </c>
      <c r="Y10" s="739">
        <v>1</v>
      </c>
      <c r="AA10" s="610"/>
      <c r="AB10" s="748">
        <v>20</v>
      </c>
      <c r="AC10" s="744">
        <v>25475</v>
      </c>
      <c r="AD10" s="744">
        <v>0</v>
      </c>
      <c r="AE10" s="744">
        <v>25475</v>
      </c>
      <c r="AF10" s="744">
        <v>27745</v>
      </c>
      <c r="AG10" s="744">
        <v>0</v>
      </c>
      <c r="AH10" s="744">
        <v>27745</v>
      </c>
      <c r="AI10" s="744">
        <v>23205</v>
      </c>
      <c r="AJ10" s="744">
        <v>0</v>
      </c>
      <c r="AK10" s="745">
        <v>23205</v>
      </c>
    </row>
    <row r="11" spans="1:38">
      <c r="A11" s="612">
        <v>2013</v>
      </c>
      <c r="B11" s="613">
        <v>5463</v>
      </c>
      <c r="C11" s="608">
        <v>5731</v>
      </c>
      <c r="D11" s="609">
        <v>3803</v>
      </c>
      <c r="E11" s="609">
        <v>6557</v>
      </c>
      <c r="F11" s="609">
        <v>1660</v>
      </c>
      <c r="G11" s="609">
        <v>3840</v>
      </c>
      <c r="H11" s="999"/>
      <c r="I11" s="1000"/>
      <c r="J11" s="1000"/>
      <c r="K11" s="1000"/>
      <c r="L11" s="1000"/>
      <c r="M11" s="1000"/>
      <c r="N11" s="610"/>
      <c r="O11" s="610"/>
      <c r="P11" s="749">
        <v>21</v>
      </c>
      <c r="Q11" s="738">
        <v>2</v>
      </c>
      <c r="R11" s="738">
        <v>0</v>
      </c>
      <c r="S11" s="738">
        <v>2</v>
      </c>
      <c r="T11" s="738">
        <v>1</v>
      </c>
      <c r="U11" s="738">
        <v>0</v>
      </c>
      <c r="V11" s="738">
        <v>1</v>
      </c>
      <c r="W11" s="738">
        <v>1</v>
      </c>
      <c r="X11" s="738">
        <v>0</v>
      </c>
      <c r="Y11" s="739">
        <v>1</v>
      </c>
      <c r="AA11" s="610"/>
      <c r="AB11" s="749">
        <v>21</v>
      </c>
      <c r="AC11" s="744">
        <v>12024</v>
      </c>
      <c r="AD11" s="744">
        <v>0</v>
      </c>
      <c r="AE11" s="744">
        <v>12024</v>
      </c>
      <c r="AF11" s="744">
        <v>19942</v>
      </c>
      <c r="AG11" s="744">
        <v>0</v>
      </c>
      <c r="AH11" s="744">
        <v>19942</v>
      </c>
      <c r="AI11" s="744">
        <v>4106</v>
      </c>
      <c r="AJ11" s="744">
        <v>0</v>
      </c>
      <c r="AK11" s="745">
        <v>4106</v>
      </c>
    </row>
    <row r="12" spans="1:38">
      <c r="A12" s="612">
        <v>2014</v>
      </c>
      <c r="B12" s="613">
        <v>5557</v>
      </c>
      <c r="C12" s="608">
        <v>6962</v>
      </c>
      <c r="D12" s="609">
        <v>3899</v>
      </c>
      <c r="E12" s="609">
        <v>7982</v>
      </c>
      <c r="F12" s="609">
        <v>1658</v>
      </c>
      <c r="G12" s="609">
        <v>4565</v>
      </c>
      <c r="H12" s="999"/>
      <c r="I12" s="1000"/>
      <c r="J12" s="1000"/>
      <c r="K12" s="1000"/>
      <c r="L12" s="1000"/>
      <c r="M12" s="1000"/>
      <c r="N12" s="610"/>
      <c r="O12" s="610"/>
      <c r="P12" s="748">
        <v>22</v>
      </c>
      <c r="Q12" s="738">
        <v>0</v>
      </c>
      <c r="R12" s="738">
        <v>0</v>
      </c>
      <c r="S12" s="738">
        <v>0</v>
      </c>
      <c r="T12" s="738">
        <v>0</v>
      </c>
      <c r="U12" s="738">
        <v>0</v>
      </c>
      <c r="V12" s="738">
        <v>0</v>
      </c>
      <c r="W12" s="738">
        <v>0</v>
      </c>
      <c r="X12" s="738">
        <v>0</v>
      </c>
      <c r="Y12" s="739">
        <v>0</v>
      </c>
      <c r="AA12" s="610"/>
      <c r="AB12" s="748">
        <v>22</v>
      </c>
      <c r="AC12" s="744">
        <v>0</v>
      </c>
      <c r="AD12" s="744">
        <v>0</v>
      </c>
      <c r="AE12" s="744">
        <v>0</v>
      </c>
      <c r="AF12" s="744">
        <v>0</v>
      </c>
      <c r="AG12" s="744">
        <v>0</v>
      </c>
      <c r="AH12" s="744">
        <v>0</v>
      </c>
      <c r="AI12" s="744">
        <v>0</v>
      </c>
      <c r="AJ12" s="744">
        <v>0</v>
      </c>
      <c r="AK12" s="745">
        <v>0</v>
      </c>
    </row>
    <row r="13" spans="1:38">
      <c r="A13" s="612">
        <v>2015</v>
      </c>
      <c r="B13" s="613">
        <v>5811</v>
      </c>
      <c r="C13" s="608">
        <v>12105</v>
      </c>
      <c r="D13" s="609">
        <v>4146</v>
      </c>
      <c r="E13" s="609">
        <v>13603</v>
      </c>
      <c r="F13" s="609">
        <v>1665</v>
      </c>
      <c r="G13" s="609">
        <v>8374</v>
      </c>
      <c r="H13" s="999"/>
      <c r="I13" s="1000"/>
      <c r="J13" s="1000"/>
      <c r="K13" s="1000"/>
      <c r="L13" s="1000"/>
      <c r="M13" s="1000"/>
      <c r="N13" s="610"/>
      <c r="O13" s="610"/>
      <c r="P13" s="749">
        <v>23</v>
      </c>
      <c r="Q13" s="738">
        <v>1</v>
      </c>
      <c r="R13" s="738">
        <v>0</v>
      </c>
      <c r="S13" s="738">
        <v>1</v>
      </c>
      <c r="T13" s="738">
        <v>0</v>
      </c>
      <c r="U13" s="738">
        <v>0</v>
      </c>
      <c r="V13" s="738">
        <v>0</v>
      </c>
      <c r="W13" s="738">
        <v>1</v>
      </c>
      <c r="X13" s="738">
        <v>0</v>
      </c>
      <c r="Y13" s="739">
        <v>1</v>
      </c>
      <c r="AA13" s="610"/>
      <c r="AB13" s="749">
        <v>23</v>
      </c>
      <c r="AC13" s="744">
        <v>4106</v>
      </c>
      <c r="AD13" s="744">
        <v>0</v>
      </c>
      <c r="AE13" s="744">
        <v>4106</v>
      </c>
      <c r="AF13" s="744">
        <v>0</v>
      </c>
      <c r="AG13" s="744">
        <v>0</v>
      </c>
      <c r="AH13" s="744">
        <v>0</v>
      </c>
      <c r="AI13" s="744">
        <v>4106</v>
      </c>
      <c r="AJ13" s="744">
        <v>0</v>
      </c>
      <c r="AK13" s="745">
        <v>4106</v>
      </c>
    </row>
    <row r="14" spans="1:38">
      <c r="A14" s="612">
        <v>2016</v>
      </c>
      <c r="B14" s="613">
        <v>6084</v>
      </c>
      <c r="C14" s="608">
        <v>19526</v>
      </c>
      <c r="D14" s="609">
        <v>4439</v>
      </c>
      <c r="E14" s="609">
        <v>21674</v>
      </c>
      <c r="F14" s="609">
        <v>1645</v>
      </c>
      <c r="G14" s="609">
        <v>13728</v>
      </c>
      <c r="H14" s="999"/>
      <c r="I14" s="1000"/>
      <c r="J14" s="1000"/>
      <c r="K14" s="1000"/>
      <c r="L14" s="1000"/>
      <c r="M14" s="1000"/>
      <c r="N14" s="610"/>
      <c r="O14" s="610"/>
      <c r="P14" s="748">
        <v>24</v>
      </c>
      <c r="Q14" s="738">
        <v>3</v>
      </c>
      <c r="R14" s="738">
        <v>0</v>
      </c>
      <c r="S14" s="738">
        <v>3</v>
      </c>
      <c r="T14" s="738">
        <v>1</v>
      </c>
      <c r="U14" s="738">
        <v>0</v>
      </c>
      <c r="V14" s="738">
        <v>1</v>
      </c>
      <c r="W14" s="738">
        <v>2</v>
      </c>
      <c r="X14" s="738">
        <v>0</v>
      </c>
      <c r="Y14" s="739">
        <v>2</v>
      </c>
      <c r="AA14" s="610"/>
      <c r="AB14" s="748">
        <v>24</v>
      </c>
      <c r="AC14" s="744">
        <v>19786</v>
      </c>
      <c r="AD14" s="744">
        <v>0</v>
      </c>
      <c r="AE14" s="744">
        <v>19786</v>
      </c>
      <c r="AF14" s="744">
        <v>3785</v>
      </c>
      <c r="AG14" s="744">
        <v>0</v>
      </c>
      <c r="AH14" s="744">
        <v>3785</v>
      </c>
      <c r="AI14" s="744">
        <v>27787</v>
      </c>
      <c r="AJ14" s="744">
        <v>0</v>
      </c>
      <c r="AK14" s="745">
        <v>27787</v>
      </c>
    </row>
    <row r="15" spans="1:38">
      <c r="A15" s="612">
        <v>2017</v>
      </c>
      <c r="B15" s="613">
        <v>6372</v>
      </c>
      <c r="C15" s="608">
        <v>25783</v>
      </c>
      <c r="D15" s="609">
        <v>4730</v>
      </c>
      <c r="E15" s="609">
        <v>28465</v>
      </c>
      <c r="F15" s="609">
        <v>1642</v>
      </c>
      <c r="G15" s="609">
        <v>18056</v>
      </c>
      <c r="H15" s="999"/>
      <c r="I15" s="1000"/>
      <c r="J15" s="1000"/>
      <c r="K15" s="1000"/>
      <c r="L15" s="1000"/>
      <c r="M15" s="1000"/>
      <c r="N15" s="610"/>
      <c r="O15" s="610"/>
      <c r="P15" s="749">
        <v>25</v>
      </c>
      <c r="Q15" s="738">
        <v>0</v>
      </c>
      <c r="R15" s="738">
        <v>0</v>
      </c>
      <c r="S15" s="738">
        <v>0</v>
      </c>
      <c r="T15" s="738">
        <v>0</v>
      </c>
      <c r="U15" s="738">
        <v>0</v>
      </c>
      <c r="V15" s="738">
        <v>0</v>
      </c>
      <c r="W15" s="738">
        <v>0</v>
      </c>
      <c r="X15" s="738">
        <v>0</v>
      </c>
      <c r="Y15" s="739">
        <v>0</v>
      </c>
      <c r="AA15" s="610"/>
      <c r="AB15" s="749">
        <v>25</v>
      </c>
      <c r="AC15" s="744">
        <v>0</v>
      </c>
      <c r="AD15" s="744">
        <v>0</v>
      </c>
      <c r="AE15" s="744">
        <v>0</v>
      </c>
      <c r="AF15" s="744">
        <v>0</v>
      </c>
      <c r="AG15" s="744">
        <v>0</v>
      </c>
      <c r="AH15" s="744">
        <v>0</v>
      </c>
      <c r="AI15" s="744">
        <v>0</v>
      </c>
      <c r="AJ15" s="744">
        <v>0</v>
      </c>
      <c r="AK15" s="745">
        <v>0</v>
      </c>
    </row>
    <row r="16" spans="1:38">
      <c r="A16" s="612">
        <v>2018</v>
      </c>
      <c r="B16" s="613">
        <v>6700</v>
      </c>
      <c r="C16" s="608">
        <v>29677</v>
      </c>
      <c r="D16" s="609">
        <v>5026</v>
      </c>
      <c r="E16" s="609">
        <v>32636</v>
      </c>
      <c r="F16" s="609">
        <v>1674</v>
      </c>
      <c r="G16" s="609">
        <v>20792</v>
      </c>
      <c r="H16" s="999"/>
      <c r="I16" s="1000"/>
      <c r="J16" s="1000"/>
      <c r="K16" s="1000"/>
      <c r="L16" s="1000"/>
      <c r="M16" s="1000"/>
      <c r="N16" s="610"/>
      <c r="O16" s="610"/>
      <c r="P16" s="748">
        <v>26</v>
      </c>
      <c r="Q16" s="738">
        <v>2</v>
      </c>
      <c r="R16" s="738">
        <v>0</v>
      </c>
      <c r="S16" s="738">
        <v>2</v>
      </c>
      <c r="T16" s="738">
        <v>0</v>
      </c>
      <c r="U16" s="738">
        <v>0</v>
      </c>
      <c r="V16" s="738">
        <v>0</v>
      </c>
      <c r="W16" s="738">
        <v>2</v>
      </c>
      <c r="X16" s="738">
        <v>0</v>
      </c>
      <c r="Y16" s="739">
        <v>2</v>
      </c>
      <c r="AA16" s="610"/>
      <c r="AB16" s="748">
        <v>26</v>
      </c>
      <c r="AC16" s="744">
        <v>21584</v>
      </c>
      <c r="AD16" s="744">
        <v>0</v>
      </c>
      <c r="AE16" s="744">
        <v>21584</v>
      </c>
      <c r="AF16" s="744">
        <v>0</v>
      </c>
      <c r="AG16" s="744">
        <v>0</v>
      </c>
      <c r="AH16" s="744">
        <v>0</v>
      </c>
      <c r="AI16" s="744">
        <v>21584</v>
      </c>
      <c r="AJ16" s="744">
        <v>0</v>
      </c>
      <c r="AK16" s="745">
        <v>21584</v>
      </c>
    </row>
    <row r="17" spans="1:37">
      <c r="A17" s="612">
        <v>2019</v>
      </c>
      <c r="B17" s="613">
        <v>7128</v>
      </c>
      <c r="C17" s="608">
        <v>43944</v>
      </c>
      <c r="D17" s="609">
        <v>5407</v>
      </c>
      <c r="E17" s="609">
        <v>48184</v>
      </c>
      <c r="F17" s="609">
        <v>1721</v>
      </c>
      <c r="G17" s="617">
        <v>30624</v>
      </c>
      <c r="H17" s="618">
        <v>7043</v>
      </c>
      <c r="I17" s="619">
        <v>46188</v>
      </c>
      <c r="J17" s="620">
        <v>5364</v>
      </c>
      <c r="K17" s="620">
        <v>50565</v>
      </c>
      <c r="L17" s="620">
        <v>1679</v>
      </c>
      <c r="M17" s="621">
        <v>32205</v>
      </c>
      <c r="N17" s="610"/>
      <c r="O17" s="610"/>
      <c r="P17" s="749">
        <v>27</v>
      </c>
      <c r="Q17" s="738">
        <v>0</v>
      </c>
      <c r="R17" s="738">
        <v>0</v>
      </c>
      <c r="S17" s="738">
        <v>0</v>
      </c>
      <c r="T17" s="738">
        <v>0</v>
      </c>
      <c r="U17" s="738">
        <v>0</v>
      </c>
      <c r="V17" s="738">
        <v>0</v>
      </c>
      <c r="W17" s="738">
        <v>0</v>
      </c>
      <c r="X17" s="738">
        <v>0</v>
      </c>
      <c r="Y17" s="739">
        <v>0</v>
      </c>
      <c r="AA17" s="610"/>
      <c r="AB17" s="749">
        <v>27</v>
      </c>
      <c r="AC17" s="744">
        <v>0</v>
      </c>
      <c r="AD17" s="744">
        <v>0</v>
      </c>
      <c r="AE17" s="744">
        <v>0</v>
      </c>
      <c r="AF17" s="744">
        <v>0</v>
      </c>
      <c r="AG17" s="744">
        <v>0</v>
      </c>
      <c r="AH17" s="744">
        <v>0</v>
      </c>
      <c r="AI17" s="744">
        <v>0</v>
      </c>
      <c r="AJ17" s="744">
        <v>0</v>
      </c>
      <c r="AK17" s="745">
        <v>0</v>
      </c>
    </row>
    <row r="18" spans="1:37">
      <c r="A18" s="612">
        <v>2020</v>
      </c>
      <c r="B18" s="613">
        <v>7346</v>
      </c>
      <c r="C18" s="608">
        <v>62484</v>
      </c>
      <c r="D18" s="609">
        <v>5650</v>
      </c>
      <c r="E18" s="609">
        <v>68212</v>
      </c>
      <c r="F18" s="609">
        <v>1696</v>
      </c>
      <c r="G18" s="622">
        <v>43402</v>
      </c>
      <c r="H18" s="618">
        <v>7188</v>
      </c>
      <c r="I18" s="619">
        <v>62562</v>
      </c>
      <c r="J18" s="620">
        <v>5548</v>
      </c>
      <c r="K18" s="620">
        <v>68208</v>
      </c>
      <c r="L18" s="620">
        <v>1640</v>
      </c>
      <c r="M18" s="621">
        <v>43462</v>
      </c>
      <c r="N18" s="610"/>
      <c r="O18" s="610"/>
      <c r="P18" s="748">
        <v>28</v>
      </c>
      <c r="Q18" s="738">
        <v>3</v>
      </c>
      <c r="R18" s="738">
        <v>0</v>
      </c>
      <c r="S18" s="738">
        <v>3</v>
      </c>
      <c r="T18" s="738">
        <v>0</v>
      </c>
      <c r="U18" s="738">
        <v>0</v>
      </c>
      <c r="V18" s="738">
        <v>0</v>
      </c>
      <c r="W18" s="738">
        <v>3</v>
      </c>
      <c r="X18" s="738">
        <v>0</v>
      </c>
      <c r="Y18" s="739">
        <v>3</v>
      </c>
      <c r="AA18" s="610"/>
      <c r="AB18" s="748">
        <v>28</v>
      </c>
      <c r="AC18" s="744">
        <v>22885</v>
      </c>
      <c r="AD18" s="744">
        <v>0</v>
      </c>
      <c r="AE18" s="744">
        <v>22885</v>
      </c>
      <c r="AF18" s="744">
        <v>0</v>
      </c>
      <c r="AG18" s="744">
        <v>0</v>
      </c>
      <c r="AH18" s="744">
        <v>0</v>
      </c>
      <c r="AI18" s="744">
        <v>22885</v>
      </c>
      <c r="AJ18" s="744">
        <v>0</v>
      </c>
      <c r="AK18" s="745">
        <v>22885</v>
      </c>
    </row>
    <row r="19" spans="1:37">
      <c r="A19" s="650">
        <v>44197</v>
      </c>
      <c r="B19" s="613">
        <v>7301</v>
      </c>
      <c r="C19" s="608">
        <v>66790</v>
      </c>
      <c r="D19" s="609">
        <v>5630</v>
      </c>
      <c r="E19" s="609">
        <v>72865</v>
      </c>
      <c r="F19" s="609">
        <v>1671</v>
      </c>
      <c r="G19" s="622">
        <v>46321</v>
      </c>
      <c r="H19" s="618">
        <v>7074</v>
      </c>
      <c r="I19" s="619">
        <v>66957</v>
      </c>
      <c r="J19" s="620">
        <v>5480</v>
      </c>
      <c r="K19" s="620">
        <v>72914</v>
      </c>
      <c r="L19" s="620">
        <v>1594</v>
      </c>
      <c r="M19" s="621">
        <v>46477</v>
      </c>
      <c r="N19" s="610"/>
      <c r="O19" s="610"/>
      <c r="P19" s="749">
        <v>29</v>
      </c>
      <c r="Q19" s="738">
        <v>0</v>
      </c>
      <c r="R19" s="738">
        <v>0</v>
      </c>
      <c r="S19" s="738">
        <v>0</v>
      </c>
      <c r="T19" s="738">
        <v>0</v>
      </c>
      <c r="U19" s="738">
        <v>0</v>
      </c>
      <c r="V19" s="738">
        <v>0</v>
      </c>
      <c r="W19" s="738">
        <v>0</v>
      </c>
      <c r="X19" s="738">
        <v>0</v>
      </c>
      <c r="Y19" s="739">
        <v>0</v>
      </c>
      <c r="AA19" s="610"/>
      <c r="AB19" s="749">
        <v>29</v>
      </c>
      <c r="AC19" s="744">
        <v>0</v>
      </c>
      <c r="AD19" s="744">
        <v>0</v>
      </c>
      <c r="AE19" s="744">
        <v>0</v>
      </c>
      <c r="AF19" s="744">
        <v>0</v>
      </c>
      <c r="AG19" s="744">
        <v>0</v>
      </c>
      <c r="AH19" s="744">
        <v>0</v>
      </c>
      <c r="AI19" s="744">
        <v>0</v>
      </c>
      <c r="AJ19" s="744">
        <v>0</v>
      </c>
      <c r="AK19" s="745">
        <v>0</v>
      </c>
    </row>
    <row r="20" spans="1:37">
      <c r="A20" s="650">
        <v>44228</v>
      </c>
      <c r="B20" s="613">
        <v>7302</v>
      </c>
      <c r="C20" s="608">
        <v>66766</v>
      </c>
      <c r="D20" s="609">
        <v>5635</v>
      </c>
      <c r="E20" s="609">
        <v>72830</v>
      </c>
      <c r="F20" s="609">
        <v>1667</v>
      </c>
      <c r="G20" s="622">
        <v>46266</v>
      </c>
      <c r="H20" s="618">
        <v>7080</v>
      </c>
      <c r="I20" s="619">
        <v>66937</v>
      </c>
      <c r="J20" s="620">
        <v>5488</v>
      </c>
      <c r="K20" s="620">
        <v>72896</v>
      </c>
      <c r="L20" s="620">
        <v>1592</v>
      </c>
      <c r="M20" s="621">
        <v>46393</v>
      </c>
      <c r="P20" s="748">
        <v>30</v>
      </c>
      <c r="Q20" s="738">
        <v>1</v>
      </c>
      <c r="R20" s="738">
        <v>0</v>
      </c>
      <c r="S20" s="738">
        <v>1</v>
      </c>
      <c r="T20" s="738">
        <v>1</v>
      </c>
      <c r="U20" s="738">
        <v>0</v>
      </c>
      <c r="V20" s="738">
        <v>1</v>
      </c>
      <c r="W20" s="738">
        <v>0</v>
      </c>
      <c r="X20" s="738">
        <v>0</v>
      </c>
      <c r="Y20" s="739">
        <v>0</v>
      </c>
      <c r="AA20" s="593"/>
      <c r="AB20" s="748">
        <v>30</v>
      </c>
      <c r="AC20" s="744">
        <v>636</v>
      </c>
      <c r="AD20" s="744">
        <v>0</v>
      </c>
      <c r="AE20" s="744">
        <v>636</v>
      </c>
      <c r="AF20" s="744">
        <v>636</v>
      </c>
      <c r="AG20" s="744">
        <v>0</v>
      </c>
      <c r="AH20" s="744">
        <v>636</v>
      </c>
      <c r="AI20" s="744">
        <v>0</v>
      </c>
      <c r="AJ20" s="744">
        <v>0</v>
      </c>
      <c r="AK20" s="745">
        <v>0</v>
      </c>
    </row>
    <row r="21" spans="1:37">
      <c r="A21" s="650">
        <v>44256</v>
      </c>
      <c r="B21" s="613">
        <v>7325</v>
      </c>
      <c r="C21" s="608">
        <v>66757</v>
      </c>
      <c r="D21" s="609">
        <v>5657</v>
      </c>
      <c r="E21" s="609">
        <v>72817</v>
      </c>
      <c r="F21" s="609">
        <v>1668</v>
      </c>
      <c r="G21" s="622">
        <v>46205</v>
      </c>
      <c r="H21" s="618">
        <v>7100</v>
      </c>
      <c r="I21" s="619">
        <v>66923</v>
      </c>
      <c r="J21" s="620">
        <v>5506</v>
      </c>
      <c r="K21" s="620">
        <v>72876</v>
      </c>
      <c r="L21" s="620">
        <v>1594</v>
      </c>
      <c r="M21" s="621">
        <v>46362</v>
      </c>
      <c r="N21" s="626"/>
      <c r="O21" s="626"/>
      <c r="P21" s="749">
        <v>31</v>
      </c>
      <c r="Q21" s="738">
        <v>0</v>
      </c>
      <c r="R21" s="738">
        <v>0</v>
      </c>
      <c r="S21" s="738">
        <v>0</v>
      </c>
      <c r="T21" s="738">
        <v>0</v>
      </c>
      <c r="U21" s="738">
        <v>0</v>
      </c>
      <c r="V21" s="738">
        <v>0</v>
      </c>
      <c r="W21" s="738">
        <v>0</v>
      </c>
      <c r="X21" s="738">
        <v>0</v>
      </c>
      <c r="Y21" s="739">
        <v>0</v>
      </c>
      <c r="AA21" s="626"/>
      <c r="AB21" s="749">
        <v>31</v>
      </c>
      <c r="AC21" s="744">
        <v>0</v>
      </c>
      <c r="AD21" s="744">
        <v>0</v>
      </c>
      <c r="AE21" s="744">
        <v>0</v>
      </c>
      <c r="AF21" s="744">
        <v>0</v>
      </c>
      <c r="AG21" s="744">
        <v>0</v>
      </c>
      <c r="AH21" s="744">
        <v>0</v>
      </c>
      <c r="AI21" s="744">
        <v>0</v>
      </c>
      <c r="AJ21" s="744">
        <v>0</v>
      </c>
      <c r="AK21" s="745">
        <v>0</v>
      </c>
    </row>
    <row r="22" spans="1:37">
      <c r="B22" s="627"/>
      <c r="H22" s="628"/>
      <c r="I22" s="628"/>
      <c r="J22" s="629"/>
      <c r="K22" s="629"/>
      <c r="L22" s="629"/>
      <c r="M22" s="629"/>
      <c r="P22" s="748">
        <v>32</v>
      </c>
      <c r="Q22" s="738">
        <v>0</v>
      </c>
      <c r="R22" s="738">
        <v>0</v>
      </c>
      <c r="S22" s="738">
        <v>0</v>
      </c>
      <c r="T22" s="738">
        <v>0</v>
      </c>
      <c r="U22" s="738">
        <v>0</v>
      </c>
      <c r="V22" s="738">
        <v>0</v>
      </c>
      <c r="W22" s="738">
        <v>0</v>
      </c>
      <c r="X22" s="738">
        <v>0</v>
      </c>
      <c r="Y22" s="739">
        <v>0</v>
      </c>
      <c r="AA22" s="593"/>
      <c r="AB22" s="748">
        <v>32</v>
      </c>
      <c r="AC22" s="744">
        <v>0</v>
      </c>
      <c r="AD22" s="744">
        <v>0</v>
      </c>
      <c r="AE22" s="744">
        <v>0</v>
      </c>
      <c r="AF22" s="744">
        <v>0</v>
      </c>
      <c r="AG22" s="744">
        <v>0</v>
      </c>
      <c r="AH22" s="744">
        <v>0</v>
      </c>
      <c r="AI22" s="744">
        <v>0</v>
      </c>
      <c r="AJ22" s="744">
        <v>0</v>
      </c>
      <c r="AK22" s="745">
        <v>0</v>
      </c>
    </row>
    <row r="23" spans="1:37">
      <c r="A23" s="630" t="s">
        <v>6</v>
      </c>
      <c r="H23" s="628"/>
      <c r="I23" s="628"/>
      <c r="J23" s="629"/>
      <c r="K23" s="629"/>
      <c r="L23" s="629"/>
      <c r="M23" s="629"/>
      <c r="P23" s="749">
        <v>33</v>
      </c>
      <c r="Q23" s="738">
        <v>3</v>
      </c>
      <c r="R23" s="738">
        <v>1</v>
      </c>
      <c r="S23" s="738">
        <v>2</v>
      </c>
      <c r="T23" s="738">
        <v>1</v>
      </c>
      <c r="U23" s="738">
        <v>1</v>
      </c>
      <c r="V23" s="738">
        <v>0</v>
      </c>
      <c r="W23" s="738">
        <v>2</v>
      </c>
      <c r="X23" s="738">
        <v>0</v>
      </c>
      <c r="Y23" s="739">
        <v>2</v>
      </c>
      <c r="AA23" s="593"/>
      <c r="AB23" s="749">
        <v>33</v>
      </c>
      <c r="AC23" s="744">
        <v>53148</v>
      </c>
      <c r="AD23" s="744">
        <v>54635</v>
      </c>
      <c r="AE23" s="744">
        <v>52405</v>
      </c>
      <c r="AF23" s="744">
        <v>54635</v>
      </c>
      <c r="AG23" s="744">
        <v>54635</v>
      </c>
      <c r="AH23" s="744">
        <v>0</v>
      </c>
      <c r="AI23" s="744">
        <v>52405</v>
      </c>
      <c r="AJ23" s="744">
        <v>0</v>
      </c>
      <c r="AK23" s="745">
        <v>52405</v>
      </c>
    </row>
    <row r="24" spans="1:37">
      <c r="A24" s="631" t="s">
        <v>470</v>
      </c>
      <c r="H24" s="628"/>
      <c r="I24" s="628"/>
      <c r="J24" s="629"/>
      <c r="K24" s="629"/>
      <c r="L24" s="629"/>
      <c r="M24" s="629"/>
      <c r="P24" s="748">
        <v>34</v>
      </c>
      <c r="Q24" s="738">
        <v>2</v>
      </c>
      <c r="R24" s="738">
        <v>0</v>
      </c>
      <c r="S24" s="738">
        <v>2</v>
      </c>
      <c r="T24" s="738">
        <v>1</v>
      </c>
      <c r="U24" s="738">
        <v>0</v>
      </c>
      <c r="V24" s="738">
        <v>1</v>
      </c>
      <c r="W24" s="738">
        <v>1</v>
      </c>
      <c r="X24" s="738">
        <v>0</v>
      </c>
      <c r="Y24" s="739">
        <v>1</v>
      </c>
      <c r="AA24" s="593"/>
      <c r="AB24" s="748">
        <v>34</v>
      </c>
      <c r="AC24" s="744">
        <v>35184</v>
      </c>
      <c r="AD24" s="744">
        <v>0</v>
      </c>
      <c r="AE24" s="744">
        <v>35184</v>
      </c>
      <c r="AF24" s="744">
        <v>46250</v>
      </c>
      <c r="AG24" s="744">
        <v>0</v>
      </c>
      <c r="AH24" s="744">
        <v>46250</v>
      </c>
      <c r="AI24" s="744">
        <v>24118</v>
      </c>
      <c r="AJ24" s="744">
        <v>0</v>
      </c>
      <c r="AK24" s="745">
        <v>24118</v>
      </c>
    </row>
    <row r="25" spans="1:37" ht="15" customHeight="1">
      <c r="A25" s="647" t="s">
        <v>348</v>
      </c>
      <c r="H25" s="628"/>
      <c r="I25" s="628"/>
      <c r="J25" s="629"/>
      <c r="K25" s="629"/>
      <c r="L25" s="629"/>
      <c r="M25" s="629"/>
      <c r="P25" s="749">
        <v>35</v>
      </c>
      <c r="Q25" s="738">
        <v>1</v>
      </c>
      <c r="R25" s="738">
        <v>0</v>
      </c>
      <c r="S25" s="738">
        <v>1</v>
      </c>
      <c r="T25" s="738">
        <v>0</v>
      </c>
      <c r="U25" s="738">
        <v>0</v>
      </c>
      <c r="V25" s="738">
        <v>0</v>
      </c>
      <c r="W25" s="738">
        <v>1</v>
      </c>
      <c r="X25" s="738">
        <v>0</v>
      </c>
      <c r="Y25" s="739">
        <v>1</v>
      </c>
      <c r="AA25" s="593"/>
      <c r="AB25" s="749">
        <v>35</v>
      </c>
      <c r="AC25" s="744">
        <v>18627</v>
      </c>
      <c r="AD25" s="744">
        <v>0</v>
      </c>
      <c r="AE25" s="744">
        <v>18627</v>
      </c>
      <c r="AF25" s="744">
        <v>0</v>
      </c>
      <c r="AG25" s="744">
        <v>0</v>
      </c>
      <c r="AH25" s="744">
        <v>0</v>
      </c>
      <c r="AI25" s="744">
        <v>18627</v>
      </c>
      <c r="AJ25" s="744">
        <v>0</v>
      </c>
      <c r="AK25" s="745">
        <v>18627</v>
      </c>
    </row>
    <row r="26" spans="1:37">
      <c r="H26" s="628"/>
      <c r="I26" s="628"/>
      <c r="J26" s="629"/>
      <c r="K26" s="629"/>
      <c r="L26" s="629"/>
      <c r="M26" s="629"/>
      <c r="P26" s="748">
        <v>36</v>
      </c>
      <c r="Q26" s="738">
        <v>0</v>
      </c>
      <c r="R26" s="738">
        <v>0</v>
      </c>
      <c r="S26" s="738">
        <v>0</v>
      </c>
      <c r="T26" s="738">
        <v>0</v>
      </c>
      <c r="U26" s="738">
        <v>0</v>
      </c>
      <c r="V26" s="738">
        <v>0</v>
      </c>
      <c r="W26" s="738">
        <v>0</v>
      </c>
      <c r="X26" s="738">
        <v>0</v>
      </c>
      <c r="Y26" s="739">
        <v>0</v>
      </c>
      <c r="AA26" s="593"/>
      <c r="AB26" s="748">
        <v>36</v>
      </c>
      <c r="AC26" s="744">
        <v>0</v>
      </c>
      <c r="AD26" s="744">
        <v>0</v>
      </c>
      <c r="AE26" s="744">
        <v>0</v>
      </c>
      <c r="AF26" s="744">
        <v>0</v>
      </c>
      <c r="AG26" s="744">
        <v>0</v>
      </c>
      <c r="AH26" s="744">
        <v>0</v>
      </c>
      <c r="AI26" s="744">
        <v>0</v>
      </c>
      <c r="AJ26" s="744">
        <v>0</v>
      </c>
      <c r="AK26" s="745">
        <v>0</v>
      </c>
    </row>
    <row r="27" spans="1:37">
      <c r="A27" s="633" t="s">
        <v>194</v>
      </c>
      <c r="H27" s="628"/>
      <c r="I27" s="628"/>
      <c r="J27" s="629"/>
      <c r="K27" s="629"/>
      <c r="L27" s="629"/>
      <c r="M27" s="629"/>
      <c r="P27" s="749">
        <v>37</v>
      </c>
      <c r="Q27" s="738">
        <v>0</v>
      </c>
      <c r="R27" s="738">
        <v>0</v>
      </c>
      <c r="S27" s="738">
        <v>0</v>
      </c>
      <c r="T27" s="738">
        <v>0</v>
      </c>
      <c r="U27" s="738">
        <v>0</v>
      </c>
      <c r="V27" s="738">
        <v>0</v>
      </c>
      <c r="W27" s="738">
        <v>0</v>
      </c>
      <c r="X27" s="738">
        <v>0</v>
      </c>
      <c r="Y27" s="739">
        <v>0</v>
      </c>
      <c r="AA27" s="593"/>
      <c r="AB27" s="749">
        <v>37</v>
      </c>
      <c r="AC27" s="744">
        <v>0</v>
      </c>
      <c r="AD27" s="744">
        <v>0</v>
      </c>
      <c r="AE27" s="744">
        <v>0</v>
      </c>
      <c r="AF27" s="744">
        <v>0</v>
      </c>
      <c r="AG27" s="744">
        <v>0</v>
      </c>
      <c r="AH27" s="744">
        <v>0</v>
      </c>
      <c r="AI27" s="744">
        <v>0</v>
      </c>
      <c r="AJ27" s="744">
        <v>0</v>
      </c>
      <c r="AK27" s="745">
        <v>0</v>
      </c>
    </row>
    <row r="28" spans="1:37">
      <c r="H28" s="628"/>
      <c r="I28" s="628"/>
      <c r="J28" s="629"/>
      <c r="K28" s="629"/>
      <c r="L28" s="629"/>
      <c r="M28" s="629"/>
      <c r="P28" s="748">
        <v>38</v>
      </c>
      <c r="Q28" s="738">
        <v>3</v>
      </c>
      <c r="R28" s="738">
        <v>1</v>
      </c>
      <c r="S28" s="738">
        <v>2</v>
      </c>
      <c r="T28" s="738">
        <v>2</v>
      </c>
      <c r="U28" s="738">
        <v>1</v>
      </c>
      <c r="V28" s="738">
        <v>1</v>
      </c>
      <c r="W28" s="738">
        <v>1</v>
      </c>
      <c r="X28" s="738">
        <v>0</v>
      </c>
      <c r="Y28" s="739">
        <v>1</v>
      </c>
      <c r="AA28" s="593"/>
      <c r="AB28" s="748">
        <v>38</v>
      </c>
      <c r="AC28" s="744">
        <v>57740</v>
      </c>
      <c r="AD28" s="744">
        <v>61566</v>
      </c>
      <c r="AE28" s="744">
        <v>55828</v>
      </c>
      <c r="AF28" s="744">
        <v>57838</v>
      </c>
      <c r="AG28" s="744">
        <v>61566</v>
      </c>
      <c r="AH28" s="744">
        <v>54109</v>
      </c>
      <c r="AI28" s="744">
        <v>57546</v>
      </c>
      <c r="AJ28" s="744">
        <v>0</v>
      </c>
      <c r="AK28" s="745">
        <v>57546</v>
      </c>
    </row>
    <row r="29" spans="1:37">
      <c r="H29" s="628"/>
      <c r="I29" s="628"/>
      <c r="J29" s="629"/>
      <c r="K29" s="629"/>
      <c r="L29" s="629"/>
      <c r="M29" s="629"/>
      <c r="P29" s="749">
        <v>39</v>
      </c>
      <c r="Q29" s="738">
        <v>5</v>
      </c>
      <c r="R29" s="738">
        <v>4</v>
      </c>
      <c r="S29" s="738">
        <v>1</v>
      </c>
      <c r="T29" s="738">
        <v>4</v>
      </c>
      <c r="U29" s="738">
        <v>3</v>
      </c>
      <c r="V29" s="738">
        <v>1</v>
      </c>
      <c r="W29" s="738">
        <v>1</v>
      </c>
      <c r="X29" s="738">
        <v>1</v>
      </c>
      <c r="Y29" s="739">
        <v>0</v>
      </c>
      <c r="AA29" s="593"/>
      <c r="AB29" s="749">
        <v>39</v>
      </c>
      <c r="AC29" s="744">
        <v>31866</v>
      </c>
      <c r="AD29" s="744">
        <v>32027</v>
      </c>
      <c r="AE29" s="744">
        <v>31223</v>
      </c>
      <c r="AF29" s="744">
        <v>29829</v>
      </c>
      <c r="AG29" s="744">
        <v>29364</v>
      </c>
      <c r="AH29" s="744">
        <v>31223</v>
      </c>
      <c r="AI29" s="744">
        <v>40017</v>
      </c>
      <c r="AJ29" s="744">
        <v>40017</v>
      </c>
      <c r="AK29" s="745">
        <v>0</v>
      </c>
    </row>
    <row r="30" spans="1:37">
      <c r="H30" s="628"/>
      <c r="I30" s="628"/>
      <c r="J30" s="629"/>
      <c r="K30" s="629"/>
      <c r="L30" s="629"/>
      <c r="M30" s="629"/>
      <c r="P30" s="748">
        <v>40</v>
      </c>
      <c r="Q30" s="738">
        <v>9</v>
      </c>
      <c r="R30" s="738">
        <v>3</v>
      </c>
      <c r="S30" s="738">
        <v>6</v>
      </c>
      <c r="T30" s="738">
        <v>2</v>
      </c>
      <c r="U30" s="738">
        <v>2</v>
      </c>
      <c r="V30" s="738">
        <v>0</v>
      </c>
      <c r="W30" s="738">
        <v>7</v>
      </c>
      <c r="X30" s="738">
        <v>1</v>
      </c>
      <c r="Y30" s="739">
        <v>6</v>
      </c>
      <c r="AA30" s="593"/>
      <c r="AB30" s="748">
        <v>40</v>
      </c>
      <c r="AC30" s="744">
        <v>26208</v>
      </c>
      <c r="AD30" s="744">
        <v>32100</v>
      </c>
      <c r="AE30" s="744">
        <v>23261</v>
      </c>
      <c r="AF30" s="744">
        <v>39362</v>
      </c>
      <c r="AG30" s="744">
        <v>39362</v>
      </c>
      <c r="AH30" s="744">
        <v>0</v>
      </c>
      <c r="AI30" s="744">
        <v>22449</v>
      </c>
      <c r="AJ30" s="744">
        <v>17575</v>
      </c>
      <c r="AK30" s="745">
        <v>23261</v>
      </c>
    </row>
    <row r="31" spans="1:37" ht="15" customHeight="1">
      <c r="A31" s="633"/>
      <c r="H31" s="628"/>
      <c r="I31" s="628"/>
      <c r="J31" s="629"/>
      <c r="K31" s="629"/>
      <c r="L31" s="629"/>
      <c r="M31" s="629"/>
      <c r="P31" s="749">
        <v>41</v>
      </c>
      <c r="Q31" s="738">
        <v>8</v>
      </c>
      <c r="R31" s="738">
        <v>4</v>
      </c>
      <c r="S31" s="738">
        <v>4</v>
      </c>
      <c r="T31" s="738">
        <v>0</v>
      </c>
      <c r="U31" s="738">
        <v>0</v>
      </c>
      <c r="V31" s="738">
        <v>0</v>
      </c>
      <c r="W31" s="738">
        <v>8</v>
      </c>
      <c r="X31" s="738">
        <v>4</v>
      </c>
      <c r="Y31" s="739">
        <v>4</v>
      </c>
      <c r="AA31" s="593"/>
      <c r="AB31" s="749">
        <v>41</v>
      </c>
      <c r="AC31" s="744">
        <v>44376</v>
      </c>
      <c r="AD31" s="744">
        <v>56765</v>
      </c>
      <c r="AE31" s="744">
        <v>31988</v>
      </c>
      <c r="AF31" s="744">
        <v>0</v>
      </c>
      <c r="AG31" s="744">
        <v>0</v>
      </c>
      <c r="AH31" s="744">
        <v>0</v>
      </c>
      <c r="AI31" s="744">
        <v>44376</v>
      </c>
      <c r="AJ31" s="744">
        <v>56765</v>
      </c>
      <c r="AK31" s="745">
        <v>31988</v>
      </c>
    </row>
    <row r="32" spans="1:37">
      <c r="H32" s="628"/>
      <c r="I32" s="628"/>
      <c r="J32" s="629"/>
      <c r="K32" s="629"/>
      <c r="L32" s="629"/>
      <c r="M32" s="629"/>
      <c r="P32" s="748">
        <v>42</v>
      </c>
      <c r="Q32" s="738">
        <v>14</v>
      </c>
      <c r="R32" s="738">
        <v>7</v>
      </c>
      <c r="S32" s="738">
        <v>7</v>
      </c>
      <c r="T32" s="738">
        <v>6</v>
      </c>
      <c r="U32" s="738">
        <v>5</v>
      </c>
      <c r="V32" s="738">
        <v>1</v>
      </c>
      <c r="W32" s="738">
        <v>8</v>
      </c>
      <c r="X32" s="738">
        <v>2</v>
      </c>
      <c r="Y32" s="739">
        <v>6</v>
      </c>
      <c r="AA32" s="593"/>
      <c r="AB32" s="748">
        <v>42</v>
      </c>
      <c r="AC32" s="744">
        <v>36172</v>
      </c>
      <c r="AD32" s="744">
        <v>42261</v>
      </c>
      <c r="AE32" s="744">
        <v>30084</v>
      </c>
      <c r="AF32" s="744">
        <v>39962</v>
      </c>
      <c r="AG32" s="744">
        <v>40310</v>
      </c>
      <c r="AH32" s="744">
        <v>38225</v>
      </c>
      <c r="AI32" s="744">
        <v>33330</v>
      </c>
      <c r="AJ32" s="744">
        <v>47140</v>
      </c>
      <c r="AK32" s="745">
        <v>28727</v>
      </c>
    </row>
    <row r="33" spans="8:42">
      <c r="H33" s="628"/>
      <c r="I33" s="628"/>
      <c r="J33" s="629"/>
      <c r="K33" s="629"/>
      <c r="L33" s="629"/>
      <c r="M33" s="629"/>
      <c r="P33" s="749">
        <v>43</v>
      </c>
      <c r="Q33" s="738">
        <v>13</v>
      </c>
      <c r="R33" s="738">
        <v>8</v>
      </c>
      <c r="S33" s="738">
        <v>5</v>
      </c>
      <c r="T33" s="738">
        <v>3</v>
      </c>
      <c r="U33" s="738">
        <v>3</v>
      </c>
      <c r="V33" s="738">
        <v>0</v>
      </c>
      <c r="W33" s="738">
        <v>10</v>
      </c>
      <c r="X33" s="738">
        <v>5</v>
      </c>
      <c r="Y33" s="739">
        <v>5</v>
      </c>
      <c r="AA33" s="593"/>
      <c r="AB33" s="749">
        <v>43</v>
      </c>
      <c r="AC33" s="744">
        <v>43744</v>
      </c>
      <c r="AD33" s="744">
        <v>50020</v>
      </c>
      <c r="AE33" s="744">
        <v>33702</v>
      </c>
      <c r="AF33" s="744">
        <v>48389</v>
      </c>
      <c r="AG33" s="744">
        <v>48389</v>
      </c>
      <c r="AH33" s="744">
        <v>0</v>
      </c>
      <c r="AI33" s="744">
        <v>42350</v>
      </c>
      <c r="AJ33" s="744">
        <v>50999</v>
      </c>
      <c r="AK33" s="745">
        <v>33702</v>
      </c>
    </row>
    <row r="34" spans="8:42">
      <c r="H34" s="628"/>
      <c r="I34" s="628"/>
      <c r="J34" s="629"/>
      <c r="K34" s="629"/>
      <c r="L34" s="629"/>
      <c r="M34" s="629"/>
      <c r="P34" s="748">
        <v>44</v>
      </c>
      <c r="Q34" s="738">
        <v>24</v>
      </c>
      <c r="R34" s="738">
        <v>21</v>
      </c>
      <c r="S34" s="738">
        <v>3</v>
      </c>
      <c r="T34" s="738">
        <v>15</v>
      </c>
      <c r="U34" s="738">
        <v>15</v>
      </c>
      <c r="V34" s="738">
        <v>0</v>
      </c>
      <c r="W34" s="738">
        <v>9</v>
      </c>
      <c r="X34" s="738">
        <v>6</v>
      </c>
      <c r="Y34" s="739">
        <v>3</v>
      </c>
      <c r="AA34" s="593"/>
      <c r="AB34" s="748">
        <v>44</v>
      </c>
      <c r="AC34" s="744">
        <v>50231</v>
      </c>
      <c r="AD34" s="744">
        <v>53536</v>
      </c>
      <c r="AE34" s="744">
        <v>27096</v>
      </c>
      <c r="AF34" s="744">
        <v>54648</v>
      </c>
      <c r="AG34" s="744">
        <v>54648</v>
      </c>
      <c r="AH34" s="744">
        <v>0</v>
      </c>
      <c r="AI34" s="744">
        <v>42869</v>
      </c>
      <c r="AJ34" s="744">
        <v>50756</v>
      </c>
      <c r="AK34" s="745">
        <v>27096</v>
      </c>
    </row>
    <row r="35" spans="8:42">
      <c r="H35" s="628"/>
      <c r="I35" s="628"/>
      <c r="J35" s="629"/>
      <c r="K35" s="629"/>
      <c r="L35" s="629"/>
      <c r="M35" s="629"/>
      <c r="P35" s="749">
        <v>45</v>
      </c>
      <c r="Q35" s="738">
        <v>40</v>
      </c>
      <c r="R35" s="738">
        <v>34</v>
      </c>
      <c r="S35" s="738">
        <v>6</v>
      </c>
      <c r="T35" s="738">
        <v>25</v>
      </c>
      <c r="U35" s="738">
        <v>23</v>
      </c>
      <c r="V35" s="738">
        <v>2</v>
      </c>
      <c r="W35" s="738">
        <v>15</v>
      </c>
      <c r="X35" s="738">
        <v>11</v>
      </c>
      <c r="Y35" s="739">
        <v>4</v>
      </c>
      <c r="AA35" s="593"/>
      <c r="AB35" s="749">
        <v>45</v>
      </c>
      <c r="AC35" s="744">
        <v>51544</v>
      </c>
      <c r="AD35" s="744">
        <v>56063</v>
      </c>
      <c r="AE35" s="744">
        <v>25936</v>
      </c>
      <c r="AF35" s="744">
        <v>54824</v>
      </c>
      <c r="AG35" s="744">
        <v>56880</v>
      </c>
      <c r="AH35" s="744">
        <v>31176</v>
      </c>
      <c r="AI35" s="744">
        <v>46078</v>
      </c>
      <c r="AJ35" s="744">
        <v>54355</v>
      </c>
      <c r="AK35" s="745">
        <v>23316</v>
      </c>
    </row>
    <row r="36" spans="8:42">
      <c r="H36" s="628"/>
      <c r="I36" s="628"/>
      <c r="J36" s="629"/>
      <c r="K36" s="629"/>
      <c r="L36" s="629"/>
      <c r="M36" s="629"/>
      <c r="P36" s="748">
        <v>46</v>
      </c>
      <c r="Q36" s="738">
        <v>58</v>
      </c>
      <c r="R36" s="738">
        <v>50</v>
      </c>
      <c r="S36" s="738">
        <v>8</v>
      </c>
      <c r="T36" s="738">
        <v>34</v>
      </c>
      <c r="U36" s="738">
        <v>34</v>
      </c>
      <c r="V36" s="738">
        <v>0</v>
      </c>
      <c r="W36" s="738">
        <v>24</v>
      </c>
      <c r="X36" s="738">
        <v>16</v>
      </c>
      <c r="Y36" s="739">
        <v>8</v>
      </c>
      <c r="AA36" s="593"/>
      <c r="AB36" s="748">
        <v>46</v>
      </c>
      <c r="AC36" s="744">
        <v>53182</v>
      </c>
      <c r="AD36" s="744">
        <v>56494</v>
      </c>
      <c r="AE36" s="744">
        <v>32487</v>
      </c>
      <c r="AF36" s="744">
        <v>58716</v>
      </c>
      <c r="AG36" s="744">
        <v>58716</v>
      </c>
      <c r="AH36" s="744">
        <v>0</v>
      </c>
      <c r="AI36" s="744">
        <v>45343</v>
      </c>
      <c r="AJ36" s="744">
        <v>51771</v>
      </c>
      <c r="AK36" s="745">
        <v>32487</v>
      </c>
    </row>
    <row r="37" spans="8:42">
      <c r="H37" s="628"/>
      <c r="I37" s="628"/>
      <c r="J37" s="629"/>
      <c r="K37" s="629"/>
      <c r="L37" s="629"/>
      <c r="M37" s="629"/>
      <c r="P37" s="749">
        <v>47</v>
      </c>
      <c r="Q37" s="738">
        <v>74</v>
      </c>
      <c r="R37" s="738">
        <v>71</v>
      </c>
      <c r="S37" s="738">
        <v>3</v>
      </c>
      <c r="T37" s="738">
        <v>49</v>
      </c>
      <c r="U37" s="738">
        <v>48</v>
      </c>
      <c r="V37" s="738">
        <v>1</v>
      </c>
      <c r="W37" s="738">
        <v>25</v>
      </c>
      <c r="X37" s="738">
        <v>23</v>
      </c>
      <c r="Y37" s="739">
        <v>2</v>
      </c>
      <c r="AA37" s="593"/>
      <c r="AB37" s="749">
        <v>47</v>
      </c>
      <c r="AC37" s="744">
        <v>62531</v>
      </c>
      <c r="AD37" s="744">
        <v>63097</v>
      </c>
      <c r="AE37" s="744">
        <v>49124</v>
      </c>
      <c r="AF37" s="744">
        <v>63355</v>
      </c>
      <c r="AG37" s="744">
        <v>63865</v>
      </c>
      <c r="AH37" s="744">
        <v>38882</v>
      </c>
      <c r="AI37" s="744">
        <v>60915</v>
      </c>
      <c r="AJ37" s="744">
        <v>61495</v>
      </c>
      <c r="AK37" s="745">
        <v>54245</v>
      </c>
    </row>
    <row r="38" spans="8:42">
      <c r="H38" s="628"/>
      <c r="I38" s="628"/>
      <c r="J38" s="629"/>
      <c r="K38" s="629"/>
      <c r="L38" s="629"/>
      <c r="M38" s="629"/>
      <c r="P38" s="748">
        <v>48</v>
      </c>
      <c r="Q38" s="738">
        <v>117</v>
      </c>
      <c r="R38" s="738">
        <v>114</v>
      </c>
      <c r="S38" s="738">
        <v>3</v>
      </c>
      <c r="T38" s="738">
        <v>91</v>
      </c>
      <c r="U38" s="738">
        <v>91</v>
      </c>
      <c r="V38" s="738">
        <v>0</v>
      </c>
      <c r="W38" s="738">
        <v>26</v>
      </c>
      <c r="X38" s="738">
        <v>23</v>
      </c>
      <c r="Y38" s="739">
        <v>3</v>
      </c>
      <c r="AA38" s="593"/>
      <c r="AB38" s="748">
        <v>48</v>
      </c>
      <c r="AC38" s="744">
        <v>62003</v>
      </c>
      <c r="AD38" s="744">
        <v>62853</v>
      </c>
      <c r="AE38" s="744">
        <v>29704</v>
      </c>
      <c r="AF38" s="744">
        <v>63826</v>
      </c>
      <c r="AG38" s="744">
        <v>63826</v>
      </c>
      <c r="AH38" s="744">
        <v>0</v>
      </c>
      <c r="AI38" s="744">
        <v>55625</v>
      </c>
      <c r="AJ38" s="744">
        <v>59006</v>
      </c>
      <c r="AK38" s="745">
        <v>29704</v>
      </c>
      <c r="AP38" s="633"/>
    </row>
    <row r="39" spans="8:42">
      <c r="H39" s="628"/>
      <c r="I39" s="628"/>
      <c r="J39" s="629"/>
      <c r="K39" s="629"/>
      <c r="L39" s="629"/>
      <c r="M39" s="629"/>
      <c r="P39" s="749">
        <v>49</v>
      </c>
      <c r="Q39" s="738">
        <v>174</v>
      </c>
      <c r="R39" s="738">
        <v>163</v>
      </c>
      <c r="S39" s="738">
        <v>11</v>
      </c>
      <c r="T39" s="738">
        <v>136</v>
      </c>
      <c r="U39" s="738">
        <v>134</v>
      </c>
      <c r="V39" s="738">
        <v>2</v>
      </c>
      <c r="W39" s="738">
        <v>38</v>
      </c>
      <c r="X39" s="738">
        <v>29</v>
      </c>
      <c r="Y39" s="739">
        <v>9</v>
      </c>
      <c r="AA39" s="593"/>
      <c r="AB39" s="749">
        <v>49</v>
      </c>
      <c r="AC39" s="744">
        <v>63383</v>
      </c>
      <c r="AD39" s="744">
        <v>65176</v>
      </c>
      <c r="AE39" s="744">
        <v>36825</v>
      </c>
      <c r="AF39" s="744">
        <v>65024</v>
      </c>
      <c r="AG39" s="744">
        <v>65348</v>
      </c>
      <c r="AH39" s="744">
        <v>43339</v>
      </c>
      <c r="AI39" s="744">
        <v>57509</v>
      </c>
      <c r="AJ39" s="744">
        <v>64378</v>
      </c>
      <c r="AK39" s="745">
        <v>35377</v>
      </c>
    </row>
    <row r="40" spans="8:42">
      <c r="H40" s="628"/>
      <c r="I40" s="628"/>
      <c r="J40" s="629"/>
      <c r="K40" s="629"/>
      <c r="L40" s="629"/>
      <c r="M40" s="629"/>
      <c r="P40" s="748">
        <v>50</v>
      </c>
      <c r="Q40" s="738">
        <v>198</v>
      </c>
      <c r="R40" s="738">
        <v>182</v>
      </c>
      <c r="S40" s="738">
        <v>16</v>
      </c>
      <c r="T40" s="738">
        <v>149</v>
      </c>
      <c r="U40" s="738">
        <v>148</v>
      </c>
      <c r="V40" s="738">
        <v>1</v>
      </c>
      <c r="W40" s="738">
        <v>49</v>
      </c>
      <c r="X40" s="738">
        <v>34</v>
      </c>
      <c r="Y40" s="739">
        <v>15</v>
      </c>
      <c r="AA40" s="593"/>
      <c r="AB40" s="748">
        <v>50</v>
      </c>
      <c r="AC40" s="744">
        <v>64055</v>
      </c>
      <c r="AD40" s="744">
        <v>66743</v>
      </c>
      <c r="AE40" s="744">
        <v>33477</v>
      </c>
      <c r="AF40" s="744">
        <v>67119</v>
      </c>
      <c r="AG40" s="744">
        <v>67439</v>
      </c>
      <c r="AH40" s="744">
        <v>19713</v>
      </c>
      <c r="AI40" s="744">
        <v>54737</v>
      </c>
      <c r="AJ40" s="744">
        <v>63712</v>
      </c>
      <c r="AK40" s="745">
        <v>34394</v>
      </c>
    </row>
    <row r="41" spans="8:42">
      <c r="H41" s="628"/>
      <c r="I41" s="628"/>
      <c r="J41" s="629"/>
      <c r="K41" s="629"/>
      <c r="L41" s="629"/>
      <c r="M41" s="629"/>
      <c r="N41" s="634"/>
      <c r="O41" s="634"/>
      <c r="P41" s="749">
        <v>51</v>
      </c>
      <c r="Q41" s="738">
        <v>252</v>
      </c>
      <c r="R41" s="738">
        <v>240</v>
      </c>
      <c r="S41" s="738">
        <v>12</v>
      </c>
      <c r="T41" s="738">
        <v>200</v>
      </c>
      <c r="U41" s="738">
        <v>198</v>
      </c>
      <c r="V41" s="738">
        <v>2</v>
      </c>
      <c r="W41" s="738">
        <v>52</v>
      </c>
      <c r="X41" s="738">
        <v>42</v>
      </c>
      <c r="Y41" s="739">
        <v>10</v>
      </c>
      <c r="AA41" s="634"/>
      <c r="AB41" s="749">
        <v>51</v>
      </c>
      <c r="AC41" s="744">
        <v>67373</v>
      </c>
      <c r="AD41" s="744">
        <v>68685</v>
      </c>
      <c r="AE41" s="744">
        <v>41138</v>
      </c>
      <c r="AF41" s="744">
        <v>68124</v>
      </c>
      <c r="AG41" s="744">
        <v>68526</v>
      </c>
      <c r="AH41" s="744">
        <v>28342</v>
      </c>
      <c r="AI41" s="744">
        <v>64484</v>
      </c>
      <c r="AJ41" s="744">
        <v>69434</v>
      </c>
      <c r="AK41" s="745">
        <v>43697</v>
      </c>
    </row>
    <row r="42" spans="8:42">
      <c r="H42" s="628"/>
      <c r="I42" s="628"/>
      <c r="J42" s="629"/>
      <c r="K42" s="629"/>
      <c r="L42" s="629"/>
      <c r="M42" s="629"/>
      <c r="P42" s="748">
        <v>52</v>
      </c>
      <c r="Q42" s="738">
        <v>235</v>
      </c>
      <c r="R42" s="738">
        <v>215</v>
      </c>
      <c r="S42" s="738">
        <v>20</v>
      </c>
      <c r="T42" s="738">
        <v>179</v>
      </c>
      <c r="U42" s="738">
        <v>177</v>
      </c>
      <c r="V42" s="738">
        <v>2</v>
      </c>
      <c r="W42" s="738">
        <v>56</v>
      </c>
      <c r="X42" s="738">
        <v>38</v>
      </c>
      <c r="Y42" s="739">
        <v>18</v>
      </c>
      <c r="AA42" s="593"/>
      <c r="AB42" s="748">
        <v>52</v>
      </c>
      <c r="AC42" s="744">
        <v>68485</v>
      </c>
      <c r="AD42" s="744">
        <v>71114</v>
      </c>
      <c r="AE42" s="744">
        <v>40227</v>
      </c>
      <c r="AF42" s="744">
        <v>72882</v>
      </c>
      <c r="AG42" s="744">
        <v>73373</v>
      </c>
      <c r="AH42" s="744">
        <v>29399</v>
      </c>
      <c r="AI42" s="744">
        <v>54432</v>
      </c>
      <c r="AJ42" s="744">
        <v>60590</v>
      </c>
      <c r="AK42" s="745">
        <v>41430</v>
      </c>
    </row>
    <row r="43" spans="8:42">
      <c r="H43" s="628"/>
      <c r="I43" s="628"/>
      <c r="J43" s="629"/>
      <c r="K43" s="629"/>
      <c r="L43" s="629"/>
      <c r="M43" s="629"/>
      <c r="P43" s="749">
        <v>53</v>
      </c>
      <c r="Q43" s="738">
        <v>199</v>
      </c>
      <c r="R43" s="738">
        <v>184</v>
      </c>
      <c r="S43" s="738">
        <v>15</v>
      </c>
      <c r="T43" s="738">
        <v>161</v>
      </c>
      <c r="U43" s="738">
        <v>161</v>
      </c>
      <c r="V43" s="738">
        <v>0</v>
      </c>
      <c r="W43" s="738">
        <v>38</v>
      </c>
      <c r="X43" s="738">
        <v>23</v>
      </c>
      <c r="Y43" s="739">
        <v>15</v>
      </c>
      <c r="AA43" s="593"/>
      <c r="AB43" s="749">
        <v>53</v>
      </c>
      <c r="AC43" s="744">
        <v>68415</v>
      </c>
      <c r="AD43" s="744">
        <v>71450</v>
      </c>
      <c r="AE43" s="744">
        <v>31189</v>
      </c>
      <c r="AF43" s="744">
        <v>71954</v>
      </c>
      <c r="AG43" s="744">
        <v>71954</v>
      </c>
      <c r="AH43" s="744">
        <v>0</v>
      </c>
      <c r="AI43" s="744">
        <v>53422</v>
      </c>
      <c r="AJ43" s="744">
        <v>67922</v>
      </c>
      <c r="AK43" s="745">
        <v>31189</v>
      </c>
    </row>
    <row r="44" spans="8:42">
      <c r="H44" s="628"/>
      <c r="I44" s="628"/>
      <c r="J44" s="629"/>
      <c r="K44" s="629"/>
      <c r="L44" s="629"/>
      <c r="M44" s="629"/>
      <c r="P44" s="748">
        <v>54</v>
      </c>
      <c r="Q44" s="738">
        <v>230</v>
      </c>
      <c r="R44" s="738">
        <v>217</v>
      </c>
      <c r="S44" s="738">
        <v>13</v>
      </c>
      <c r="T44" s="738">
        <v>193</v>
      </c>
      <c r="U44" s="738">
        <v>190</v>
      </c>
      <c r="V44" s="738">
        <v>3</v>
      </c>
      <c r="W44" s="738">
        <v>37</v>
      </c>
      <c r="X44" s="738">
        <v>27</v>
      </c>
      <c r="Y44" s="739">
        <v>10</v>
      </c>
      <c r="AA44" s="593"/>
      <c r="AB44" s="748">
        <v>54</v>
      </c>
      <c r="AC44" s="744">
        <v>71236</v>
      </c>
      <c r="AD44" s="744">
        <v>73239</v>
      </c>
      <c r="AE44" s="744">
        <v>37795</v>
      </c>
      <c r="AF44" s="744">
        <v>72905</v>
      </c>
      <c r="AG44" s="744">
        <v>73734</v>
      </c>
      <c r="AH44" s="744">
        <v>20363</v>
      </c>
      <c r="AI44" s="744">
        <v>62529</v>
      </c>
      <c r="AJ44" s="744">
        <v>69753</v>
      </c>
      <c r="AK44" s="745">
        <v>43024</v>
      </c>
    </row>
    <row r="45" spans="8:42">
      <c r="H45" s="628"/>
      <c r="I45" s="628"/>
      <c r="J45" s="629"/>
      <c r="K45" s="629"/>
      <c r="L45" s="629"/>
      <c r="M45" s="629"/>
      <c r="P45" s="749">
        <v>55</v>
      </c>
      <c r="Q45" s="738">
        <v>231</v>
      </c>
      <c r="R45" s="738">
        <v>218</v>
      </c>
      <c r="S45" s="738">
        <v>13</v>
      </c>
      <c r="T45" s="738">
        <v>187</v>
      </c>
      <c r="U45" s="738">
        <v>186</v>
      </c>
      <c r="V45" s="738">
        <v>1</v>
      </c>
      <c r="W45" s="738">
        <v>44</v>
      </c>
      <c r="X45" s="738">
        <v>32</v>
      </c>
      <c r="Y45" s="739">
        <v>12</v>
      </c>
      <c r="AA45" s="593"/>
      <c r="AB45" s="749">
        <v>55</v>
      </c>
      <c r="AC45" s="744">
        <v>74515</v>
      </c>
      <c r="AD45" s="744">
        <v>76017</v>
      </c>
      <c r="AE45" s="744">
        <v>49327</v>
      </c>
      <c r="AF45" s="744">
        <v>77689</v>
      </c>
      <c r="AG45" s="744">
        <v>77835</v>
      </c>
      <c r="AH45" s="744">
        <v>50623</v>
      </c>
      <c r="AI45" s="744">
        <v>61022</v>
      </c>
      <c r="AJ45" s="744">
        <v>65448</v>
      </c>
      <c r="AK45" s="745">
        <v>49219</v>
      </c>
    </row>
    <row r="46" spans="8:42">
      <c r="H46" s="628"/>
      <c r="I46" s="628"/>
      <c r="J46" s="629"/>
      <c r="K46" s="629"/>
      <c r="L46" s="629"/>
      <c r="M46" s="629"/>
      <c r="P46" s="748">
        <v>56</v>
      </c>
      <c r="Q46" s="738">
        <v>227</v>
      </c>
      <c r="R46" s="738">
        <v>213</v>
      </c>
      <c r="S46" s="738">
        <v>14</v>
      </c>
      <c r="T46" s="738">
        <v>188</v>
      </c>
      <c r="U46" s="738">
        <v>188</v>
      </c>
      <c r="V46" s="738">
        <v>0</v>
      </c>
      <c r="W46" s="738">
        <v>39</v>
      </c>
      <c r="X46" s="738">
        <v>25</v>
      </c>
      <c r="Y46" s="739">
        <v>14</v>
      </c>
      <c r="AA46" s="593"/>
      <c r="AB46" s="748">
        <v>56</v>
      </c>
      <c r="AC46" s="744">
        <v>72294</v>
      </c>
      <c r="AD46" s="744">
        <v>74120</v>
      </c>
      <c r="AE46" s="744">
        <v>44504</v>
      </c>
      <c r="AF46" s="744">
        <v>75786</v>
      </c>
      <c r="AG46" s="744">
        <v>75786</v>
      </c>
      <c r="AH46" s="744">
        <v>0</v>
      </c>
      <c r="AI46" s="744">
        <v>55461</v>
      </c>
      <c r="AJ46" s="744">
        <v>61596</v>
      </c>
      <c r="AK46" s="745">
        <v>44504</v>
      </c>
    </row>
    <row r="47" spans="8:42">
      <c r="H47" s="628"/>
      <c r="I47" s="628"/>
      <c r="J47" s="629"/>
      <c r="K47" s="629"/>
      <c r="L47" s="629"/>
      <c r="M47" s="629"/>
      <c r="P47" s="749">
        <v>57</v>
      </c>
      <c r="Q47" s="738">
        <v>233</v>
      </c>
      <c r="R47" s="738">
        <v>221</v>
      </c>
      <c r="S47" s="738">
        <v>12</v>
      </c>
      <c r="T47" s="738">
        <v>202</v>
      </c>
      <c r="U47" s="738">
        <v>201</v>
      </c>
      <c r="V47" s="738">
        <v>1</v>
      </c>
      <c r="W47" s="738">
        <v>31</v>
      </c>
      <c r="X47" s="738">
        <v>20</v>
      </c>
      <c r="Y47" s="739">
        <v>11</v>
      </c>
      <c r="AA47" s="593"/>
      <c r="AB47" s="749">
        <v>57</v>
      </c>
      <c r="AC47" s="744">
        <v>76049</v>
      </c>
      <c r="AD47" s="744">
        <v>77946</v>
      </c>
      <c r="AE47" s="744">
        <v>41109</v>
      </c>
      <c r="AF47" s="744">
        <v>78112</v>
      </c>
      <c r="AG47" s="744">
        <v>78356</v>
      </c>
      <c r="AH47" s="744">
        <v>28992</v>
      </c>
      <c r="AI47" s="744">
        <v>62606</v>
      </c>
      <c r="AJ47" s="744">
        <v>73824</v>
      </c>
      <c r="AK47" s="745">
        <v>42211</v>
      </c>
    </row>
    <row r="48" spans="8:42">
      <c r="H48" s="628"/>
      <c r="I48" s="628"/>
      <c r="J48" s="629"/>
      <c r="K48" s="629"/>
      <c r="L48" s="629"/>
      <c r="M48" s="629"/>
      <c r="P48" s="748">
        <v>58</v>
      </c>
      <c r="Q48" s="738">
        <v>205</v>
      </c>
      <c r="R48" s="738">
        <v>195</v>
      </c>
      <c r="S48" s="738">
        <v>10</v>
      </c>
      <c r="T48" s="738">
        <v>181</v>
      </c>
      <c r="U48" s="738">
        <v>181</v>
      </c>
      <c r="V48" s="738">
        <v>0</v>
      </c>
      <c r="W48" s="738">
        <v>24</v>
      </c>
      <c r="X48" s="738">
        <v>14</v>
      </c>
      <c r="Y48" s="739">
        <v>10</v>
      </c>
      <c r="AA48" s="593"/>
      <c r="AB48" s="748">
        <v>58</v>
      </c>
      <c r="AC48" s="744">
        <v>73037</v>
      </c>
      <c r="AD48" s="744">
        <v>74498</v>
      </c>
      <c r="AE48" s="744">
        <v>44541</v>
      </c>
      <c r="AF48" s="744">
        <v>73612</v>
      </c>
      <c r="AG48" s="744">
        <v>73612</v>
      </c>
      <c r="AH48" s="744">
        <v>0</v>
      </c>
      <c r="AI48" s="744">
        <v>68700</v>
      </c>
      <c r="AJ48" s="744">
        <v>85957</v>
      </c>
      <c r="AK48" s="745">
        <v>44541</v>
      </c>
    </row>
    <row r="49" spans="8:38">
      <c r="H49" s="628"/>
      <c r="I49" s="628"/>
      <c r="J49" s="629"/>
      <c r="K49" s="629"/>
      <c r="L49" s="629"/>
      <c r="M49" s="629"/>
      <c r="P49" s="749">
        <v>59</v>
      </c>
      <c r="Q49" s="738">
        <v>203</v>
      </c>
      <c r="R49" s="738">
        <v>182</v>
      </c>
      <c r="S49" s="738">
        <v>21</v>
      </c>
      <c r="T49" s="738">
        <v>170</v>
      </c>
      <c r="U49" s="738">
        <v>168</v>
      </c>
      <c r="V49" s="738">
        <v>2</v>
      </c>
      <c r="W49" s="738">
        <v>33</v>
      </c>
      <c r="X49" s="738">
        <v>14</v>
      </c>
      <c r="Y49" s="739">
        <v>19</v>
      </c>
      <c r="AA49" s="593"/>
      <c r="AB49" s="749">
        <v>59</v>
      </c>
      <c r="AC49" s="744">
        <v>70366</v>
      </c>
      <c r="AD49" s="744">
        <v>73898</v>
      </c>
      <c r="AE49" s="744">
        <v>39756</v>
      </c>
      <c r="AF49" s="744">
        <v>73259</v>
      </c>
      <c r="AG49" s="744">
        <v>73704</v>
      </c>
      <c r="AH49" s="744">
        <v>35868</v>
      </c>
      <c r="AI49" s="744">
        <v>55462</v>
      </c>
      <c r="AJ49" s="744">
        <v>76223</v>
      </c>
      <c r="AK49" s="745">
        <v>40165</v>
      </c>
    </row>
    <row r="50" spans="8:38" ht="14.45" customHeight="1">
      <c r="H50" s="628"/>
      <c r="I50" s="628"/>
      <c r="J50" s="629"/>
      <c r="K50" s="629"/>
      <c r="L50" s="629"/>
      <c r="M50" s="629"/>
      <c r="P50" s="748">
        <v>60</v>
      </c>
      <c r="Q50" s="738">
        <v>193</v>
      </c>
      <c r="R50" s="738">
        <v>176</v>
      </c>
      <c r="S50" s="738">
        <v>17</v>
      </c>
      <c r="T50" s="738">
        <v>164</v>
      </c>
      <c r="U50" s="738">
        <v>164</v>
      </c>
      <c r="V50" s="738">
        <v>0</v>
      </c>
      <c r="W50" s="738">
        <v>29</v>
      </c>
      <c r="X50" s="738">
        <v>12</v>
      </c>
      <c r="Y50" s="739">
        <v>17</v>
      </c>
      <c r="AA50" s="593"/>
      <c r="AB50" s="748">
        <v>60</v>
      </c>
      <c r="AC50" s="744">
        <v>71200</v>
      </c>
      <c r="AD50" s="744">
        <v>73223</v>
      </c>
      <c r="AE50" s="744">
        <v>50256</v>
      </c>
      <c r="AF50" s="744">
        <v>73922</v>
      </c>
      <c r="AG50" s="744">
        <v>73922</v>
      </c>
      <c r="AH50" s="744">
        <v>0</v>
      </c>
      <c r="AI50" s="744">
        <v>55804</v>
      </c>
      <c r="AJ50" s="744">
        <v>63664</v>
      </c>
      <c r="AK50" s="745">
        <v>50256</v>
      </c>
    </row>
    <row r="51" spans="8:38">
      <c r="H51" s="628"/>
      <c r="I51" s="628"/>
      <c r="J51" s="629"/>
      <c r="K51" s="629"/>
      <c r="L51" s="629"/>
      <c r="M51" s="629"/>
      <c r="P51" s="749">
        <v>61</v>
      </c>
      <c r="Q51" s="738">
        <v>189</v>
      </c>
      <c r="R51" s="738">
        <v>167</v>
      </c>
      <c r="S51" s="738">
        <v>22</v>
      </c>
      <c r="T51" s="738">
        <v>152</v>
      </c>
      <c r="U51" s="738">
        <v>150</v>
      </c>
      <c r="V51" s="738">
        <v>2</v>
      </c>
      <c r="W51" s="738">
        <v>37</v>
      </c>
      <c r="X51" s="738">
        <v>17</v>
      </c>
      <c r="Y51" s="739">
        <v>20</v>
      </c>
      <c r="AA51" s="593"/>
      <c r="AB51" s="749">
        <v>61</v>
      </c>
      <c r="AC51" s="744">
        <v>71417</v>
      </c>
      <c r="AD51" s="744">
        <v>75185</v>
      </c>
      <c r="AE51" s="744">
        <v>42814</v>
      </c>
      <c r="AF51" s="744">
        <v>74692</v>
      </c>
      <c r="AG51" s="744">
        <v>75125</v>
      </c>
      <c r="AH51" s="744">
        <v>42175</v>
      </c>
      <c r="AI51" s="744">
        <v>57964</v>
      </c>
      <c r="AJ51" s="744">
        <v>75712</v>
      </c>
      <c r="AK51" s="745">
        <v>42878</v>
      </c>
    </row>
    <row r="52" spans="8:38">
      <c r="H52" s="628"/>
      <c r="I52" s="628"/>
      <c r="J52" s="629"/>
      <c r="K52" s="629"/>
      <c r="L52" s="629"/>
      <c r="M52" s="629"/>
      <c r="P52" s="748">
        <v>62</v>
      </c>
      <c r="Q52" s="738">
        <v>203</v>
      </c>
      <c r="R52" s="738">
        <v>181</v>
      </c>
      <c r="S52" s="738">
        <v>22</v>
      </c>
      <c r="T52" s="738">
        <v>169</v>
      </c>
      <c r="U52" s="738">
        <v>168</v>
      </c>
      <c r="V52" s="738">
        <v>1</v>
      </c>
      <c r="W52" s="738">
        <v>34</v>
      </c>
      <c r="X52" s="738">
        <v>13</v>
      </c>
      <c r="Y52" s="739">
        <v>21</v>
      </c>
      <c r="AA52" s="593"/>
      <c r="AB52" s="748">
        <v>62</v>
      </c>
      <c r="AC52" s="744">
        <v>71692</v>
      </c>
      <c r="AD52" s="744">
        <v>74866</v>
      </c>
      <c r="AE52" s="744">
        <v>45576</v>
      </c>
      <c r="AF52" s="744">
        <v>74893</v>
      </c>
      <c r="AG52" s="744">
        <v>75054</v>
      </c>
      <c r="AH52" s="744">
        <v>47897</v>
      </c>
      <c r="AI52" s="744">
        <v>55778</v>
      </c>
      <c r="AJ52" s="744">
        <v>72436</v>
      </c>
      <c r="AK52" s="745">
        <v>45465</v>
      </c>
    </row>
    <row r="53" spans="8:38">
      <c r="H53" s="628"/>
      <c r="I53" s="628"/>
      <c r="J53" s="629"/>
      <c r="K53" s="629"/>
      <c r="L53" s="629"/>
      <c r="M53" s="629"/>
      <c r="P53" s="749">
        <v>63</v>
      </c>
      <c r="Q53" s="738">
        <v>181</v>
      </c>
      <c r="R53" s="738">
        <v>155</v>
      </c>
      <c r="S53" s="738">
        <v>26</v>
      </c>
      <c r="T53" s="738">
        <v>132</v>
      </c>
      <c r="U53" s="738">
        <v>131</v>
      </c>
      <c r="V53" s="738">
        <v>1</v>
      </c>
      <c r="W53" s="738">
        <v>49</v>
      </c>
      <c r="X53" s="738">
        <v>24</v>
      </c>
      <c r="Y53" s="739">
        <v>25</v>
      </c>
      <c r="AA53" s="593"/>
      <c r="AB53" s="749">
        <v>63</v>
      </c>
      <c r="AC53" s="744">
        <v>76050</v>
      </c>
      <c r="AD53" s="744">
        <v>80729</v>
      </c>
      <c r="AE53" s="744">
        <v>48158</v>
      </c>
      <c r="AF53" s="744">
        <v>80051</v>
      </c>
      <c r="AG53" s="744">
        <v>80395</v>
      </c>
      <c r="AH53" s="744">
        <v>35021</v>
      </c>
      <c r="AI53" s="744">
        <v>65272</v>
      </c>
      <c r="AJ53" s="744">
        <v>82552</v>
      </c>
      <c r="AK53" s="745">
        <v>48683</v>
      </c>
    </row>
    <row r="54" spans="8:38">
      <c r="H54" s="628"/>
      <c r="I54" s="628"/>
      <c r="J54" s="629"/>
      <c r="K54" s="629"/>
      <c r="L54" s="629"/>
      <c r="M54" s="629"/>
      <c r="P54" s="748">
        <v>64</v>
      </c>
      <c r="Q54" s="738">
        <v>164</v>
      </c>
      <c r="R54" s="738">
        <v>141</v>
      </c>
      <c r="S54" s="738">
        <v>23</v>
      </c>
      <c r="T54" s="738">
        <v>136</v>
      </c>
      <c r="U54" s="738">
        <v>134</v>
      </c>
      <c r="V54" s="738">
        <v>2</v>
      </c>
      <c r="W54" s="738">
        <v>28</v>
      </c>
      <c r="X54" s="738">
        <v>7</v>
      </c>
      <c r="Y54" s="739">
        <v>21</v>
      </c>
      <c r="AA54" s="593"/>
      <c r="AB54" s="748">
        <v>64</v>
      </c>
      <c r="AC54" s="744">
        <v>74479</v>
      </c>
      <c r="AD54" s="744">
        <v>78640</v>
      </c>
      <c r="AE54" s="744">
        <v>48969</v>
      </c>
      <c r="AF54" s="744">
        <v>77581</v>
      </c>
      <c r="AG54" s="744">
        <v>78399</v>
      </c>
      <c r="AH54" s="744">
        <v>22761</v>
      </c>
      <c r="AI54" s="744">
        <v>59413</v>
      </c>
      <c r="AJ54" s="744">
        <v>83257</v>
      </c>
      <c r="AK54" s="745">
        <v>51465</v>
      </c>
      <c r="AL54" s="635"/>
    </row>
    <row r="55" spans="8:38">
      <c r="H55" s="628"/>
      <c r="I55" s="628"/>
      <c r="J55" s="629"/>
      <c r="K55" s="629"/>
      <c r="L55" s="629"/>
      <c r="M55" s="629"/>
      <c r="P55" s="749">
        <v>65</v>
      </c>
      <c r="Q55" s="738">
        <v>175</v>
      </c>
      <c r="R55" s="738">
        <v>143</v>
      </c>
      <c r="S55" s="738">
        <v>32</v>
      </c>
      <c r="T55" s="738">
        <v>132</v>
      </c>
      <c r="U55" s="738">
        <v>130</v>
      </c>
      <c r="V55" s="738">
        <v>2</v>
      </c>
      <c r="W55" s="738">
        <v>43</v>
      </c>
      <c r="X55" s="738">
        <v>13</v>
      </c>
      <c r="Y55" s="739">
        <v>30</v>
      </c>
      <c r="AA55" s="593"/>
      <c r="AB55" s="749">
        <v>65</v>
      </c>
      <c r="AC55" s="744">
        <v>73241</v>
      </c>
      <c r="AD55" s="744">
        <v>78743</v>
      </c>
      <c r="AE55" s="744">
        <v>48657</v>
      </c>
      <c r="AF55" s="744">
        <v>77961</v>
      </c>
      <c r="AG55" s="744">
        <v>78424</v>
      </c>
      <c r="AH55" s="744">
        <v>47901</v>
      </c>
      <c r="AI55" s="744">
        <v>58753</v>
      </c>
      <c r="AJ55" s="744">
        <v>81934</v>
      </c>
      <c r="AK55" s="745">
        <v>48708</v>
      </c>
      <c r="AL55" s="635"/>
    </row>
    <row r="56" spans="8:38">
      <c r="H56" s="628"/>
      <c r="I56" s="628"/>
      <c r="J56" s="629"/>
      <c r="K56" s="629"/>
      <c r="L56" s="629"/>
      <c r="M56" s="629"/>
      <c r="P56" s="748">
        <v>66</v>
      </c>
      <c r="Q56" s="738">
        <v>181</v>
      </c>
      <c r="R56" s="738">
        <v>155</v>
      </c>
      <c r="S56" s="738">
        <v>26</v>
      </c>
      <c r="T56" s="738">
        <v>144</v>
      </c>
      <c r="U56" s="738">
        <v>144</v>
      </c>
      <c r="V56" s="738">
        <v>0</v>
      </c>
      <c r="W56" s="738">
        <v>37</v>
      </c>
      <c r="X56" s="738">
        <v>11</v>
      </c>
      <c r="Y56" s="739">
        <v>26</v>
      </c>
      <c r="AA56" s="593"/>
      <c r="AB56" s="748">
        <v>66</v>
      </c>
      <c r="AC56" s="744">
        <v>73916</v>
      </c>
      <c r="AD56" s="744">
        <v>77437</v>
      </c>
      <c r="AE56" s="744">
        <v>52929</v>
      </c>
      <c r="AF56" s="744">
        <v>77549</v>
      </c>
      <c r="AG56" s="744">
        <v>77549</v>
      </c>
      <c r="AH56" s="744">
        <v>0</v>
      </c>
      <c r="AI56" s="744">
        <v>59778</v>
      </c>
      <c r="AJ56" s="744">
        <v>75968</v>
      </c>
      <c r="AK56" s="745">
        <v>52929</v>
      </c>
      <c r="AL56" s="635"/>
    </row>
    <row r="57" spans="8:38">
      <c r="H57" s="628"/>
      <c r="I57" s="628"/>
      <c r="J57" s="629"/>
      <c r="K57" s="629"/>
      <c r="L57" s="629"/>
      <c r="M57" s="629"/>
      <c r="P57" s="749">
        <v>67</v>
      </c>
      <c r="Q57" s="738">
        <v>154</v>
      </c>
      <c r="R57" s="738">
        <v>118</v>
      </c>
      <c r="S57" s="738">
        <v>36</v>
      </c>
      <c r="T57" s="738">
        <v>105</v>
      </c>
      <c r="U57" s="738">
        <v>105</v>
      </c>
      <c r="V57" s="738">
        <v>0</v>
      </c>
      <c r="W57" s="738">
        <v>49</v>
      </c>
      <c r="X57" s="738">
        <v>13</v>
      </c>
      <c r="Y57" s="739">
        <v>36</v>
      </c>
      <c r="AA57" s="593"/>
      <c r="AB57" s="749">
        <v>67</v>
      </c>
      <c r="AC57" s="744">
        <v>73988</v>
      </c>
      <c r="AD57" s="744">
        <v>80154</v>
      </c>
      <c r="AE57" s="744">
        <v>53780</v>
      </c>
      <c r="AF57" s="744">
        <v>79565</v>
      </c>
      <c r="AG57" s="744">
        <v>79565</v>
      </c>
      <c r="AH57" s="744">
        <v>0</v>
      </c>
      <c r="AI57" s="744">
        <v>62038</v>
      </c>
      <c r="AJ57" s="744">
        <v>84909</v>
      </c>
      <c r="AK57" s="745">
        <v>53780</v>
      </c>
      <c r="AL57" s="635"/>
    </row>
    <row r="58" spans="8:38">
      <c r="H58" s="628"/>
      <c r="I58" s="628"/>
      <c r="J58" s="629"/>
      <c r="K58" s="629"/>
      <c r="L58" s="629"/>
      <c r="M58" s="629"/>
      <c r="P58" s="748">
        <v>68</v>
      </c>
      <c r="Q58" s="738">
        <v>150</v>
      </c>
      <c r="R58" s="738">
        <v>113</v>
      </c>
      <c r="S58" s="738">
        <v>37</v>
      </c>
      <c r="T58" s="738">
        <v>101</v>
      </c>
      <c r="U58" s="738">
        <v>100</v>
      </c>
      <c r="V58" s="738">
        <v>1</v>
      </c>
      <c r="W58" s="738">
        <v>49</v>
      </c>
      <c r="X58" s="738">
        <v>13</v>
      </c>
      <c r="Y58" s="739">
        <v>36</v>
      </c>
      <c r="AA58" s="593"/>
      <c r="AB58" s="748">
        <v>68</v>
      </c>
      <c r="AC58" s="744">
        <v>71358</v>
      </c>
      <c r="AD58" s="744">
        <v>77891</v>
      </c>
      <c r="AE58" s="744">
        <v>51406</v>
      </c>
      <c r="AF58" s="744">
        <v>75583</v>
      </c>
      <c r="AG58" s="744">
        <v>75782</v>
      </c>
      <c r="AH58" s="744">
        <v>55725</v>
      </c>
      <c r="AI58" s="744">
        <v>62648</v>
      </c>
      <c r="AJ58" s="744">
        <v>94110</v>
      </c>
      <c r="AK58" s="745">
        <v>51286</v>
      </c>
      <c r="AL58" s="635"/>
    </row>
    <row r="59" spans="8:38">
      <c r="H59" s="628"/>
      <c r="I59" s="628"/>
      <c r="J59" s="629"/>
      <c r="K59" s="629"/>
      <c r="L59" s="629"/>
      <c r="M59" s="629"/>
      <c r="P59" s="749">
        <v>69</v>
      </c>
      <c r="Q59" s="738">
        <v>147</v>
      </c>
      <c r="R59" s="738">
        <v>101</v>
      </c>
      <c r="S59" s="738">
        <v>46</v>
      </c>
      <c r="T59" s="738">
        <v>93</v>
      </c>
      <c r="U59" s="738">
        <v>93</v>
      </c>
      <c r="V59" s="738">
        <v>0</v>
      </c>
      <c r="W59" s="738">
        <v>54</v>
      </c>
      <c r="X59" s="738">
        <v>8</v>
      </c>
      <c r="Y59" s="739">
        <v>46</v>
      </c>
      <c r="AA59" s="593"/>
      <c r="AB59" s="749">
        <v>69</v>
      </c>
      <c r="AC59" s="744">
        <v>67580</v>
      </c>
      <c r="AD59" s="744">
        <v>77117</v>
      </c>
      <c r="AE59" s="744">
        <v>46639</v>
      </c>
      <c r="AF59" s="744">
        <v>76662</v>
      </c>
      <c r="AG59" s="744">
        <v>76662</v>
      </c>
      <c r="AH59" s="744">
        <v>0</v>
      </c>
      <c r="AI59" s="744">
        <v>51938</v>
      </c>
      <c r="AJ59" s="744">
        <v>82408</v>
      </c>
      <c r="AK59" s="745">
        <v>46639</v>
      </c>
      <c r="AL59" s="635"/>
    </row>
    <row r="60" spans="8:38">
      <c r="H60" s="628"/>
      <c r="I60" s="628"/>
      <c r="J60" s="629"/>
      <c r="K60" s="629"/>
      <c r="L60" s="629"/>
      <c r="M60" s="629"/>
      <c r="P60" s="748">
        <v>70</v>
      </c>
      <c r="Q60" s="738">
        <v>149</v>
      </c>
      <c r="R60" s="738">
        <v>118</v>
      </c>
      <c r="S60" s="738">
        <v>31</v>
      </c>
      <c r="T60" s="738">
        <v>106</v>
      </c>
      <c r="U60" s="738">
        <v>106</v>
      </c>
      <c r="V60" s="738">
        <v>0</v>
      </c>
      <c r="W60" s="738">
        <v>43</v>
      </c>
      <c r="X60" s="738">
        <v>12</v>
      </c>
      <c r="Y60" s="739">
        <v>31</v>
      </c>
      <c r="AA60" s="593"/>
      <c r="AB60" s="748">
        <v>70</v>
      </c>
      <c r="AC60" s="744">
        <v>70731</v>
      </c>
      <c r="AD60" s="744">
        <v>76435</v>
      </c>
      <c r="AE60" s="744">
        <v>49019</v>
      </c>
      <c r="AF60" s="744">
        <v>75669</v>
      </c>
      <c r="AG60" s="744">
        <v>75669</v>
      </c>
      <c r="AH60" s="744">
        <v>0</v>
      </c>
      <c r="AI60" s="744">
        <v>58560</v>
      </c>
      <c r="AJ60" s="744">
        <v>83208</v>
      </c>
      <c r="AK60" s="745">
        <v>49019</v>
      </c>
      <c r="AL60" s="635"/>
    </row>
    <row r="61" spans="8:38">
      <c r="H61" s="628"/>
      <c r="I61" s="628"/>
      <c r="J61" s="629"/>
      <c r="K61" s="629"/>
      <c r="L61" s="629"/>
      <c r="M61" s="629"/>
      <c r="P61" s="749">
        <v>71</v>
      </c>
      <c r="Q61" s="738">
        <v>148</v>
      </c>
      <c r="R61" s="738">
        <v>99</v>
      </c>
      <c r="S61" s="738">
        <v>49</v>
      </c>
      <c r="T61" s="738">
        <v>91</v>
      </c>
      <c r="U61" s="738">
        <v>91</v>
      </c>
      <c r="V61" s="738">
        <v>0</v>
      </c>
      <c r="W61" s="738">
        <v>57</v>
      </c>
      <c r="X61" s="738">
        <v>8</v>
      </c>
      <c r="Y61" s="739">
        <v>49</v>
      </c>
      <c r="AA61" s="593"/>
      <c r="AB61" s="749">
        <v>71</v>
      </c>
      <c r="AC61" s="744">
        <v>67807</v>
      </c>
      <c r="AD61" s="744">
        <v>76863</v>
      </c>
      <c r="AE61" s="744">
        <v>49509</v>
      </c>
      <c r="AF61" s="744">
        <v>75975</v>
      </c>
      <c r="AG61" s="744">
        <v>75975</v>
      </c>
      <c r="AH61" s="744">
        <v>0</v>
      </c>
      <c r="AI61" s="744">
        <v>54766</v>
      </c>
      <c r="AJ61" s="744">
        <v>86962</v>
      </c>
      <c r="AK61" s="745">
        <v>49509</v>
      </c>
      <c r="AL61" s="635"/>
    </row>
    <row r="62" spans="8:38">
      <c r="H62" s="628"/>
      <c r="I62" s="628"/>
      <c r="J62" s="629"/>
      <c r="K62" s="629"/>
      <c r="L62" s="629"/>
      <c r="M62" s="629"/>
      <c r="P62" s="748">
        <v>72</v>
      </c>
      <c r="Q62" s="738">
        <v>161</v>
      </c>
      <c r="R62" s="738">
        <v>123</v>
      </c>
      <c r="S62" s="738">
        <v>38</v>
      </c>
      <c r="T62" s="738">
        <v>113</v>
      </c>
      <c r="U62" s="738">
        <v>113</v>
      </c>
      <c r="V62" s="738">
        <v>0</v>
      </c>
      <c r="W62" s="738">
        <v>48</v>
      </c>
      <c r="X62" s="738">
        <v>10</v>
      </c>
      <c r="Y62" s="739">
        <v>38</v>
      </c>
      <c r="AA62" s="593"/>
      <c r="AB62" s="748">
        <v>72</v>
      </c>
      <c r="AC62" s="744">
        <v>69814</v>
      </c>
      <c r="AD62" s="744">
        <v>75784</v>
      </c>
      <c r="AE62" s="744">
        <v>50490</v>
      </c>
      <c r="AF62" s="744">
        <v>73328</v>
      </c>
      <c r="AG62" s="744">
        <v>73328</v>
      </c>
      <c r="AH62" s="744">
        <v>0</v>
      </c>
      <c r="AI62" s="744">
        <v>61541</v>
      </c>
      <c r="AJ62" s="744">
        <v>103534</v>
      </c>
      <c r="AK62" s="745">
        <v>50490</v>
      </c>
      <c r="AL62" s="635"/>
    </row>
    <row r="63" spans="8:38">
      <c r="H63" s="628"/>
      <c r="I63" s="628"/>
      <c r="J63" s="629"/>
      <c r="K63" s="629"/>
      <c r="L63" s="629"/>
      <c r="M63" s="629"/>
      <c r="P63" s="749">
        <v>73</v>
      </c>
      <c r="Q63" s="738">
        <v>160</v>
      </c>
      <c r="R63" s="738">
        <v>108</v>
      </c>
      <c r="S63" s="738">
        <v>52</v>
      </c>
      <c r="T63" s="738">
        <v>101</v>
      </c>
      <c r="U63" s="738">
        <v>101</v>
      </c>
      <c r="V63" s="738">
        <v>0</v>
      </c>
      <c r="W63" s="738">
        <v>59</v>
      </c>
      <c r="X63" s="738">
        <v>7</v>
      </c>
      <c r="Y63" s="739">
        <v>52</v>
      </c>
      <c r="AA63" s="593"/>
      <c r="AB63" s="749">
        <v>73</v>
      </c>
      <c r="AC63" s="744">
        <v>66957</v>
      </c>
      <c r="AD63" s="744">
        <v>73900</v>
      </c>
      <c r="AE63" s="744">
        <v>52537</v>
      </c>
      <c r="AF63" s="744">
        <v>72601</v>
      </c>
      <c r="AG63" s="744">
        <v>72601</v>
      </c>
      <c r="AH63" s="744">
        <v>0</v>
      </c>
      <c r="AI63" s="744">
        <v>57295</v>
      </c>
      <c r="AJ63" s="744">
        <v>92641</v>
      </c>
      <c r="AK63" s="745">
        <v>52537</v>
      </c>
      <c r="AL63" s="635"/>
    </row>
    <row r="64" spans="8:38">
      <c r="H64" s="628"/>
      <c r="I64" s="628"/>
      <c r="J64" s="629"/>
      <c r="K64" s="629"/>
      <c r="L64" s="629"/>
      <c r="M64" s="629"/>
      <c r="P64" s="748">
        <v>74</v>
      </c>
      <c r="Q64" s="738">
        <v>156</v>
      </c>
      <c r="R64" s="738">
        <v>103</v>
      </c>
      <c r="S64" s="738">
        <v>53</v>
      </c>
      <c r="T64" s="738">
        <v>97</v>
      </c>
      <c r="U64" s="738">
        <v>96</v>
      </c>
      <c r="V64" s="738">
        <v>1</v>
      </c>
      <c r="W64" s="738">
        <v>59</v>
      </c>
      <c r="X64" s="738">
        <v>7</v>
      </c>
      <c r="Y64" s="739">
        <v>52</v>
      </c>
      <c r="AA64" s="593"/>
      <c r="AB64" s="748">
        <v>74</v>
      </c>
      <c r="AC64" s="744">
        <v>63395</v>
      </c>
      <c r="AD64" s="744">
        <v>72526</v>
      </c>
      <c r="AE64" s="744">
        <v>45649</v>
      </c>
      <c r="AF64" s="744">
        <v>70962</v>
      </c>
      <c r="AG64" s="744">
        <v>71158</v>
      </c>
      <c r="AH64" s="744">
        <v>52143</v>
      </c>
      <c r="AI64" s="744">
        <v>50953</v>
      </c>
      <c r="AJ64" s="744">
        <v>91278</v>
      </c>
      <c r="AK64" s="745">
        <v>45524</v>
      </c>
      <c r="AL64" s="635"/>
    </row>
    <row r="65" spans="8:38">
      <c r="H65" s="628"/>
      <c r="I65" s="628"/>
      <c r="J65" s="629"/>
      <c r="K65" s="629"/>
      <c r="L65" s="629"/>
      <c r="M65" s="629"/>
      <c r="P65" s="749">
        <v>75</v>
      </c>
      <c r="Q65" s="738">
        <v>184</v>
      </c>
      <c r="R65" s="738">
        <v>134</v>
      </c>
      <c r="S65" s="738">
        <v>50</v>
      </c>
      <c r="T65" s="738">
        <v>127</v>
      </c>
      <c r="U65" s="738">
        <v>126</v>
      </c>
      <c r="V65" s="738">
        <v>1</v>
      </c>
      <c r="W65" s="738">
        <v>57</v>
      </c>
      <c r="X65" s="738">
        <v>8</v>
      </c>
      <c r="Y65" s="739">
        <v>49</v>
      </c>
      <c r="AA65" s="593"/>
      <c r="AB65" s="749">
        <v>75</v>
      </c>
      <c r="AC65" s="744">
        <v>68844</v>
      </c>
      <c r="AD65" s="744">
        <v>76761</v>
      </c>
      <c r="AE65" s="744">
        <v>47627</v>
      </c>
      <c r="AF65" s="744">
        <v>77017</v>
      </c>
      <c r="AG65" s="744">
        <v>77111</v>
      </c>
      <c r="AH65" s="744">
        <v>65229</v>
      </c>
      <c r="AI65" s="744">
        <v>50635</v>
      </c>
      <c r="AJ65" s="744">
        <v>71258</v>
      </c>
      <c r="AK65" s="745">
        <v>47268</v>
      </c>
      <c r="AL65" s="635"/>
    </row>
    <row r="66" spans="8:38">
      <c r="H66" s="628"/>
      <c r="I66" s="628"/>
      <c r="J66" s="629"/>
      <c r="K66" s="629"/>
      <c r="L66" s="629"/>
      <c r="M66" s="629"/>
      <c r="P66" s="748">
        <v>76</v>
      </c>
      <c r="Q66" s="738">
        <v>172</v>
      </c>
      <c r="R66" s="738">
        <v>116</v>
      </c>
      <c r="S66" s="738">
        <v>56</v>
      </c>
      <c r="T66" s="738">
        <v>111</v>
      </c>
      <c r="U66" s="738">
        <v>110</v>
      </c>
      <c r="V66" s="738">
        <v>1</v>
      </c>
      <c r="W66" s="738">
        <v>61</v>
      </c>
      <c r="X66" s="738">
        <v>6</v>
      </c>
      <c r="Y66" s="739">
        <v>55</v>
      </c>
      <c r="AA66" s="593"/>
      <c r="AB66" s="748">
        <v>76</v>
      </c>
      <c r="AC66" s="744">
        <v>64149</v>
      </c>
      <c r="AD66" s="744">
        <v>71601</v>
      </c>
      <c r="AE66" s="744">
        <v>48712</v>
      </c>
      <c r="AF66" s="744">
        <v>71192</v>
      </c>
      <c r="AG66" s="744">
        <v>71467</v>
      </c>
      <c r="AH66" s="744">
        <v>40918</v>
      </c>
      <c r="AI66" s="744">
        <v>51333</v>
      </c>
      <c r="AJ66" s="744">
        <v>74064</v>
      </c>
      <c r="AK66" s="745">
        <v>48853</v>
      </c>
      <c r="AL66" s="635"/>
    </row>
    <row r="67" spans="8:38">
      <c r="H67" s="628"/>
      <c r="I67" s="628"/>
      <c r="J67" s="629"/>
      <c r="K67" s="629"/>
      <c r="L67" s="629"/>
      <c r="M67" s="629"/>
      <c r="P67" s="749">
        <v>77</v>
      </c>
      <c r="Q67" s="738">
        <v>161</v>
      </c>
      <c r="R67" s="738">
        <v>97</v>
      </c>
      <c r="S67" s="738">
        <v>64</v>
      </c>
      <c r="T67" s="738">
        <v>94</v>
      </c>
      <c r="U67" s="738">
        <v>94</v>
      </c>
      <c r="V67" s="738">
        <v>0</v>
      </c>
      <c r="W67" s="738">
        <v>67</v>
      </c>
      <c r="X67" s="738">
        <v>3</v>
      </c>
      <c r="Y67" s="739">
        <v>64</v>
      </c>
      <c r="AA67" s="593"/>
      <c r="AB67" s="749">
        <v>77</v>
      </c>
      <c r="AC67" s="744">
        <v>61456</v>
      </c>
      <c r="AD67" s="744">
        <v>69230</v>
      </c>
      <c r="AE67" s="744">
        <v>49673</v>
      </c>
      <c r="AF67" s="744">
        <v>68938</v>
      </c>
      <c r="AG67" s="744">
        <v>68938</v>
      </c>
      <c r="AH67" s="744">
        <v>0</v>
      </c>
      <c r="AI67" s="744">
        <v>50958</v>
      </c>
      <c r="AJ67" s="744">
        <v>78356</v>
      </c>
      <c r="AK67" s="745">
        <v>49673</v>
      </c>
      <c r="AL67" s="635"/>
    </row>
    <row r="68" spans="8:38" ht="15" customHeight="1">
      <c r="H68" s="628"/>
      <c r="I68" s="628"/>
      <c r="J68" s="629"/>
      <c r="K68" s="629"/>
      <c r="L68" s="629"/>
      <c r="M68" s="629"/>
      <c r="P68" s="748">
        <v>78</v>
      </c>
      <c r="Q68" s="738">
        <v>146</v>
      </c>
      <c r="R68" s="738">
        <v>91</v>
      </c>
      <c r="S68" s="738">
        <v>55</v>
      </c>
      <c r="T68" s="738">
        <v>82</v>
      </c>
      <c r="U68" s="738">
        <v>82</v>
      </c>
      <c r="V68" s="738">
        <v>0</v>
      </c>
      <c r="W68" s="738">
        <v>64</v>
      </c>
      <c r="X68" s="738">
        <v>9</v>
      </c>
      <c r="Y68" s="739">
        <v>55</v>
      </c>
      <c r="AA68" s="593"/>
      <c r="AB68" s="748">
        <v>78</v>
      </c>
      <c r="AC68" s="744">
        <v>60670</v>
      </c>
      <c r="AD68" s="744">
        <v>67210</v>
      </c>
      <c r="AE68" s="744">
        <v>49851</v>
      </c>
      <c r="AF68" s="744">
        <v>67391</v>
      </c>
      <c r="AG68" s="744">
        <v>67391</v>
      </c>
      <c r="AH68" s="744">
        <v>0</v>
      </c>
      <c r="AI68" s="744">
        <v>52060</v>
      </c>
      <c r="AJ68" s="744">
        <v>65557</v>
      </c>
      <c r="AK68" s="745">
        <v>49851</v>
      </c>
      <c r="AL68" s="635"/>
    </row>
    <row r="69" spans="8:38">
      <c r="H69" s="628"/>
      <c r="I69" s="628"/>
      <c r="J69" s="629"/>
      <c r="K69" s="629"/>
      <c r="L69" s="629"/>
      <c r="M69" s="629"/>
      <c r="P69" s="749">
        <v>79</v>
      </c>
      <c r="Q69" s="738">
        <v>147</v>
      </c>
      <c r="R69" s="738">
        <v>88</v>
      </c>
      <c r="S69" s="738">
        <v>59</v>
      </c>
      <c r="T69" s="738">
        <v>80</v>
      </c>
      <c r="U69" s="738">
        <v>80</v>
      </c>
      <c r="V69" s="738">
        <v>0</v>
      </c>
      <c r="W69" s="738">
        <v>67</v>
      </c>
      <c r="X69" s="738">
        <v>8</v>
      </c>
      <c r="Y69" s="739">
        <v>59</v>
      </c>
      <c r="AA69" s="593"/>
      <c r="AB69" s="749">
        <v>79</v>
      </c>
      <c r="AC69" s="744">
        <v>59227</v>
      </c>
      <c r="AD69" s="744">
        <v>67735</v>
      </c>
      <c r="AE69" s="744">
        <v>46538</v>
      </c>
      <c r="AF69" s="744">
        <v>67107</v>
      </c>
      <c r="AG69" s="744">
        <v>67107</v>
      </c>
      <c r="AH69" s="744">
        <v>0</v>
      </c>
      <c r="AI69" s="744">
        <v>49819</v>
      </c>
      <c r="AJ69" s="744">
        <v>74013</v>
      </c>
      <c r="AK69" s="745">
        <v>46538</v>
      </c>
      <c r="AL69" s="635"/>
    </row>
    <row r="70" spans="8:38">
      <c r="H70" s="628"/>
      <c r="I70" s="628"/>
      <c r="J70" s="629"/>
      <c r="K70" s="629"/>
      <c r="L70" s="629"/>
      <c r="M70" s="629"/>
      <c r="P70" s="748">
        <v>80</v>
      </c>
      <c r="Q70" s="738">
        <v>142</v>
      </c>
      <c r="R70" s="738">
        <v>85</v>
      </c>
      <c r="S70" s="738">
        <v>57</v>
      </c>
      <c r="T70" s="738">
        <v>83</v>
      </c>
      <c r="U70" s="738">
        <v>82</v>
      </c>
      <c r="V70" s="738">
        <v>1</v>
      </c>
      <c r="W70" s="738">
        <v>59</v>
      </c>
      <c r="X70" s="738">
        <v>3</v>
      </c>
      <c r="Y70" s="739">
        <v>56</v>
      </c>
      <c r="AA70" s="593"/>
      <c r="AB70" s="748">
        <v>80</v>
      </c>
      <c r="AC70" s="744">
        <v>64941</v>
      </c>
      <c r="AD70" s="744">
        <v>73656</v>
      </c>
      <c r="AE70" s="744">
        <v>51944</v>
      </c>
      <c r="AF70" s="744">
        <v>73282</v>
      </c>
      <c r="AG70" s="744">
        <v>73713</v>
      </c>
      <c r="AH70" s="744">
        <v>37970</v>
      </c>
      <c r="AI70" s="744">
        <v>53207</v>
      </c>
      <c r="AJ70" s="744">
        <v>72118</v>
      </c>
      <c r="AK70" s="745">
        <v>52194</v>
      </c>
      <c r="AL70" s="635"/>
    </row>
    <row r="71" spans="8:38">
      <c r="P71" s="749">
        <v>81</v>
      </c>
      <c r="Q71" s="738">
        <v>137</v>
      </c>
      <c r="R71" s="738">
        <v>74</v>
      </c>
      <c r="S71" s="738">
        <v>63</v>
      </c>
      <c r="T71" s="738">
        <v>70</v>
      </c>
      <c r="U71" s="738">
        <v>70</v>
      </c>
      <c r="V71" s="738">
        <v>0</v>
      </c>
      <c r="W71" s="738">
        <v>67</v>
      </c>
      <c r="X71" s="738">
        <v>4</v>
      </c>
      <c r="Y71" s="739">
        <v>63</v>
      </c>
      <c r="AA71" s="593"/>
      <c r="AB71" s="749">
        <v>81</v>
      </c>
      <c r="AC71" s="744">
        <v>61151</v>
      </c>
      <c r="AD71" s="744">
        <v>70433</v>
      </c>
      <c r="AE71" s="744">
        <v>50249</v>
      </c>
      <c r="AF71" s="744">
        <v>70949</v>
      </c>
      <c r="AG71" s="744">
        <v>70949</v>
      </c>
      <c r="AH71" s="744">
        <v>0</v>
      </c>
      <c r="AI71" s="744">
        <v>50915</v>
      </c>
      <c r="AJ71" s="744">
        <v>61407</v>
      </c>
      <c r="AK71" s="745">
        <v>50249</v>
      </c>
      <c r="AL71" s="635"/>
    </row>
    <row r="72" spans="8:38">
      <c r="N72" s="634"/>
      <c r="O72" s="634"/>
      <c r="P72" s="748">
        <v>82</v>
      </c>
      <c r="Q72" s="738">
        <v>99</v>
      </c>
      <c r="R72" s="738">
        <v>50</v>
      </c>
      <c r="S72" s="738">
        <v>49</v>
      </c>
      <c r="T72" s="738">
        <v>48</v>
      </c>
      <c r="U72" s="738">
        <v>48</v>
      </c>
      <c r="V72" s="738">
        <v>0</v>
      </c>
      <c r="W72" s="738">
        <v>51</v>
      </c>
      <c r="X72" s="738">
        <v>2</v>
      </c>
      <c r="Y72" s="739">
        <v>49</v>
      </c>
      <c r="AA72" s="634"/>
      <c r="AB72" s="748">
        <v>82</v>
      </c>
      <c r="AC72" s="744">
        <v>58803</v>
      </c>
      <c r="AD72" s="744">
        <v>71352</v>
      </c>
      <c r="AE72" s="744">
        <v>45999</v>
      </c>
      <c r="AF72" s="744">
        <v>71507</v>
      </c>
      <c r="AG72" s="744">
        <v>71507</v>
      </c>
      <c r="AH72" s="744">
        <v>0</v>
      </c>
      <c r="AI72" s="744">
        <v>46847</v>
      </c>
      <c r="AJ72" s="744">
        <v>67634</v>
      </c>
      <c r="AK72" s="745">
        <v>45999</v>
      </c>
    </row>
    <row r="73" spans="8:38">
      <c r="P73" s="749">
        <v>83</v>
      </c>
      <c r="Q73" s="738">
        <v>95</v>
      </c>
      <c r="R73" s="738">
        <v>48</v>
      </c>
      <c r="S73" s="738">
        <v>47</v>
      </c>
      <c r="T73" s="738">
        <v>42</v>
      </c>
      <c r="U73" s="738">
        <v>41</v>
      </c>
      <c r="V73" s="738">
        <v>1</v>
      </c>
      <c r="W73" s="738">
        <v>53</v>
      </c>
      <c r="X73" s="738">
        <v>7</v>
      </c>
      <c r="Y73" s="739">
        <v>46</v>
      </c>
      <c r="AA73" s="593"/>
      <c r="AB73" s="749">
        <v>83</v>
      </c>
      <c r="AC73" s="744">
        <v>56800</v>
      </c>
      <c r="AD73" s="744">
        <v>69002</v>
      </c>
      <c r="AE73" s="744">
        <v>44338</v>
      </c>
      <c r="AF73" s="744">
        <v>69834</v>
      </c>
      <c r="AG73" s="744">
        <v>70389</v>
      </c>
      <c r="AH73" s="744">
        <v>47082</v>
      </c>
      <c r="AI73" s="744">
        <v>46470</v>
      </c>
      <c r="AJ73" s="744">
        <v>60876</v>
      </c>
      <c r="AK73" s="745">
        <v>44278</v>
      </c>
    </row>
    <row r="74" spans="8:38">
      <c r="P74" s="748">
        <v>84</v>
      </c>
      <c r="Q74" s="738">
        <v>78</v>
      </c>
      <c r="R74" s="738">
        <v>34</v>
      </c>
      <c r="S74" s="738">
        <v>44</v>
      </c>
      <c r="T74" s="738">
        <v>32</v>
      </c>
      <c r="U74" s="738">
        <v>32</v>
      </c>
      <c r="V74" s="738">
        <v>0</v>
      </c>
      <c r="W74" s="738">
        <v>46</v>
      </c>
      <c r="X74" s="738">
        <v>2</v>
      </c>
      <c r="Y74" s="739">
        <v>44</v>
      </c>
      <c r="AA74" s="593"/>
      <c r="AB74" s="748">
        <v>84</v>
      </c>
      <c r="AC74" s="744">
        <v>62363</v>
      </c>
      <c r="AD74" s="744">
        <v>76654</v>
      </c>
      <c r="AE74" s="744">
        <v>51319</v>
      </c>
      <c r="AF74" s="744">
        <v>76710</v>
      </c>
      <c r="AG74" s="744">
        <v>76710</v>
      </c>
      <c r="AH74" s="744">
        <v>0</v>
      </c>
      <c r="AI74" s="744">
        <v>52382</v>
      </c>
      <c r="AJ74" s="744">
        <v>75770</v>
      </c>
      <c r="AK74" s="745">
        <v>51319</v>
      </c>
    </row>
    <row r="75" spans="8:38">
      <c r="P75" s="749">
        <v>85</v>
      </c>
      <c r="Q75" s="738">
        <v>66</v>
      </c>
      <c r="R75" s="738">
        <v>28</v>
      </c>
      <c r="S75" s="738">
        <v>38</v>
      </c>
      <c r="T75" s="738">
        <v>26</v>
      </c>
      <c r="U75" s="738">
        <v>26</v>
      </c>
      <c r="V75" s="738">
        <v>0</v>
      </c>
      <c r="W75" s="738">
        <v>40</v>
      </c>
      <c r="X75" s="738">
        <v>2</v>
      </c>
      <c r="Y75" s="739">
        <v>38</v>
      </c>
      <c r="AA75" s="593"/>
      <c r="AB75" s="749">
        <v>85</v>
      </c>
      <c r="AC75" s="744">
        <v>60285</v>
      </c>
      <c r="AD75" s="744">
        <v>75148</v>
      </c>
      <c r="AE75" s="744">
        <v>49333</v>
      </c>
      <c r="AF75" s="744">
        <v>75320</v>
      </c>
      <c r="AG75" s="744">
        <v>75320</v>
      </c>
      <c r="AH75" s="744">
        <v>0</v>
      </c>
      <c r="AI75" s="744">
        <v>50512</v>
      </c>
      <c r="AJ75" s="744">
        <v>72915</v>
      </c>
      <c r="AK75" s="745">
        <v>49333</v>
      </c>
    </row>
    <row r="76" spans="8:38">
      <c r="P76" s="748">
        <v>86</v>
      </c>
      <c r="Q76" s="738">
        <v>90</v>
      </c>
      <c r="R76" s="738">
        <v>37</v>
      </c>
      <c r="S76" s="738">
        <v>53</v>
      </c>
      <c r="T76" s="738">
        <v>35</v>
      </c>
      <c r="U76" s="738">
        <v>35</v>
      </c>
      <c r="V76" s="738">
        <v>0</v>
      </c>
      <c r="W76" s="738">
        <v>55</v>
      </c>
      <c r="X76" s="738">
        <v>2</v>
      </c>
      <c r="Y76" s="739">
        <v>53</v>
      </c>
      <c r="AA76" s="593"/>
      <c r="AB76" s="748">
        <v>86</v>
      </c>
      <c r="AC76" s="744">
        <v>57991</v>
      </c>
      <c r="AD76" s="744">
        <v>68149</v>
      </c>
      <c r="AE76" s="744">
        <v>50899</v>
      </c>
      <c r="AF76" s="744">
        <v>68846</v>
      </c>
      <c r="AG76" s="744">
        <v>68846</v>
      </c>
      <c r="AH76" s="744">
        <v>0</v>
      </c>
      <c r="AI76" s="744">
        <v>51083</v>
      </c>
      <c r="AJ76" s="744">
        <v>55959</v>
      </c>
      <c r="AK76" s="745">
        <v>50899</v>
      </c>
    </row>
    <row r="77" spans="8:38">
      <c r="P77" s="749">
        <v>87</v>
      </c>
      <c r="Q77" s="738">
        <v>35</v>
      </c>
      <c r="R77" s="738">
        <v>17</v>
      </c>
      <c r="S77" s="738">
        <v>18</v>
      </c>
      <c r="T77" s="738">
        <v>17</v>
      </c>
      <c r="U77" s="738">
        <v>17</v>
      </c>
      <c r="V77" s="738">
        <v>0</v>
      </c>
      <c r="W77" s="738">
        <v>18</v>
      </c>
      <c r="X77" s="738">
        <v>0</v>
      </c>
      <c r="Y77" s="739">
        <v>18</v>
      </c>
      <c r="AA77" s="593"/>
      <c r="AB77" s="749">
        <v>87</v>
      </c>
      <c r="AC77" s="744">
        <v>55749</v>
      </c>
      <c r="AD77" s="744">
        <v>65619</v>
      </c>
      <c r="AE77" s="744">
        <v>46427</v>
      </c>
      <c r="AF77" s="744">
        <v>65619</v>
      </c>
      <c r="AG77" s="744">
        <v>65619</v>
      </c>
      <c r="AH77" s="744">
        <v>0</v>
      </c>
      <c r="AI77" s="744">
        <v>46427</v>
      </c>
      <c r="AJ77" s="744">
        <v>0</v>
      </c>
      <c r="AK77" s="745">
        <v>46427</v>
      </c>
    </row>
    <row r="78" spans="8:38">
      <c r="P78" s="748">
        <v>88</v>
      </c>
      <c r="Q78" s="738">
        <v>42</v>
      </c>
      <c r="R78" s="738">
        <v>9</v>
      </c>
      <c r="S78" s="738">
        <v>33</v>
      </c>
      <c r="T78" s="738">
        <v>7</v>
      </c>
      <c r="U78" s="738">
        <v>7</v>
      </c>
      <c r="V78" s="738">
        <v>0</v>
      </c>
      <c r="W78" s="738">
        <v>35</v>
      </c>
      <c r="X78" s="738">
        <v>2</v>
      </c>
      <c r="Y78" s="739">
        <v>33</v>
      </c>
      <c r="AA78" s="593"/>
      <c r="AB78" s="748">
        <v>88</v>
      </c>
      <c r="AC78" s="744">
        <v>55541</v>
      </c>
      <c r="AD78" s="744">
        <v>66394</v>
      </c>
      <c r="AE78" s="744">
        <v>52582</v>
      </c>
      <c r="AF78" s="744">
        <v>65414</v>
      </c>
      <c r="AG78" s="744">
        <v>65414</v>
      </c>
      <c r="AH78" s="744">
        <v>0</v>
      </c>
      <c r="AI78" s="744">
        <v>53567</v>
      </c>
      <c r="AJ78" s="744">
        <v>69823</v>
      </c>
      <c r="AK78" s="745">
        <v>52582</v>
      </c>
    </row>
    <row r="79" spans="8:38" ht="14.45" customHeight="1">
      <c r="P79" s="749">
        <v>89</v>
      </c>
      <c r="Q79" s="738">
        <v>40</v>
      </c>
      <c r="R79" s="738">
        <v>12</v>
      </c>
      <c r="S79" s="738">
        <v>28</v>
      </c>
      <c r="T79" s="738">
        <v>12</v>
      </c>
      <c r="U79" s="738">
        <v>12</v>
      </c>
      <c r="V79" s="738">
        <v>0</v>
      </c>
      <c r="W79" s="738">
        <v>28</v>
      </c>
      <c r="X79" s="738">
        <v>0</v>
      </c>
      <c r="Y79" s="739">
        <v>28</v>
      </c>
      <c r="AA79" s="593"/>
      <c r="AB79" s="749">
        <v>89</v>
      </c>
      <c r="AC79" s="744">
        <v>57285</v>
      </c>
      <c r="AD79" s="744">
        <v>75521</v>
      </c>
      <c r="AE79" s="744">
        <v>49469</v>
      </c>
      <c r="AF79" s="744">
        <v>75521</v>
      </c>
      <c r="AG79" s="744">
        <v>75521</v>
      </c>
      <c r="AH79" s="744">
        <v>0</v>
      </c>
      <c r="AI79" s="744">
        <v>49469</v>
      </c>
      <c r="AJ79" s="744">
        <v>0</v>
      </c>
      <c r="AK79" s="745">
        <v>49469</v>
      </c>
    </row>
    <row r="80" spans="8:38">
      <c r="P80" s="748">
        <v>90</v>
      </c>
      <c r="Q80" s="738">
        <v>21</v>
      </c>
      <c r="R80" s="738">
        <v>3</v>
      </c>
      <c r="S80" s="738">
        <v>18</v>
      </c>
      <c r="T80" s="738">
        <v>2</v>
      </c>
      <c r="U80" s="738">
        <v>2</v>
      </c>
      <c r="V80" s="738">
        <v>0</v>
      </c>
      <c r="W80" s="738">
        <v>19</v>
      </c>
      <c r="X80" s="738">
        <v>1</v>
      </c>
      <c r="Y80" s="739">
        <v>18</v>
      </c>
      <c r="AA80" s="593"/>
      <c r="AB80" s="748">
        <v>90</v>
      </c>
      <c r="AC80" s="744">
        <v>52015</v>
      </c>
      <c r="AD80" s="744">
        <v>77112</v>
      </c>
      <c r="AE80" s="744">
        <v>47832</v>
      </c>
      <c r="AF80" s="744">
        <v>69678</v>
      </c>
      <c r="AG80" s="744">
        <v>69678</v>
      </c>
      <c r="AH80" s="744">
        <v>0</v>
      </c>
      <c r="AI80" s="744">
        <v>50155</v>
      </c>
      <c r="AJ80" s="744">
        <v>91980</v>
      </c>
      <c r="AK80" s="745">
        <v>47832</v>
      </c>
    </row>
    <row r="81" spans="1:38">
      <c r="P81" s="749">
        <v>91</v>
      </c>
      <c r="Q81" s="738">
        <v>39</v>
      </c>
      <c r="R81" s="738">
        <v>14</v>
      </c>
      <c r="S81" s="738">
        <v>25</v>
      </c>
      <c r="T81" s="738">
        <v>13</v>
      </c>
      <c r="U81" s="738">
        <v>13</v>
      </c>
      <c r="V81" s="738">
        <v>0</v>
      </c>
      <c r="W81" s="738">
        <v>26</v>
      </c>
      <c r="X81" s="738">
        <v>1</v>
      </c>
      <c r="Y81" s="739">
        <v>25</v>
      </c>
      <c r="AA81" s="593"/>
      <c r="AB81" s="749">
        <v>91</v>
      </c>
      <c r="AC81" s="744">
        <v>52618</v>
      </c>
      <c r="AD81" s="744">
        <v>60477</v>
      </c>
      <c r="AE81" s="744">
        <v>48217</v>
      </c>
      <c r="AF81" s="744">
        <v>61176</v>
      </c>
      <c r="AG81" s="744">
        <v>61176</v>
      </c>
      <c r="AH81" s="744">
        <v>0</v>
      </c>
      <c r="AI81" s="744">
        <v>48339</v>
      </c>
      <c r="AJ81" s="744">
        <v>51398</v>
      </c>
      <c r="AK81" s="745">
        <v>48217</v>
      </c>
    </row>
    <row r="82" spans="1:38">
      <c r="P82" s="748">
        <v>92</v>
      </c>
      <c r="Q82" s="738">
        <v>21</v>
      </c>
      <c r="R82" s="738">
        <v>8</v>
      </c>
      <c r="S82" s="738">
        <v>13</v>
      </c>
      <c r="T82" s="738">
        <v>6</v>
      </c>
      <c r="U82" s="738">
        <v>5</v>
      </c>
      <c r="V82" s="738">
        <v>1</v>
      </c>
      <c r="W82" s="738">
        <v>15</v>
      </c>
      <c r="X82" s="738">
        <v>3</v>
      </c>
      <c r="Y82" s="739">
        <v>12</v>
      </c>
      <c r="AA82" s="593"/>
      <c r="AB82" s="748">
        <v>92</v>
      </c>
      <c r="AC82" s="744">
        <v>57417</v>
      </c>
      <c r="AD82" s="744">
        <v>63818</v>
      </c>
      <c r="AE82" s="744">
        <v>53478</v>
      </c>
      <c r="AF82" s="744">
        <v>63763</v>
      </c>
      <c r="AG82" s="744">
        <v>66327</v>
      </c>
      <c r="AH82" s="744">
        <v>50944</v>
      </c>
      <c r="AI82" s="744">
        <v>54879</v>
      </c>
      <c r="AJ82" s="744">
        <v>59637</v>
      </c>
      <c r="AK82" s="745">
        <v>53689</v>
      </c>
    </row>
    <row r="83" spans="1:38">
      <c r="C83" s="636"/>
      <c r="D83" s="637"/>
      <c r="E83" s="637"/>
      <c r="F83" s="638"/>
      <c r="G83" s="637"/>
      <c r="H83" s="637"/>
      <c r="I83" s="637"/>
      <c r="J83" s="637"/>
      <c r="K83" s="637"/>
      <c r="L83" s="637"/>
      <c r="M83" s="637"/>
      <c r="P83" s="749">
        <v>93</v>
      </c>
      <c r="Q83" s="738">
        <v>19</v>
      </c>
      <c r="R83" s="738">
        <v>5</v>
      </c>
      <c r="S83" s="738">
        <v>14</v>
      </c>
      <c r="T83" s="738">
        <v>3</v>
      </c>
      <c r="U83" s="738">
        <v>3</v>
      </c>
      <c r="V83" s="738">
        <v>0</v>
      </c>
      <c r="W83" s="738">
        <v>16</v>
      </c>
      <c r="X83" s="738">
        <v>2</v>
      </c>
      <c r="Y83" s="739">
        <v>14</v>
      </c>
      <c r="AA83" s="593"/>
      <c r="AB83" s="749">
        <v>93</v>
      </c>
      <c r="AC83" s="744">
        <v>53669</v>
      </c>
      <c r="AD83" s="744">
        <v>71095</v>
      </c>
      <c r="AE83" s="744">
        <v>47446</v>
      </c>
      <c r="AF83" s="744">
        <v>68658</v>
      </c>
      <c r="AG83" s="744">
        <v>68658</v>
      </c>
      <c r="AH83" s="744">
        <v>0</v>
      </c>
      <c r="AI83" s="744">
        <v>50859</v>
      </c>
      <c r="AJ83" s="744">
        <v>74750</v>
      </c>
      <c r="AK83" s="745">
        <v>47446</v>
      </c>
      <c r="AL83" s="606"/>
    </row>
    <row r="84" spans="1:38">
      <c r="A84" s="633"/>
      <c r="C84" s="636"/>
      <c r="D84" s="637"/>
      <c r="E84" s="637"/>
      <c r="F84" s="638"/>
      <c r="G84" s="637"/>
      <c r="H84" s="637"/>
      <c r="I84" s="637"/>
      <c r="J84" s="637"/>
      <c r="K84" s="637"/>
      <c r="L84" s="637"/>
      <c r="M84" s="637"/>
      <c r="P84" s="748">
        <v>94</v>
      </c>
      <c r="Q84" s="738">
        <v>8</v>
      </c>
      <c r="R84" s="738">
        <v>3</v>
      </c>
      <c r="S84" s="738">
        <v>5</v>
      </c>
      <c r="T84" s="738">
        <v>1</v>
      </c>
      <c r="U84" s="738">
        <v>1</v>
      </c>
      <c r="V84" s="738">
        <v>0</v>
      </c>
      <c r="W84" s="738">
        <v>7</v>
      </c>
      <c r="X84" s="738">
        <v>2</v>
      </c>
      <c r="Y84" s="739">
        <v>5</v>
      </c>
      <c r="AA84" s="593"/>
      <c r="AB84" s="748">
        <v>94</v>
      </c>
      <c r="AC84" s="744">
        <v>61321</v>
      </c>
      <c r="AD84" s="744">
        <v>74185</v>
      </c>
      <c r="AE84" s="744">
        <v>53602</v>
      </c>
      <c r="AF84" s="744">
        <v>60567</v>
      </c>
      <c r="AG84" s="744">
        <v>60567</v>
      </c>
      <c r="AH84" s="744">
        <v>0</v>
      </c>
      <c r="AI84" s="744">
        <v>61429</v>
      </c>
      <c r="AJ84" s="744">
        <v>80994</v>
      </c>
      <c r="AK84" s="745">
        <v>53602</v>
      </c>
      <c r="AL84" s="606"/>
    </row>
    <row r="85" spans="1:38">
      <c r="C85" s="625"/>
      <c r="D85" s="606"/>
      <c r="O85" s="614"/>
      <c r="P85" s="748" t="s">
        <v>13</v>
      </c>
      <c r="Q85" s="738">
        <v>28</v>
      </c>
      <c r="R85" s="738">
        <v>4</v>
      </c>
      <c r="S85" s="738">
        <v>24</v>
      </c>
      <c r="T85" s="738">
        <v>2</v>
      </c>
      <c r="U85" s="738">
        <v>2</v>
      </c>
      <c r="V85" s="738">
        <v>0</v>
      </c>
      <c r="W85" s="738">
        <v>26</v>
      </c>
      <c r="X85" s="738">
        <v>2</v>
      </c>
      <c r="Y85" s="739">
        <v>24</v>
      </c>
      <c r="AA85" s="614"/>
      <c r="AB85" s="749" t="s">
        <v>13</v>
      </c>
      <c r="AC85" s="744">
        <v>56185</v>
      </c>
      <c r="AD85" s="744">
        <v>70202</v>
      </c>
      <c r="AE85" s="744">
        <v>53849</v>
      </c>
      <c r="AF85" s="744">
        <v>62621</v>
      </c>
      <c r="AG85" s="744">
        <v>62621</v>
      </c>
      <c r="AH85" s="744">
        <v>0</v>
      </c>
      <c r="AI85" s="744">
        <v>55690</v>
      </c>
      <c r="AJ85" s="744">
        <v>77783</v>
      </c>
      <c r="AK85" s="745">
        <v>53849</v>
      </c>
      <c r="AL85" s="606"/>
    </row>
    <row r="86" spans="1:38">
      <c r="O86" s="614"/>
      <c r="P86" s="748" t="s">
        <v>3</v>
      </c>
      <c r="Q86" s="738">
        <v>0</v>
      </c>
      <c r="R86" s="738">
        <v>0</v>
      </c>
      <c r="S86" s="738">
        <v>0</v>
      </c>
      <c r="T86" s="738">
        <v>0</v>
      </c>
      <c r="U86" s="738">
        <v>0</v>
      </c>
      <c r="V86" s="738">
        <v>0</v>
      </c>
      <c r="W86" s="738">
        <v>0</v>
      </c>
      <c r="X86" s="738">
        <v>0</v>
      </c>
      <c r="Y86" s="739">
        <v>0</v>
      </c>
      <c r="AA86" s="614"/>
      <c r="AB86" s="749" t="s">
        <v>3</v>
      </c>
      <c r="AC86" s="744">
        <v>0</v>
      </c>
      <c r="AD86" s="744">
        <v>0</v>
      </c>
      <c r="AE86" s="744">
        <v>0</v>
      </c>
      <c r="AF86" s="744">
        <v>0</v>
      </c>
      <c r="AG86" s="744">
        <v>0</v>
      </c>
      <c r="AH86" s="744">
        <v>0</v>
      </c>
      <c r="AI86" s="744">
        <v>0</v>
      </c>
      <c r="AJ86" s="744">
        <v>0</v>
      </c>
      <c r="AK86" s="745">
        <v>0</v>
      </c>
      <c r="AL86" s="606"/>
    </row>
    <row r="87" spans="1:38">
      <c r="AA87" s="593"/>
      <c r="AL87" s="606"/>
    </row>
    <row r="88" spans="1:38">
      <c r="AA88" s="593"/>
      <c r="AL88" s="606"/>
    </row>
    <row r="89" spans="1:38">
      <c r="P89" s="756" t="s">
        <v>6</v>
      </c>
      <c r="AA89" s="593"/>
      <c r="AB89" s="756" t="s">
        <v>6</v>
      </c>
      <c r="AL89" s="606"/>
    </row>
    <row r="90" spans="1:38">
      <c r="P90" s="757" t="s">
        <v>471</v>
      </c>
      <c r="AA90" s="593"/>
      <c r="AB90" s="761" t="s">
        <v>470</v>
      </c>
      <c r="AL90" s="606"/>
    </row>
    <row r="91" spans="1:38">
      <c r="AA91" s="593"/>
      <c r="AB91" s="758" t="s">
        <v>472</v>
      </c>
      <c r="AL91" s="606"/>
    </row>
    <row r="92" spans="1:38">
      <c r="P92" s="758" t="s">
        <v>194</v>
      </c>
      <c r="AA92" s="593"/>
      <c r="AL92" s="606"/>
    </row>
    <row r="93" spans="1:38">
      <c r="N93" s="640"/>
      <c r="O93" s="640"/>
      <c r="P93" s="759"/>
      <c r="Q93" s="638"/>
      <c r="AA93" s="640"/>
      <c r="AB93" s="758" t="s">
        <v>194</v>
      </c>
      <c r="AL93" s="606"/>
    </row>
    <row r="94" spans="1:38">
      <c r="N94" s="640"/>
      <c r="O94" s="640"/>
      <c r="P94" s="759"/>
      <c r="Q94" s="638"/>
      <c r="AA94" s="640"/>
      <c r="AL94" s="606"/>
    </row>
    <row r="95" spans="1:38">
      <c r="AL95" s="606"/>
    </row>
    <row r="96" spans="1:38">
      <c r="AL96" s="606"/>
    </row>
    <row r="97" spans="1:38">
      <c r="AL97" s="606"/>
    </row>
    <row r="98" spans="1:38">
      <c r="AL98" s="606"/>
    </row>
    <row r="99" spans="1:38" ht="15" customHeight="1">
      <c r="AL99" s="606"/>
    </row>
    <row r="100" spans="1:38">
      <c r="AJ100" s="641"/>
      <c r="AK100" s="641"/>
    </row>
    <row r="105" spans="1:38">
      <c r="AB105" s="762"/>
      <c r="AC105" s="642"/>
      <c r="AE105" s="642"/>
      <c r="AF105" s="642"/>
      <c r="AG105" s="642"/>
      <c r="AH105" s="642"/>
      <c r="AI105" s="642"/>
    </row>
    <row r="106" spans="1:38">
      <c r="A106" s="633"/>
      <c r="C106" s="636"/>
      <c r="D106" s="643"/>
      <c r="E106" s="643"/>
      <c r="F106" s="643"/>
      <c r="G106" s="643"/>
      <c r="H106" s="643"/>
      <c r="I106" s="643"/>
      <c r="J106" s="643"/>
      <c r="K106" s="643"/>
      <c r="L106" s="643"/>
      <c r="M106" s="643"/>
      <c r="X106" s="642"/>
      <c r="Y106" s="642"/>
      <c r="Z106" s="642"/>
      <c r="AA106" s="642"/>
    </row>
    <row r="107" spans="1:38">
      <c r="C107" s="636"/>
      <c r="D107" s="643"/>
      <c r="E107" s="643"/>
      <c r="F107" s="643"/>
      <c r="G107" s="643"/>
      <c r="H107" s="643"/>
      <c r="I107" s="643"/>
      <c r="J107" s="643"/>
      <c r="K107" s="643"/>
      <c r="L107" s="643"/>
      <c r="M107" s="643"/>
    </row>
    <row r="108" spans="1:38" ht="15" customHeight="1">
      <c r="W108" s="644"/>
    </row>
    <row r="109" spans="1:38">
      <c r="A109" s="633"/>
    </row>
    <row r="116" spans="14:19">
      <c r="N116" s="645"/>
      <c r="O116" s="645"/>
      <c r="P116" s="760"/>
      <c r="Q116" s="646"/>
    </row>
    <row r="117" spans="14:19">
      <c r="N117" s="645"/>
      <c r="O117" s="645"/>
      <c r="P117" s="760"/>
      <c r="Q117" s="646"/>
    </row>
    <row r="119" spans="14:19">
      <c r="N119" s="634"/>
      <c r="O119" s="634"/>
    </row>
    <row r="123" spans="14:19">
      <c r="S123" s="597"/>
    </row>
    <row r="124" spans="14:19">
      <c r="S124" s="597"/>
    </row>
    <row r="125" spans="14:19">
      <c r="S125" s="597"/>
    </row>
    <row r="126" spans="14:19">
      <c r="S126" s="597"/>
    </row>
    <row r="127" spans="14:19">
      <c r="S127" s="597"/>
    </row>
    <row r="128" spans="14:19">
      <c r="S128" s="597"/>
    </row>
    <row r="129" spans="19:20">
      <c r="S129" s="597"/>
    </row>
    <row r="130" spans="19:20">
      <c r="S130" s="597"/>
    </row>
    <row r="131" spans="19:20">
      <c r="S131" s="597"/>
    </row>
    <row r="132" spans="19:20">
      <c r="S132" s="597"/>
    </row>
    <row r="133" spans="19:20">
      <c r="S133" s="597"/>
    </row>
    <row r="134" spans="19:20">
      <c r="S134" s="597"/>
    </row>
    <row r="135" spans="19:20">
      <c r="S135" s="597"/>
    </row>
    <row r="136" spans="19:20" ht="15" customHeight="1">
      <c r="S136" s="597"/>
    </row>
    <row r="137" spans="19:20">
      <c r="S137" s="597"/>
    </row>
    <row r="138" spans="19:20">
      <c r="S138" s="597"/>
    </row>
    <row r="139" spans="19:20">
      <c r="S139" s="597"/>
    </row>
    <row r="140" spans="19:20">
      <c r="S140" s="597"/>
    </row>
    <row r="141" spans="19:20">
      <c r="S141" s="597"/>
      <c r="T141" s="628"/>
    </row>
    <row r="142" spans="19:20" ht="23.45" customHeight="1">
      <c r="T142" s="638"/>
    </row>
    <row r="143" spans="19:20" ht="37.15" customHeight="1"/>
    <row r="144" spans="19:20" ht="15" customHeight="1"/>
    <row r="145" spans="19:19" ht="15" customHeight="1"/>
    <row r="148" spans="19:19">
      <c r="S148" s="597"/>
    </row>
    <row r="149" spans="19:19">
      <c r="S149" s="597"/>
    </row>
    <row r="150" spans="19:19">
      <c r="S150" s="597"/>
    </row>
    <row r="151" spans="19:19">
      <c r="S151" s="597"/>
    </row>
    <row r="152" spans="19:19">
      <c r="S152" s="597"/>
    </row>
    <row r="153" spans="19:19">
      <c r="S153" s="597"/>
    </row>
    <row r="154" spans="19:19">
      <c r="S154" s="597"/>
    </row>
    <row r="155" spans="19:19">
      <c r="S155" s="597"/>
    </row>
    <row r="156" spans="19:19">
      <c r="S156" s="597"/>
    </row>
    <row r="157" spans="19:19">
      <c r="S157" s="597"/>
    </row>
    <row r="158" spans="19:19">
      <c r="S158" s="597"/>
    </row>
    <row r="159" spans="19:19">
      <c r="S159" s="597"/>
    </row>
    <row r="160" spans="19:19">
      <c r="S160" s="597"/>
    </row>
    <row r="161" spans="19:19">
      <c r="S161" s="597"/>
    </row>
    <row r="162" spans="19:19">
      <c r="S162" s="597"/>
    </row>
    <row r="163" spans="19:19">
      <c r="S163" s="597"/>
    </row>
    <row r="164" spans="19:19">
      <c r="S164" s="597"/>
    </row>
    <row r="165" spans="19:19">
      <c r="S165" s="597"/>
    </row>
    <row r="167" spans="19:19" ht="22.15" customHeight="1"/>
    <row r="168" spans="19:19" ht="31.15" customHeight="1"/>
  </sheetData>
  <mergeCells count="13">
    <mergeCell ref="A5:A7"/>
    <mergeCell ref="B5:G5"/>
    <mergeCell ref="H5:M5"/>
    <mergeCell ref="A1:M1"/>
    <mergeCell ref="H8:M16"/>
    <mergeCell ref="P5:P6"/>
    <mergeCell ref="AB5:AB6"/>
    <mergeCell ref="B6:C6"/>
    <mergeCell ref="D6:E6"/>
    <mergeCell ref="F6:G6"/>
    <mergeCell ref="H6:I6"/>
    <mergeCell ref="J6:K6"/>
    <mergeCell ref="L6:M6"/>
  </mergeCells>
  <hyperlinks>
    <hyperlink ref="N1" location="Indice!Área_de_impresión" display="volver al índice"/>
    <hyperlink ref="Z1" location="Indice!Área_de_impresión" display="volver al índice"/>
    <hyperlink ref="AL1" location="Indice!Área_de_impresión" display="volver al índice"/>
  </hyperlinks>
  <printOptions horizontalCentered="1" verticalCentered="1"/>
  <pageMargins left="0.70866141732283472" right="0.70866141732283472" top="0.74803149606299213" bottom="0.74803149606299213" header="0.31496062992125984" footer="0.31496062992125984"/>
  <pageSetup paperSize="9" scale="23" orientation="landscape" r:id="rId1"/>
  <headerFooter>
    <oddFooter>&amp;RBoletín Estadístico de la Seguridad Social</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AP168"/>
  <sheetViews>
    <sheetView showGridLines="0" topLeftCell="L1" zoomScale="85" zoomScaleNormal="85" workbookViewId="0">
      <selection activeCell="P1" sqref="P1"/>
    </sheetView>
  </sheetViews>
  <sheetFormatPr baseColWidth="10" defaultRowHeight="15"/>
  <cols>
    <col min="1" max="2" width="14.28515625" style="592" customWidth="1"/>
    <col min="3" max="3" width="16.140625" style="592" customWidth="1"/>
    <col min="4" max="13" width="14.28515625" style="592" customWidth="1"/>
    <col min="14" max="15" width="14.28515625" style="593" customWidth="1"/>
    <col min="16" max="16" width="14.5703125" style="755" customWidth="1"/>
    <col min="17" max="25" width="14.5703125" style="592" customWidth="1"/>
    <col min="26" max="27" width="11.42578125" style="592"/>
    <col min="28" max="28" width="16.7109375" style="755" customWidth="1"/>
    <col min="29" max="37" width="16.7109375" style="592" customWidth="1"/>
    <col min="38" max="38" width="11.42578125" style="592"/>
    <col min="39" max="52" width="37.85546875" style="592" bestFit="1" customWidth="1"/>
    <col min="53" max="53" width="12.5703125" style="592" bestFit="1" customWidth="1"/>
    <col min="54" max="16384" width="11.42578125" style="592"/>
  </cols>
  <sheetData>
    <row r="1" spans="1:38" s="726" customFormat="1" ht="24" customHeight="1" thickBot="1">
      <c r="A1" s="996" t="s">
        <v>510</v>
      </c>
      <c r="B1" s="996"/>
      <c r="C1" s="996"/>
      <c r="D1" s="996"/>
      <c r="E1" s="996"/>
      <c r="F1" s="996"/>
      <c r="G1" s="996"/>
      <c r="H1" s="996"/>
      <c r="I1" s="996"/>
      <c r="J1" s="996"/>
      <c r="K1" s="996"/>
      <c r="L1" s="996"/>
      <c r="M1" s="996"/>
      <c r="N1" s="401" t="s">
        <v>77</v>
      </c>
      <c r="O1" s="440"/>
      <c r="P1" s="727" t="s">
        <v>511</v>
      </c>
      <c r="Q1" s="594"/>
      <c r="R1" s="594"/>
      <c r="S1" s="594"/>
      <c r="T1" s="594"/>
      <c r="U1" s="594"/>
      <c r="V1" s="594"/>
      <c r="W1" s="594"/>
      <c r="X1" s="594"/>
      <c r="Y1" s="594"/>
      <c r="Z1" s="401" t="s">
        <v>77</v>
      </c>
      <c r="AB1" s="728" t="s">
        <v>512</v>
      </c>
      <c r="AC1" s="595"/>
      <c r="AD1" s="596"/>
      <c r="AE1" s="596"/>
      <c r="AF1" s="596"/>
      <c r="AG1" s="596"/>
      <c r="AH1" s="596"/>
      <c r="AI1" s="596"/>
      <c r="AJ1" s="596"/>
      <c r="AK1" s="596"/>
      <c r="AL1" s="401" t="s">
        <v>77</v>
      </c>
    </row>
    <row r="2" spans="1:38" s="726" customFormat="1">
      <c r="A2" s="597"/>
      <c r="N2" s="593"/>
      <c r="O2" s="593"/>
      <c r="P2" s="754"/>
      <c r="Q2" s="599"/>
      <c r="R2" s="599"/>
      <c r="S2" s="599"/>
      <c r="T2" s="599"/>
      <c r="U2" s="599"/>
      <c r="V2" s="599"/>
      <c r="W2" s="599"/>
      <c r="X2" s="599"/>
      <c r="Y2" s="599"/>
      <c r="AB2" s="754"/>
      <c r="AC2" s="649"/>
      <c r="AD2" s="599"/>
      <c r="AE2" s="599"/>
      <c r="AF2" s="598"/>
      <c r="AG2" s="598"/>
      <c r="AH2" s="598"/>
      <c r="AI2" s="598"/>
      <c r="AJ2" s="598"/>
      <c r="AK2" s="598"/>
    </row>
    <row r="3" spans="1:38" s="726" customFormat="1">
      <c r="N3" s="593"/>
      <c r="O3" s="593"/>
      <c r="P3" s="754"/>
      <c r="Q3" s="600"/>
      <c r="R3" s="600"/>
      <c r="S3" s="600"/>
      <c r="T3" s="600"/>
      <c r="U3" s="600"/>
      <c r="V3" s="600"/>
      <c r="W3" s="600"/>
      <c r="X3" s="600"/>
      <c r="Y3" s="600"/>
      <c r="AB3" s="754"/>
      <c r="AC3" s="598"/>
      <c r="AD3" s="598"/>
      <c r="AE3" s="598"/>
      <c r="AF3" s="598"/>
      <c r="AG3" s="598"/>
      <c r="AH3" s="598"/>
      <c r="AI3" s="598"/>
      <c r="AJ3" s="598"/>
      <c r="AK3" s="598"/>
    </row>
    <row r="4" spans="1:38" s="726" customFormat="1">
      <c r="N4" s="593"/>
      <c r="O4" s="593"/>
      <c r="P4" s="754"/>
      <c r="Q4" s="598"/>
      <c r="R4" s="598"/>
      <c r="S4" s="598"/>
      <c r="T4" s="593"/>
      <c r="U4" s="598"/>
      <c r="V4" s="598"/>
      <c r="W4" s="593"/>
      <c r="X4" s="598"/>
      <c r="Y4" s="598"/>
      <c r="AA4" s="593"/>
      <c r="AB4" s="754"/>
      <c r="AC4" s="598"/>
      <c r="AD4" s="598"/>
      <c r="AE4" s="598"/>
      <c r="AF4" s="593"/>
      <c r="AG4" s="598"/>
      <c r="AH4" s="598"/>
      <c r="AI4" s="593"/>
      <c r="AJ4" s="598"/>
      <c r="AK4" s="598"/>
    </row>
    <row r="5" spans="1:38" s="726" customFormat="1" ht="15.75" customHeight="1" thickBot="1">
      <c r="A5" s="989" t="s">
        <v>459</v>
      </c>
      <c r="B5" s="991" t="s">
        <v>460</v>
      </c>
      <c r="C5" s="992"/>
      <c r="D5" s="992"/>
      <c r="E5" s="992"/>
      <c r="F5" s="992"/>
      <c r="G5" s="993"/>
      <c r="H5" s="994" t="s">
        <v>461</v>
      </c>
      <c r="I5" s="992"/>
      <c r="J5" s="992"/>
      <c r="K5" s="992"/>
      <c r="L5" s="992"/>
      <c r="M5" s="995"/>
      <c r="N5" s="593"/>
      <c r="O5" s="593"/>
      <c r="P5" s="979" t="s">
        <v>103</v>
      </c>
      <c r="Q5" s="729" t="s">
        <v>7</v>
      </c>
      <c r="R5" s="729"/>
      <c r="S5" s="729"/>
      <c r="T5" s="729" t="s">
        <v>47</v>
      </c>
      <c r="U5" s="729"/>
      <c r="V5" s="729"/>
      <c r="W5" s="729" t="s">
        <v>48</v>
      </c>
      <c r="X5" s="729"/>
      <c r="Y5" s="730"/>
      <c r="AA5" s="593"/>
      <c r="AB5" s="1002" t="s">
        <v>103</v>
      </c>
      <c r="AC5" s="731" t="s">
        <v>7</v>
      </c>
      <c r="AD5" s="731"/>
      <c r="AE5" s="731"/>
      <c r="AF5" s="731" t="s">
        <v>47</v>
      </c>
      <c r="AG5" s="731"/>
      <c r="AH5" s="731"/>
      <c r="AI5" s="731" t="s">
        <v>48</v>
      </c>
      <c r="AJ5" s="731"/>
      <c r="AK5" s="732"/>
    </row>
    <row r="6" spans="1:38" s="726" customFormat="1" ht="42" customHeight="1" thickBot="1">
      <c r="A6" s="989"/>
      <c r="B6" s="983" t="s">
        <v>0</v>
      </c>
      <c r="C6" s="984"/>
      <c r="D6" s="985" t="s">
        <v>24</v>
      </c>
      <c r="E6" s="985"/>
      <c r="F6" s="985" t="s">
        <v>25</v>
      </c>
      <c r="G6" s="983"/>
      <c r="H6" s="986" t="s">
        <v>0</v>
      </c>
      <c r="I6" s="987"/>
      <c r="J6" s="985" t="s">
        <v>24</v>
      </c>
      <c r="K6" s="985"/>
      <c r="L6" s="985" t="s">
        <v>25</v>
      </c>
      <c r="M6" s="988"/>
      <c r="N6" s="593"/>
      <c r="O6" s="593"/>
      <c r="P6" s="980"/>
      <c r="Q6" s="601" t="s">
        <v>462</v>
      </c>
      <c r="R6" s="601" t="s">
        <v>24</v>
      </c>
      <c r="S6" s="601" t="s">
        <v>25</v>
      </c>
      <c r="T6" s="601" t="s">
        <v>462</v>
      </c>
      <c r="U6" s="601" t="s">
        <v>24</v>
      </c>
      <c r="V6" s="601" t="s">
        <v>25</v>
      </c>
      <c r="W6" s="601" t="s">
        <v>462</v>
      </c>
      <c r="X6" s="601" t="s">
        <v>24</v>
      </c>
      <c r="Y6" s="602" t="s">
        <v>25</v>
      </c>
      <c r="AA6" s="593"/>
      <c r="AB6" s="1003"/>
      <c r="AC6" s="603" t="s">
        <v>463</v>
      </c>
      <c r="AD6" s="603" t="s">
        <v>464</v>
      </c>
      <c r="AE6" s="603" t="s">
        <v>465</v>
      </c>
      <c r="AF6" s="603" t="s">
        <v>463</v>
      </c>
      <c r="AG6" s="603" t="s">
        <v>464</v>
      </c>
      <c r="AH6" s="603" t="s">
        <v>465</v>
      </c>
      <c r="AI6" s="603" t="s">
        <v>463</v>
      </c>
      <c r="AJ6" s="603" t="s">
        <v>464</v>
      </c>
      <c r="AK6" s="604" t="s">
        <v>465</v>
      </c>
    </row>
    <row r="7" spans="1:38" ht="40.5" thickBot="1">
      <c r="A7" s="990"/>
      <c r="B7" s="601" t="s">
        <v>466</v>
      </c>
      <c r="C7" s="601" t="s">
        <v>467</v>
      </c>
      <c r="D7" s="601" t="s">
        <v>466</v>
      </c>
      <c r="E7" s="601" t="s">
        <v>467</v>
      </c>
      <c r="F7" s="601" t="s">
        <v>466</v>
      </c>
      <c r="G7" s="602" t="s">
        <v>467</v>
      </c>
      <c r="H7" s="605" t="s">
        <v>466</v>
      </c>
      <c r="I7" s="601" t="s">
        <v>467</v>
      </c>
      <c r="J7" s="601" t="s">
        <v>466</v>
      </c>
      <c r="K7" s="601" t="s">
        <v>467</v>
      </c>
      <c r="L7" s="601" t="s">
        <v>466</v>
      </c>
      <c r="M7" s="602" t="s">
        <v>467</v>
      </c>
      <c r="P7" s="746" t="s">
        <v>468</v>
      </c>
      <c r="Q7" s="733">
        <v>3819</v>
      </c>
      <c r="R7" s="733">
        <v>3038</v>
      </c>
      <c r="S7" s="733">
        <v>781</v>
      </c>
      <c r="T7" s="733">
        <v>2751</v>
      </c>
      <c r="U7" s="733">
        <v>2718</v>
      </c>
      <c r="V7" s="733">
        <v>33</v>
      </c>
      <c r="W7" s="733">
        <v>1068</v>
      </c>
      <c r="X7" s="733">
        <v>320</v>
      </c>
      <c r="Y7" s="734">
        <v>748</v>
      </c>
      <c r="AA7" s="593"/>
      <c r="AB7" s="750" t="s">
        <v>469</v>
      </c>
      <c r="AC7" s="742">
        <v>73089</v>
      </c>
      <c r="AD7" s="742">
        <v>80135</v>
      </c>
      <c r="AE7" s="742">
        <v>45683</v>
      </c>
      <c r="AF7" s="742">
        <v>81272</v>
      </c>
      <c r="AG7" s="742">
        <v>81848</v>
      </c>
      <c r="AH7" s="742">
        <v>33778</v>
      </c>
      <c r="AI7" s="742">
        <v>52012</v>
      </c>
      <c r="AJ7" s="742">
        <v>65580</v>
      </c>
      <c r="AK7" s="743">
        <v>46208</v>
      </c>
    </row>
    <row r="8" spans="1:38">
      <c r="A8" s="607">
        <v>2010</v>
      </c>
      <c r="B8" s="608">
        <v>2737</v>
      </c>
      <c r="C8" s="608">
        <v>4055</v>
      </c>
      <c r="D8" s="609">
        <v>2093</v>
      </c>
      <c r="E8" s="609">
        <v>4500</v>
      </c>
      <c r="F8" s="609">
        <v>644</v>
      </c>
      <c r="G8" s="609">
        <v>2608</v>
      </c>
      <c r="H8" s="997" t="s">
        <v>338</v>
      </c>
      <c r="I8" s="998"/>
      <c r="J8" s="998"/>
      <c r="K8" s="998"/>
      <c r="L8" s="998"/>
      <c r="M8" s="998"/>
      <c r="N8" s="610"/>
      <c r="O8" s="610"/>
      <c r="P8" s="747"/>
      <c r="Q8" s="735"/>
      <c r="R8" s="736"/>
      <c r="S8" s="735"/>
      <c r="T8" s="735"/>
      <c r="U8" s="736"/>
      <c r="V8" s="736"/>
      <c r="W8" s="735"/>
      <c r="X8" s="736"/>
      <c r="Y8" s="737"/>
      <c r="AA8" s="610"/>
      <c r="AB8" s="751"/>
      <c r="AC8" s="735"/>
      <c r="AD8" s="736"/>
      <c r="AE8" s="735"/>
      <c r="AF8" s="735"/>
      <c r="AG8" s="736"/>
      <c r="AH8" s="736"/>
      <c r="AI8" s="735"/>
      <c r="AJ8" s="736"/>
      <c r="AK8" s="737"/>
    </row>
    <row r="9" spans="1:38">
      <c r="A9" s="612">
        <v>2011</v>
      </c>
      <c r="B9" s="613">
        <v>2824</v>
      </c>
      <c r="C9" s="608">
        <v>4854</v>
      </c>
      <c r="D9" s="609">
        <v>2158</v>
      </c>
      <c r="E9" s="609">
        <v>5389</v>
      </c>
      <c r="F9" s="609">
        <v>666</v>
      </c>
      <c r="G9" s="609">
        <v>3119</v>
      </c>
      <c r="H9" s="999"/>
      <c r="I9" s="1000"/>
      <c r="J9" s="1000"/>
      <c r="K9" s="1000"/>
      <c r="L9" s="1000"/>
      <c r="M9" s="1000"/>
      <c r="O9" s="614"/>
      <c r="P9" s="748" t="s">
        <v>4</v>
      </c>
      <c r="Q9" s="738">
        <v>20</v>
      </c>
      <c r="R9" s="738">
        <v>0</v>
      </c>
      <c r="S9" s="738">
        <v>20</v>
      </c>
      <c r="T9" s="738">
        <v>7</v>
      </c>
      <c r="U9" s="738">
        <v>0</v>
      </c>
      <c r="V9" s="738">
        <v>7</v>
      </c>
      <c r="W9" s="738">
        <v>13</v>
      </c>
      <c r="X9" s="738">
        <v>0</v>
      </c>
      <c r="Y9" s="739">
        <v>13</v>
      </c>
      <c r="AA9" s="614"/>
      <c r="AB9" s="748" t="s">
        <v>4</v>
      </c>
      <c r="AC9" s="744">
        <v>32363</v>
      </c>
      <c r="AD9" s="744">
        <v>0</v>
      </c>
      <c r="AE9" s="744">
        <v>32363</v>
      </c>
      <c r="AF9" s="744">
        <v>36387</v>
      </c>
      <c r="AG9" s="744">
        <v>0</v>
      </c>
      <c r="AH9" s="744">
        <v>36387</v>
      </c>
      <c r="AI9" s="744">
        <v>30196</v>
      </c>
      <c r="AJ9" s="744">
        <v>0</v>
      </c>
      <c r="AK9" s="745">
        <v>30196</v>
      </c>
    </row>
    <row r="10" spans="1:38">
      <c r="A10" s="612">
        <v>2012</v>
      </c>
      <c r="B10" s="613">
        <v>2923</v>
      </c>
      <c r="C10" s="608">
        <v>6013</v>
      </c>
      <c r="D10" s="609">
        <v>2251</v>
      </c>
      <c r="E10" s="609">
        <v>6668</v>
      </c>
      <c r="F10" s="609">
        <v>672</v>
      </c>
      <c r="G10" s="609">
        <v>3818</v>
      </c>
      <c r="H10" s="999"/>
      <c r="I10" s="1000"/>
      <c r="J10" s="1000"/>
      <c r="K10" s="1000"/>
      <c r="L10" s="1000"/>
      <c r="M10" s="1000"/>
      <c r="N10" s="610"/>
      <c r="O10" s="610"/>
      <c r="P10" s="748">
        <v>20</v>
      </c>
      <c r="Q10" s="738">
        <v>1</v>
      </c>
      <c r="R10" s="738">
        <v>0</v>
      </c>
      <c r="S10" s="738">
        <v>1</v>
      </c>
      <c r="T10" s="738">
        <v>0</v>
      </c>
      <c r="U10" s="738">
        <v>0</v>
      </c>
      <c r="V10" s="738">
        <v>0</v>
      </c>
      <c r="W10" s="738">
        <v>1</v>
      </c>
      <c r="X10" s="738">
        <v>0</v>
      </c>
      <c r="Y10" s="739">
        <v>1</v>
      </c>
      <c r="AA10" s="610"/>
      <c r="AB10" s="748">
        <v>20</v>
      </c>
      <c r="AC10" s="744">
        <v>23353</v>
      </c>
      <c r="AD10" s="744">
        <v>0</v>
      </c>
      <c r="AE10" s="744">
        <v>23353</v>
      </c>
      <c r="AF10" s="744">
        <v>0</v>
      </c>
      <c r="AG10" s="744">
        <v>0</v>
      </c>
      <c r="AH10" s="744">
        <v>0</v>
      </c>
      <c r="AI10" s="744">
        <v>23353</v>
      </c>
      <c r="AJ10" s="744">
        <v>0</v>
      </c>
      <c r="AK10" s="745">
        <v>23353</v>
      </c>
    </row>
    <row r="11" spans="1:38">
      <c r="A11" s="612">
        <v>2013</v>
      </c>
      <c r="B11" s="613">
        <v>3036</v>
      </c>
      <c r="C11" s="608">
        <v>7442</v>
      </c>
      <c r="D11" s="609">
        <v>2350</v>
      </c>
      <c r="E11" s="609">
        <v>8262</v>
      </c>
      <c r="F11" s="609">
        <v>686</v>
      </c>
      <c r="G11" s="609">
        <v>4634</v>
      </c>
      <c r="H11" s="999"/>
      <c r="I11" s="1000"/>
      <c r="J11" s="1000"/>
      <c r="K11" s="1000"/>
      <c r="L11" s="1000"/>
      <c r="M11" s="1000"/>
      <c r="N11" s="610"/>
      <c r="O11" s="610"/>
      <c r="P11" s="749">
        <v>21</v>
      </c>
      <c r="Q11" s="738">
        <v>2</v>
      </c>
      <c r="R11" s="738">
        <v>0</v>
      </c>
      <c r="S11" s="738">
        <v>2</v>
      </c>
      <c r="T11" s="738">
        <v>0</v>
      </c>
      <c r="U11" s="738">
        <v>0</v>
      </c>
      <c r="V11" s="738">
        <v>0</v>
      </c>
      <c r="W11" s="738">
        <v>2</v>
      </c>
      <c r="X11" s="738">
        <v>0</v>
      </c>
      <c r="Y11" s="739">
        <v>2</v>
      </c>
      <c r="AA11" s="610"/>
      <c r="AB11" s="749">
        <v>21</v>
      </c>
      <c r="AC11" s="744">
        <v>48659</v>
      </c>
      <c r="AD11" s="744">
        <v>0</v>
      </c>
      <c r="AE11" s="744">
        <v>48659</v>
      </c>
      <c r="AF11" s="744">
        <v>0</v>
      </c>
      <c r="AG11" s="744">
        <v>0</v>
      </c>
      <c r="AH11" s="744">
        <v>0</v>
      </c>
      <c r="AI11" s="744">
        <v>48659</v>
      </c>
      <c r="AJ11" s="744">
        <v>0</v>
      </c>
      <c r="AK11" s="745">
        <v>48659</v>
      </c>
    </row>
    <row r="12" spans="1:38">
      <c r="A12" s="612">
        <v>2014</v>
      </c>
      <c r="B12" s="613">
        <v>3146</v>
      </c>
      <c r="C12" s="608">
        <v>11763</v>
      </c>
      <c r="D12" s="609">
        <v>2448</v>
      </c>
      <c r="E12" s="609">
        <v>13037</v>
      </c>
      <c r="F12" s="609">
        <v>698</v>
      </c>
      <c r="G12" s="609">
        <v>7297</v>
      </c>
      <c r="H12" s="999"/>
      <c r="I12" s="1000"/>
      <c r="J12" s="1000"/>
      <c r="K12" s="1000"/>
      <c r="L12" s="1000"/>
      <c r="M12" s="1000"/>
      <c r="N12" s="610"/>
      <c r="O12" s="610"/>
      <c r="P12" s="748">
        <v>22</v>
      </c>
      <c r="Q12" s="738">
        <v>1</v>
      </c>
      <c r="R12" s="738">
        <v>0</v>
      </c>
      <c r="S12" s="738">
        <v>1</v>
      </c>
      <c r="T12" s="738">
        <v>0</v>
      </c>
      <c r="U12" s="738">
        <v>0</v>
      </c>
      <c r="V12" s="738">
        <v>0</v>
      </c>
      <c r="W12" s="738">
        <v>1</v>
      </c>
      <c r="X12" s="738">
        <v>0</v>
      </c>
      <c r="Y12" s="739">
        <v>1</v>
      </c>
      <c r="AA12" s="610"/>
      <c r="AB12" s="748">
        <v>22</v>
      </c>
      <c r="AC12" s="744">
        <v>18331</v>
      </c>
      <c r="AD12" s="744">
        <v>0</v>
      </c>
      <c r="AE12" s="744">
        <v>18331</v>
      </c>
      <c r="AF12" s="744">
        <v>0</v>
      </c>
      <c r="AG12" s="744">
        <v>0</v>
      </c>
      <c r="AH12" s="744">
        <v>0</v>
      </c>
      <c r="AI12" s="744">
        <v>18331</v>
      </c>
      <c r="AJ12" s="744">
        <v>0</v>
      </c>
      <c r="AK12" s="745">
        <v>18331</v>
      </c>
    </row>
    <row r="13" spans="1:38">
      <c r="A13" s="612">
        <v>2015</v>
      </c>
      <c r="B13" s="613">
        <v>3175</v>
      </c>
      <c r="C13" s="608">
        <v>15602</v>
      </c>
      <c r="D13" s="609">
        <v>2463</v>
      </c>
      <c r="E13" s="609">
        <v>17321</v>
      </c>
      <c r="F13" s="609">
        <v>712</v>
      </c>
      <c r="G13" s="609">
        <v>9655</v>
      </c>
      <c r="H13" s="999"/>
      <c r="I13" s="1000"/>
      <c r="J13" s="1000"/>
      <c r="K13" s="1000"/>
      <c r="L13" s="1000"/>
      <c r="M13" s="1000"/>
      <c r="N13" s="610"/>
      <c r="O13" s="610"/>
      <c r="P13" s="749">
        <v>23</v>
      </c>
      <c r="Q13" s="738">
        <v>2</v>
      </c>
      <c r="R13" s="738">
        <v>1</v>
      </c>
      <c r="S13" s="738">
        <v>1</v>
      </c>
      <c r="T13" s="738">
        <v>0</v>
      </c>
      <c r="U13" s="738">
        <v>0</v>
      </c>
      <c r="V13" s="738">
        <v>0</v>
      </c>
      <c r="W13" s="738">
        <v>2</v>
      </c>
      <c r="X13" s="738">
        <v>1</v>
      </c>
      <c r="Y13" s="739">
        <v>1</v>
      </c>
      <c r="AA13" s="610"/>
      <c r="AB13" s="749">
        <v>23</v>
      </c>
      <c r="AC13" s="744">
        <v>25736</v>
      </c>
      <c r="AD13" s="744">
        <v>26907</v>
      </c>
      <c r="AE13" s="744">
        <v>24566</v>
      </c>
      <c r="AF13" s="744">
        <v>0</v>
      </c>
      <c r="AG13" s="744">
        <v>0</v>
      </c>
      <c r="AH13" s="744">
        <v>0</v>
      </c>
      <c r="AI13" s="744">
        <v>25736</v>
      </c>
      <c r="AJ13" s="744">
        <v>26907</v>
      </c>
      <c r="AK13" s="745">
        <v>24566</v>
      </c>
    </row>
    <row r="14" spans="1:38">
      <c r="A14" s="612">
        <v>2016</v>
      </c>
      <c r="B14" s="613">
        <v>3204</v>
      </c>
      <c r="C14" s="608">
        <v>20845</v>
      </c>
      <c r="D14" s="609">
        <v>2476</v>
      </c>
      <c r="E14" s="609">
        <v>23226</v>
      </c>
      <c r="F14" s="609">
        <v>728</v>
      </c>
      <c r="G14" s="609">
        <v>12745</v>
      </c>
      <c r="H14" s="999"/>
      <c r="I14" s="1000"/>
      <c r="J14" s="1000"/>
      <c r="K14" s="1000"/>
      <c r="L14" s="1000"/>
      <c r="M14" s="1000"/>
      <c r="N14" s="610"/>
      <c r="O14" s="610"/>
      <c r="P14" s="748">
        <v>24</v>
      </c>
      <c r="Q14" s="738">
        <v>2</v>
      </c>
      <c r="R14" s="738">
        <v>0</v>
      </c>
      <c r="S14" s="738">
        <v>2</v>
      </c>
      <c r="T14" s="738">
        <v>0</v>
      </c>
      <c r="U14" s="738">
        <v>0</v>
      </c>
      <c r="V14" s="738">
        <v>0</v>
      </c>
      <c r="W14" s="738">
        <v>2</v>
      </c>
      <c r="X14" s="738">
        <v>0</v>
      </c>
      <c r="Y14" s="739">
        <v>2</v>
      </c>
      <c r="AA14" s="610"/>
      <c r="AB14" s="748">
        <v>24</v>
      </c>
      <c r="AC14" s="744">
        <v>35926</v>
      </c>
      <c r="AD14" s="744">
        <v>0</v>
      </c>
      <c r="AE14" s="744">
        <v>35926</v>
      </c>
      <c r="AF14" s="744">
        <v>0</v>
      </c>
      <c r="AG14" s="744">
        <v>0</v>
      </c>
      <c r="AH14" s="744">
        <v>0</v>
      </c>
      <c r="AI14" s="744">
        <v>35926</v>
      </c>
      <c r="AJ14" s="744">
        <v>0</v>
      </c>
      <c r="AK14" s="745">
        <v>35926</v>
      </c>
    </row>
    <row r="15" spans="1:38">
      <c r="A15" s="612">
        <v>2017</v>
      </c>
      <c r="B15" s="613">
        <v>3436</v>
      </c>
      <c r="C15" s="608">
        <v>25434</v>
      </c>
      <c r="D15" s="609">
        <v>2689</v>
      </c>
      <c r="E15" s="609">
        <v>28223</v>
      </c>
      <c r="F15" s="609">
        <v>747</v>
      </c>
      <c r="G15" s="609">
        <v>15394</v>
      </c>
      <c r="H15" s="999"/>
      <c r="I15" s="1000"/>
      <c r="J15" s="1000"/>
      <c r="K15" s="1000"/>
      <c r="L15" s="1000"/>
      <c r="M15" s="1000"/>
      <c r="N15" s="610"/>
      <c r="O15" s="610"/>
      <c r="P15" s="749">
        <v>25</v>
      </c>
      <c r="Q15" s="738">
        <v>2</v>
      </c>
      <c r="R15" s="738">
        <v>0</v>
      </c>
      <c r="S15" s="738">
        <v>2</v>
      </c>
      <c r="T15" s="738">
        <v>2</v>
      </c>
      <c r="U15" s="738">
        <v>0</v>
      </c>
      <c r="V15" s="738">
        <v>2</v>
      </c>
      <c r="W15" s="738">
        <v>0</v>
      </c>
      <c r="X15" s="738">
        <v>0</v>
      </c>
      <c r="Y15" s="739">
        <v>0</v>
      </c>
      <c r="AA15" s="610"/>
      <c r="AB15" s="749">
        <v>25</v>
      </c>
      <c r="AC15" s="744">
        <v>43282</v>
      </c>
      <c r="AD15" s="744">
        <v>0</v>
      </c>
      <c r="AE15" s="744">
        <v>43282</v>
      </c>
      <c r="AF15" s="744">
        <v>43282</v>
      </c>
      <c r="AG15" s="744">
        <v>0</v>
      </c>
      <c r="AH15" s="744">
        <v>43282</v>
      </c>
      <c r="AI15" s="744">
        <v>0</v>
      </c>
      <c r="AJ15" s="744">
        <v>0</v>
      </c>
      <c r="AK15" s="745">
        <v>0</v>
      </c>
    </row>
    <row r="16" spans="1:38">
      <c r="A16" s="612">
        <v>2018</v>
      </c>
      <c r="B16" s="613">
        <v>3586</v>
      </c>
      <c r="C16" s="608">
        <v>32369</v>
      </c>
      <c r="D16" s="609">
        <v>2820</v>
      </c>
      <c r="E16" s="609">
        <v>35846</v>
      </c>
      <c r="F16" s="609">
        <v>766</v>
      </c>
      <c r="G16" s="609">
        <v>19569</v>
      </c>
      <c r="H16" s="999"/>
      <c r="I16" s="1000"/>
      <c r="J16" s="1000"/>
      <c r="K16" s="1000"/>
      <c r="L16" s="1000"/>
      <c r="M16" s="1000"/>
      <c r="N16" s="610"/>
      <c r="O16" s="610"/>
      <c r="P16" s="748">
        <v>26</v>
      </c>
      <c r="Q16" s="738">
        <v>0</v>
      </c>
      <c r="R16" s="738">
        <v>0</v>
      </c>
      <c r="S16" s="738">
        <v>0</v>
      </c>
      <c r="T16" s="738">
        <v>0</v>
      </c>
      <c r="U16" s="738">
        <v>0</v>
      </c>
      <c r="V16" s="738">
        <v>0</v>
      </c>
      <c r="W16" s="738">
        <v>0</v>
      </c>
      <c r="X16" s="738">
        <v>0</v>
      </c>
      <c r="Y16" s="739">
        <v>0</v>
      </c>
      <c r="AA16" s="610"/>
      <c r="AB16" s="748">
        <v>26</v>
      </c>
      <c r="AC16" s="744">
        <v>0</v>
      </c>
      <c r="AD16" s="744">
        <v>0</v>
      </c>
      <c r="AE16" s="744">
        <v>0</v>
      </c>
      <c r="AF16" s="744">
        <v>0</v>
      </c>
      <c r="AG16" s="744">
        <v>0</v>
      </c>
      <c r="AH16" s="744">
        <v>0</v>
      </c>
      <c r="AI16" s="744">
        <v>0</v>
      </c>
      <c r="AJ16" s="744">
        <v>0</v>
      </c>
      <c r="AK16" s="745">
        <v>0</v>
      </c>
    </row>
    <row r="17" spans="1:37">
      <c r="A17" s="612">
        <v>2019</v>
      </c>
      <c r="B17" s="613">
        <v>3770</v>
      </c>
      <c r="C17" s="608">
        <v>42576</v>
      </c>
      <c r="D17" s="609">
        <v>2987</v>
      </c>
      <c r="E17" s="609">
        <v>46884</v>
      </c>
      <c r="F17" s="609">
        <v>783</v>
      </c>
      <c r="G17" s="617">
        <v>26140</v>
      </c>
      <c r="H17" s="618">
        <v>3747</v>
      </c>
      <c r="I17" s="619">
        <v>44732</v>
      </c>
      <c r="J17" s="620">
        <v>2970</v>
      </c>
      <c r="K17" s="620">
        <v>49253</v>
      </c>
      <c r="L17" s="620">
        <v>777</v>
      </c>
      <c r="M17" s="621">
        <v>27453</v>
      </c>
      <c r="N17" s="610"/>
      <c r="O17" s="610"/>
      <c r="P17" s="749">
        <v>27</v>
      </c>
      <c r="Q17" s="738">
        <v>1</v>
      </c>
      <c r="R17" s="738">
        <v>0</v>
      </c>
      <c r="S17" s="738">
        <v>1</v>
      </c>
      <c r="T17" s="738">
        <v>1</v>
      </c>
      <c r="U17" s="738">
        <v>0</v>
      </c>
      <c r="V17" s="738">
        <v>1</v>
      </c>
      <c r="W17" s="738">
        <v>0</v>
      </c>
      <c r="X17" s="738">
        <v>0</v>
      </c>
      <c r="Y17" s="739">
        <v>0</v>
      </c>
      <c r="AA17" s="610"/>
      <c r="AB17" s="749">
        <v>27</v>
      </c>
      <c r="AC17" s="744">
        <v>22186</v>
      </c>
      <c r="AD17" s="744">
        <v>0</v>
      </c>
      <c r="AE17" s="744">
        <v>22186</v>
      </c>
      <c r="AF17" s="744">
        <v>22186</v>
      </c>
      <c r="AG17" s="744">
        <v>0</v>
      </c>
      <c r="AH17" s="744">
        <v>22186</v>
      </c>
      <c r="AI17" s="744">
        <v>0</v>
      </c>
      <c r="AJ17" s="744">
        <v>0</v>
      </c>
      <c r="AK17" s="745">
        <v>0</v>
      </c>
    </row>
    <row r="18" spans="1:37">
      <c r="A18" s="612">
        <v>2020</v>
      </c>
      <c r="B18" s="613">
        <v>3888</v>
      </c>
      <c r="C18" s="608">
        <v>52783</v>
      </c>
      <c r="D18" s="609">
        <v>3084</v>
      </c>
      <c r="E18" s="609">
        <v>57791</v>
      </c>
      <c r="F18" s="609">
        <v>804</v>
      </c>
      <c r="G18" s="622">
        <v>33574</v>
      </c>
      <c r="H18" s="618">
        <v>3821</v>
      </c>
      <c r="I18" s="619">
        <v>53001</v>
      </c>
      <c r="J18" s="620">
        <v>3033</v>
      </c>
      <c r="K18" s="620">
        <v>58026</v>
      </c>
      <c r="L18" s="620">
        <v>788</v>
      </c>
      <c r="M18" s="621">
        <v>33661</v>
      </c>
      <c r="N18" s="610"/>
      <c r="O18" s="610"/>
      <c r="P18" s="748">
        <v>28</v>
      </c>
      <c r="Q18" s="738">
        <v>2</v>
      </c>
      <c r="R18" s="738">
        <v>0</v>
      </c>
      <c r="S18" s="738">
        <v>2</v>
      </c>
      <c r="T18" s="738">
        <v>0</v>
      </c>
      <c r="U18" s="738">
        <v>0</v>
      </c>
      <c r="V18" s="738">
        <v>0</v>
      </c>
      <c r="W18" s="738">
        <v>2</v>
      </c>
      <c r="X18" s="738">
        <v>0</v>
      </c>
      <c r="Y18" s="739">
        <v>2</v>
      </c>
      <c r="AA18" s="610"/>
      <c r="AB18" s="748">
        <v>28</v>
      </c>
      <c r="AC18" s="744">
        <v>27273</v>
      </c>
      <c r="AD18" s="744">
        <v>0</v>
      </c>
      <c r="AE18" s="744">
        <v>27273</v>
      </c>
      <c r="AF18" s="744">
        <v>0</v>
      </c>
      <c r="AG18" s="744">
        <v>0</v>
      </c>
      <c r="AH18" s="744">
        <v>0</v>
      </c>
      <c r="AI18" s="744">
        <v>27273</v>
      </c>
      <c r="AJ18" s="744">
        <v>0</v>
      </c>
      <c r="AK18" s="745">
        <v>27273</v>
      </c>
    </row>
    <row r="19" spans="1:37">
      <c r="A19" s="650">
        <v>44197</v>
      </c>
      <c r="B19" s="613">
        <v>3905</v>
      </c>
      <c r="C19" s="608">
        <v>72689</v>
      </c>
      <c r="D19" s="609">
        <v>3107</v>
      </c>
      <c r="E19" s="609">
        <v>79657</v>
      </c>
      <c r="F19" s="609">
        <v>798</v>
      </c>
      <c r="G19" s="622">
        <v>45557</v>
      </c>
      <c r="H19" s="618">
        <v>3821</v>
      </c>
      <c r="I19" s="619">
        <v>73044</v>
      </c>
      <c r="J19" s="620">
        <v>3042</v>
      </c>
      <c r="K19" s="620">
        <v>80037</v>
      </c>
      <c r="L19" s="620">
        <v>779</v>
      </c>
      <c r="M19" s="621">
        <v>45737</v>
      </c>
      <c r="N19" s="610"/>
      <c r="O19" s="610"/>
      <c r="P19" s="749">
        <v>29</v>
      </c>
      <c r="Q19" s="738">
        <v>3</v>
      </c>
      <c r="R19" s="738">
        <v>0</v>
      </c>
      <c r="S19" s="738">
        <v>3</v>
      </c>
      <c r="T19" s="738">
        <v>1</v>
      </c>
      <c r="U19" s="738">
        <v>0</v>
      </c>
      <c r="V19" s="738">
        <v>1</v>
      </c>
      <c r="W19" s="738">
        <v>2</v>
      </c>
      <c r="X19" s="738">
        <v>0</v>
      </c>
      <c r="Y19" s="739">
        <v>2</v>
      </c>
      <c r="AA19" s="610"/>
      <c r="AB19" s="749">
        <v>29</v>
      </c>
      <c r="AC19" s="744">
        <v>30618</v>
      </c>
      <c r="AD19" s="744">
        <v>0</v>
      </c>
      <c r="AE19" s="744">
        <v>30618</v>
      </c>
      <c r="AF19" s="744">
        <v>44801</v>
      </c>
      <c r="AG19" s="744">
        <v>0</v>
      </c>
      <c r="AH19" s="744">
        <v>44801</v>
      </c>
      <c r="AI19" s="744">
        <v>23527</v>
      </c>
      <c r="AJ19" s="744">
        <v>0</v>
      </c>
      <c r="AK19" s="745">
        <v>23527</v>
      </c>
    </row>
    <row r="20" spans="1:37">
      <c r="A20" s="650">
        <v>44228</v>
      </c>
      <c r="B20" s="613">
        <v>3913</v>
      </c>
      <c r="C20" s="608">
        <v>72715</v>
      </c>
      <c r="D20" s="609">
        <v>3111</v>
      </c>
      <c r="E20" s="609">
        <v>79735</v>
      </c>
      <c r="F20" s="609">
        <v>802</v>
      </c>
      <c r="G20" s="622">
        <v>45486</v>
      </c>
      <c r="H20" s="618">
        <v>3823</v>
      </c>
      <c r="I20" s="619">
        <v>73064</v>
      </c>
      <c r="J20" s="620">
        <v>3044</v>
      </c>
      <c r="K20" s="620">
        <v>80073</v>
      </c>
      <c r="L20" s="620">
        <v>779</v>
      </c>
      <c r="M20" s="621">
        <v>45677</v>
      </c>
      <c r="P20" s="748">
        <v>30</v>
      </c>
      <c r="Q20" s="738">
        <v>0</v>
      </c>
      <c r="R20" s="738">
        <v>0</v>
      </c>
      <c r="S20" s="738">
        <v>0</v>
      </c>
      <c r="T20" s="738">
        <v>0</v>
      </c>
      <c r="U20" s="738">
        <v>0</v>
      </c>
      <c r="V20" s="738">
        <v>0</v>
      </c>
      <c r="W20" s="738">
        <v>0</v>
      </c>
      <c r="X20" s="738">
        <v>0</v>
      </c>
      <c r="Y20" s="739">
        <v>0</v>
      </c>
      <c r="AA20" s="593"/>
      <c r="AB20" s="748">
        <v>30</v>
      </c>
      <c r="AC20" s="744">
        <v>0</v>
      </c>
      <c r="AD20" s="744">
        <v>0</v>
      </c>
      <c r="AE20" s="744">
        <v>0</v>
      </c>
      <c r="AF20" s="744">
        <v>0</v>
      </c>
      <c r="AG20" s="744">
        <v>0</v>
      </c>
      <c r="AH20" s="744">
        <v>0</v>
      </c>
      <c r="AI20" s="744">
        <v>0</v>
      </c>
      <c r="AJ20" s="744">
        <v>0</v>
      </c>
      <c r="AK20" s="745">
        <v>0</v>
      </c>
    </row>
    <row r="21" spans="1:37">
      <c r="A21" s="650">
        <v>44256</v>
      </c>
      <c r="B21" s="613">
        <v>3912</v>
      </c>
      <c r="C21" s="608">
        <v>72765</v>
      </c>
      <c r="D21" s="609">
        <v>3108</v>
      </c>
      <c r="E21" s="609">
        <v>79820</v>
      </c>
      <c r="F21" s="609">
        <v>804</v>
      </c>
      <c r="G21" s="622">
        <v>45495</v>
      </c>
      <c r="H21" s="618">
        <v>3819</v>
      </c>
      <c r="I21" s="619">
        <v>73089</v>
      </c>
      <c r="J21" s="620">
        <v>3038</v>
      </c>
      <c r="K21" s="620">
        <v>80135</v>
      </c>
      <c r="L21" s="620">
        <v>781</v>
      </c>
      <c r="M21" s="621">
        <v>45683</v>
      </c>
      <c r="N21" s="626"/>
      <c r="O21" s="626"/>
      <c r="P21" s="749">
        <v>31</v>
      </c>
      <c r="Q21" s="738">
        <v>0</v>
      </c>
      <c r="R21" s="738">
        <v>0</v>
      </c>
      <c r="S21" s="738">
        <v>0</v>
      </c>
      <c r="T21" s="738">
        <v>0</v>
      </c>
      <c r="U21" s="738">
        <v>0</v>
      </c>
      <c r="V21" s="738">
        <v>0</v>
      </c>
      <c r="W21" s="738">
        <v>0</v>
      </c>
      <c r="X21" s="738">
        <v>0</v>
      </c>
      <c r="Y21" s="739">
        <v>0</v>
      </c>
      <c r="AA21" s="626"/>
      <c r="AB21" s="749">
        <v>31</v>
      </c>
      <c r="AC21" s="744">
        <v>0</v>
      </c>
      <c r="AD21" s="744">
        <v>0</v>
      </c>
      <c r="AE21" s="744">
        <v>0</v>
      </c>
      <c r="AF21" s="744">
        <v>0</v>
      </c>
      <c r="AG21" s="744">
        <v>0</v>
      </c>
      <c r="AH21" s="744">
        <v>0</v>
      </c>
      <c r="AI21" s="744">
        <v>0</v>
      </c>
      <c r="AJ21" s="744">
        <v>0</v>
      </c>
      <c r="AK21" s="745">
        <v>0</v>
      </c>
    </row>
    <row r="22" spans="1:37">
      <c r="B22" s="627"/>
      <c r="H22" s="628"/>
      <c r="I22" s="628"/>
      <c r="J22" s="629"/>
      <c r="K22" s="629"/>
      <c r="L22" s="629"/>
      <c r="M22" s="629"/>
      <c r="P22" s="748">
        <v>32</v>
      </c>
      <c r="Q22" s="738">
        <v>2</v>
      </c>
      <c r="R22" s="738">
        <v>0</v>
      </c>
      <c r="S22" s="738">
        <v>2</v>
      </c>
      <c r="T22" s="738">
        <v>1</v>
      </c>
      <c r="U22" s="738">
        <v>0</v>
      </c>
      <c r="V22" s="738">
        <v>1</v>
      </c>
      <c r="W22" s="738">
        <v>1</v>
      </c>
      <c r="X22" s="738">
        <v>0</v>
      </c>
      <c r="Y22" s="739">
        <v>1</v>
      </c>
      <c r="AA22" s="593"/>
      <c r="AB22" s="748">
        <v>32</v>
      </c>
      <c r="AC22" s="744">
        <v>39015</v>
      </c>
      <c r="AD22" s="744">
        <v>0</v>
      </c>
      <c r="AE22" s="744">
        <v>39015</v>
      </c>
      <c r="AF22" s="744">
        <v>31284</v>
      </c>
      <c r="AG22" s="744">
        <v>0</v>
      </c>
      <c r="AH22" s="744">
        <v>31284</v>
      </c>
      <c r="AI22" s="744">
        <v>46746</v>
      </c>
      <c r="AJ22" s="744">
        <v>0</v>
      </c>
      <c r="AK22" s="745">
        <v>46746</v>
      </c>
    </row>
    <row r="23" spans="1:37">
      <c r="A23" s="630" t="s">
        <v>6</v>
      </c>
      <c r="H23" s="628"/>
      <c r="I23" s="628"/>
      <c r="J23" s="629"/>
      <c r="K23" s="629"/>
      <c r="L23" s="629"/>
      <c r="M23" s="629"/>
      <c r="P23" s="749">
        <v>33</v>
      </c>
      <c r="Q23" s="738">
        <v>2</v>
      </c>
      <c r="R23" s="738">
        <v>0</v>
      </c>
      <c r="S23" s="738">
        <v>2</v>
      </c>
      <c r="T23" s="738">
        <v>0</v>
      </c>
      <c r="U23" s="738">
        <v>0</v>
      </c>
      <c r="V23" s="738">
        <v>0</v>
      </c>
      <c r="W23" s="738">
        <v>2</v>
      </c>
      <c r="X23" s="738">
        <v>0</v>
      </c>
      <c r="Y23" s="739">
        <v>2</v>
      </c>
      <c r="AA23" s="593"/>
      <c r="AB23" s="749">
        <v>33</v>
      </c>
      <c r="AC23" s="744">
        <v>28574</v>
      </c>
      <c r="AD23" s="744">
        <v>0</v>
      </c>
      <c r="AE23" s="744">
        <v>28574</v>
      </c>
      <c r="AF23" s="744">
        <v>0</v>
      </c>
      <c r="AG23" s="744">
        <v>0</v>
      </c>
      <c r="AH23" s="744">
        <v>0</v>
      </c>
      <c r="AI23" s="744">
        <v>28574</v>
      </c>
      <c r="AJ23" s="744">
        <v>0</v>
      </c>
      <c r="AK23" s="745">
        <v>28574</v>
      </c>
    </row>
    <row r="24" spans="1:37">
      <c r="A24" s="631" t="s">
        <v>470</v>
      </c>
      <c r="H24" s="628"/>
      <c r="I24" s="628"/>
      <c r="J24" s="629"/>
      <c r="K24" s="629"/>
      <c r="L24" s="629"/>
      <c r="M24" s="629"/>
      <c r="P24" s="748">
        <v>34</v>
      </c>
      <c r="Q24" s="738">
        <v>0</v>
      </c>
      <c r="R24" s="738">
        <v>0</v>
      </c>
      <c r="S24" s="738">
        <v>0</v>
      </c>
      <c r="T24" s="738">
        <v>0</v>
      </c>
      <c r="U24" s="738">
        <v>0</v>
      </c>
      <c r="V24" s="738">
        <v>0</v>
      </c>
      <c r="W24" s="738">
        <v>0</v>
      </c>
      <c r="X24" s="738">
        <v>0</v>
      </c>
      <c r="Y24" s="739">
        <v>0</v>
      </c>
      <c r="AA24" s="593"/>
      <c r="AB24" s="748">
        <v>34</v>
      </c>
      <c r="AC24" s="744">
        <v>0</v>
      </c>
      <c r="AD24" s="744">
        <v>0</v>
      </c>
      <c r="AE24" s="744">
        <v>0</v>
      </c>
      <c r="AF24" s="744">
        <v>0</v>
      </c>
      <c r="AG24" s="744">
        <v>0</v>
      </c>
      <c r="AH24" s="744">
        <v>0</v>
      </c>
      <c r="AI24" s="744">
        <v>0</v>
      </c>
      <c r="AJ24" s="744">
        <v>0</v>
      </c>
      <c r="AK24" s="745">
        <v>0</v>
      </c>
    </row>
    <row r="25" spans="1:37" ht="15" customHeight="1">
      <c r="A25" s="647" t="s">
        <v>348</v>
      </c>
      <c r="H25" s="628"/>
      <c r="I25" s="628"/>
      <c r="J25" s="629"/>
      <c r="K25" s="629"/>
      <c r="L25" s="629"/>
      <c r="M25" s="629"/>
      <c r="P25" s="749">
        <v>35</v>
      </c>
      <c r="Q25" s="738">
        <v>7</v>
      </c>
      <c r="R25" s="738">
        <v>0</v>
      </c>
      <c r="S25" s="738">
        <v>7</v>
      </c>
      <c r="T25" s="738">
        <v>1</v>
      </c>
      <c r="U25" s="738">
        <v>0</v>
      </c>
      <c r="V25" s="738">
        <v>1</v>
      </c>
      <c r="W25" s="738">
        <v>6</v>
      </c>
      <c r="X25" s="738">
        <v>0</v>
      </c>
      <c r="Y25" s="739">
        <v>6</v>
      </c>
      <c r="AA25" s="593"/>
      <c r="AB25" s="749">
        <v>35</v>
      </c>
      <c r="AC25" s="744">
        <v>32764</v>
      </c>
      <c r="AD25" s="744">
        <v>0</v>
      </c>
      <c r="AE25" s="744">
        <v>32764</v>
      </c>
      <c r="AF25" s="744">
        <v>28039</v>
      </c>
      <c r="AG25" s="744">
        <v>0</v>
      </c>
      <c r="AH25" s="744">
        <v>28039</v>
      </c>
      <c r="AI25" s="744">
        <v>33552</v>
      </c>
      <c r="AJ25" s="744">
        <v>0</v>
      </c>
      <c r="AK25" s="745">
        <v>33552</v>
      </c>
    </row>
    <row r="26" spans="1:37">
      <c r="H26" s="628"/>
      <c r="I26" s="628"/>
      <c r="J26" s="629"/>
      <c r="K26" s="629"/>
      <c r="L26" s="629"/>
      <c r="M26" s="629"/>
      <c r="P26" s="748">
        <v>36</v>
      </c>
      <c r="Q26" s="738">
        <v>1</v>
      </c>
      <c r="R26" s="738">
        <v>0</v>
      </c>
      <c r="S26" s="738">
        <v>1</v>
      </c>
      <c r="T26" s="738">
        <v>0</v>
      </c>
      <c r="U26" s="738">
        <v>0</v>
      </c>
      <c r="V26" s="738">
        <v>0</v>
      </c>
      <c r="W26" s="738">
        <v>1</v>
      </c>
      <c r="X26" s="738">
        <v>0</v>
      </c>
      <c r="Y26" s="739">
        <v>1</v>
      </c>
      <c r="AA26" s="593"/>
      <c r="AB26" s="748">
        <v>36</v>
      </c>
      <c r="AC26" s="744">
        <v>3841</v>
      </c>
      <c r="AD26" s="744">
        <v>0</v>
      </c>
      <c r="AE26" s="744">
        <v>3841</v>
      </c>
      <c r="AF26" s="744">
        <v>0</v>
      </c>
      <c r="AG26" s="744">
        <v>0</v>
      </c>
      <c r="AH26" s="744">
        <v>0</v>
      </c>
      <c r="AI26" s="744">
        <v>3841</v>
      </c>
      <c r="AJ26" s="744">
        <v>0</v>
      </c>
      <c r="AK26" s="745">
        <v>3841</v>
      </c>
    </row>
    <row r="27" spans="1:37">
      <c r="A27" s="633" t="s">
        <v>194</v>
      </c>
      <c r="H27" s="628"/>
      <c r="I27" s="628"/>
      <c r="J27" s="629"/>
      <c r="K27" s="629"/>
      <c r="L27" s="629"/>
      <c r="M27" s="629"/>
      <c r="P27" s="749">
        <v>37</v>
      </c>
      <c r="Q27" s="738">
        <v>0</v>
      </c>
      <c r="R27" s="738">
        <v>0</v>
      </c>
      <c r="S27" s="738">
        <v>0</v>
      </c>
      <c r="T27" s="738">
        <v>0</v>
      </c>
      <c r="U27" s="738">
        <v>0</v>
      </c>
      <c r="V27" s="738">
        <v>0</v>
      </c>
      <c r="W27" s="738">
        <v>0</v>
      </c>
      <c r="X27" s="738">
        <v>0</v>
      </c>
      <c r="Y27" s="739">
        <v>0</v>
      </c>
      <c r="AA27" s="593"/>
      <c r="AB27" s="749">
        <v>37</v>
      </c>
      <c r="AC27" s="744">
        <v>0</v>
      </c>
      <c r="AD27" s="744">
        <v>0</v>
      </c>
      <c r="AE27" s="744">
        <v>0</v>
      </c>
      <c r="AF27" s="744">
        <v>0</v>
      </c>
      <c r="AG27" s="744">
        <v>0</v>
      </c>
      <c r="AH27" s="744">
        <v>0</v>
      </c>
      <c r="AI27" s="744">
        <v>0</v>
      </c>
      <c r="AJ27" s="744">
        <v>0</v>
      </c>
      <c r="AK27" s="745">
        <v>0</v>
      </c>
    </row>
    <row r="28" spans="1:37">
      <c r="H28" s="628"/>
      <c r="I28" s="628"/>
      <c r="J28" s="629"/>
      <c r="K28" s="629"/>
      <c r="L28" s="629"/>
      <c r="M28" s="629"/>
      <c r="P28" s="748">
        <v>38</v>
      </c>
      <c r="Q28" s="738">
        <v>9</v>
      </c>
      <c r="R28" s="738">
        <v>0</v>
      </c>
      <c r="S28" s="738">
        <v>9</v>
      </c>
      <c r="T28" s="738">
        <v>2</v>
      </c>
      <c r="U28" s="738">
        <v>0</v>
      </c>
      <c r="V28" s="738">
        <v>2</v>
      </c>
      <c r="W28" s="738">
        <v>7</v>
      </c>
      <c r="X28" s="738">
        <v>0</v>
      </c>
      <c r="Y28" s="739">
        <v>7</v>
      </c>
      <c r="AA28" s="593"/>
      <c r="AB28" s="748">
        <v>38</v>
      </c>
      <c r="AC28" s="744">
        <v>34614</v>
      </c>
      <c r="AD28" s="744">
        <v>0</v>
      </c>
      <c r="AE28" s="744">
        <v>34614</v>
      </c>
      <c r="AF28" s="744">
        <v>26594</v>
      </c>
      <c r="AG28" s="744">
        <v>0</v>
      </c>
      <c r="AH28" s="744">
        <v>26594</v>
      </c>
      <c r="AI28" s="744">
        <v>36906</v>
      </c>
      <c r="AJ28" s="744">
        <v>0</v>
      </c>
      <c r="AK28" s="745">
        <v>36906</v>
      </c>
    </row>
    <row r="29" spans="1:37">
      <c r="H29" s="628"/>
      <c r="I29" s="628"/>
      <c r="J29" s="629"/>
      <c r="K29" s="629"/>
      <c r="L29" s="629"/>
      <c r="M29" s="629"/>
      <c r="P29" s="749">
        <v>39</v>
      </c>
      <c r="Q29" s="738">
        <v>2</v>
      </c>
      <c r="R29" s="738">
        <v>0</v>
      </c>
      <c r="S29" s="738">
        <v>2</v>
      </c>
      <c r="T29" s="738">
        <v>0</v>
      </c>
      <c r="U29" s="738">
        <v>0</v>
      </c>
      <c r="V29" s="738">
        <v>0</v>
      </c>
      <c r="W29" s="738">
        <v>2</v>
      </c>
      <c r="X29" s="738">
        <v>0</v>
      </c>
      <c r="Y29" s="739">
        <v>2</v>
      </c>
      <c r="AA29" s="593"/>
      <c r="AB29" s="749">
        <v>39</v>
      </c>
      <c r="AC29" s="744">
        <v>41653</v>
      </c>
      <c r="AD29" s="744">
        <v>0</v>
      </c>
      <c r="AE29" s="744">
        <v>41653</v>
      </c>
      <c r="AF29" s="744">
        <v>0</v>
      </c>
      <c r="AG29" s="744">
        <v>0</v>
      </c>
      <c r="AH29" s="744">
        <v>0</v>
      </c>
      <c r="AI29" s="744">
        <v>41653</v>
      </c>
      <c r="AJ29" s="744">
        <v>0</v>
      </c>
      <c r="AK29" s="745">
        <v>41653</v>
      </c>
    </row>
    <row r="30" spans="1:37">
      <c r="H30" s="628"/>
      <c r="I30" s="628"/>
      <c r="J30" s="629"/>
      <c r="K30" s="629"/>
      <c r="L30" s="629"/>
      <c r="M30" s="629"/>
      <c r="P30" s="748">
        <v>40</v>
      </c>
      <c r="Q30" s="738">
        <v>4</v>
      </c>
      <c r="R30" s="738">
        <v>1</v>
      </c>
      <c r="S30" s="738">
        <v>3</v>
      </c>
      <c r="T30" s="738">
        <v>0</v>
      </c>
      <c r="U30" s="738">
        <v>0</v>
      </c>
      <c r="V30" s="738">
        <v>0</v>
      </c>
      <c r="W30" s="738">
        <v>4</v>
      </c>
      <c r="X30" s="738">
        <v>1</v>
      </c>
      <c r="Y30" s="739">
        <v>3</v>
      </c>
      <c r="AA30" s="593"/>
      <c r="AB30" s="748">
        <v>40</v>
      </c>
      <c r="AC30" s="744">
        <v>29407</v>
      </c>
      <c r="AD30" s="744">
        <v>27218</v>
      </c>
      <c r="AE30" s="744">
        <v>30137</v>
      </c>
      <c r="AF30" s="744">
        <v>0</v>
      </c>
      <c r="AG30" s="744">
        <v>0</v>
      </c>
      <c r="AH30" s="744">
        <v>0</v>
      </c>
      <c r="AI30" s="744">
        <v>29407</v>
      </c>
      <c r="AJ30" s="744">
        <v>27218</v>
      </c>
      <c r="AK30" s="745">
        <v>30137</v>
      </c>
    </row>
    <row r="31" spans="1:37" ht="15" customHeight="1">
      <c r="A31" s="633"/>
      <c r="H31" s="628"/>
      <c r="I31" s="628"/>
      <c r="J31" s="629"/>
      <c r="K31" s="629"/>
      <c r="L31" s="629"/>
      <c r="M31" s="629"/>
      <c r="P31" s="749">
        <v>41</v>
      </c>
      <c r="Q31" s="738">
        <v>6</v>
      </c>
      <c r="R31" s="738">
        <v>4</v>
      </c>
      <c r="S31" s="738">
        <v>2</v>
      </c>
      <c r="T31" s="738">
        <v>4</v>
      </c>
      <c r="U31" s="738">
        <v>3</v>
      </c>
      <c r="V31" s="738">
        <v>1</v>
      </c>
      <c r="W31" s="738">
        <v>2</v>
      </c>
      <c r="X31" s="738">
        <v>1</v>
      </c>
      <c r="Y31" s="739">
        <v>1</v>
      </c>
      <c r="AA31" s="593"/>
      <c r="AB31" s="749">
        <v>41</v>
      </c>
      <c r="AC31" s="744">
        <v>40541</v>
      </c>
      <c r="AD31" s="744">
        <v>45460</v>
      </c>
      <c r="AE31" s="744">
        <v>30705</v>
      </c>
      <c r="AF31" s="744">
        <v>49958</v>
      </c>
      <c r="AG31" s="744">
        <v>51418</v>
      </c>
      <c r="AH31" s="744">
        <v>45580</v>
      </c>
      <c r="AI31" s="744">
        <v>21707</v>
      </c>
      <c r="AJ31" s="744">
        <v>27585</v>
      </c>
      <c r="AK31" s="745">
        <v>15830</v>
      </c>
    </row>
    <row r="32" spans="1:37">
      <c r="H32" s="628"/>
      <c r="I32" s="628"/>
      <c r="J32" s="629"/>
      <c r="K32" s="629"/>
      <c r="L32" s="629"/>
      <c r="M32" s="629"/>
      <c r="P32" s="748">
        <v>42</v>
      </c>
      <c r="Q32" s="738">
        <v>25</v>
      </c>
      <c r="R32" s="738">
        <v>9</v>
      </c>
      <c r="S32" s="738">
        <v>16</v>
      </c>
      <c r="T32" s="738">
        <v>11</v>
      </c>
      <c r="U32" s="738">
        <v>9</v>
      </c>
      <c r="V32" s="738">
        <v>2</v>
      </c>
      <c r="W32" s="738">
        <v>14</v>
      </c>
      <c r="X32" s="738">
        <v>0</v>
      </c>
      <c r="Y32" s="739">
        <v>14</v>
      </c>
      <c r="AA32" s="593"/>
      <c r="AB32" s="748">
        <v>42</v>
      </c>
      <c r="AC32" s="744">
        <v>44411</v>
      </c>
      <c r="AD32" s="744">
        <v>54588</v>
      </c>
      <c r="AE32" s="744">
        <v>38687</v>
      </c>
      <c r="AF32" s="744">
        <v>49862</v>
      </c>
      <c r="AG32" s="744">
        <v>54588</v>
      </c>
      <c r="AH32" s="744">
        <v>28595</v>
      </c>
      <c r="AI32" s="744">
        <v>40129</v>
      </c>
      <c r="AJ32" s="744">
        <v>0</v>
      </c>
      <c r="AK32" s="745">
        <v>40129</v>
      </c>
    </row>
    <row r="33" spans="8:42">
      <c r="H33" s="628"/>
      <c r="I33" s="628"/>
      <c r="J33" s="629"/>
      <c r="K33" s="629"/>
      <c r="L33" s="629"/>
      <c r="M33" s="629"/>
      <c r="P33" s="749">
        <v>43</v>
      </c>
      <c r="Q33" s="738">
        <v>17</v>
      </c>
      <c r="R33" s="738">
        <v>12</v>
      </c>
      <c r="S33" s="738">
        <v>5</v>
      </c>
      <c r="T33" s="738">
        <v>12</v>
      </c>
      <c r="U33" s="738">
        <v>12</v>
      </c>
      <c r="V33" s="738">
        <v>0</v>
      </c>
      <c r="W33" s="738">
        <v>5</v>
      </c>
      <c r="X33" s="738">
        <v>0</v>
      </c>
      <c r="Y33" s="739">
        <v>5</v>
      </c>
      <c r="AA33" s="593"/>
      <c r="AB33" s="749">
        <v>43</v>
      </c>
      <c r="AC33" s="744">
        <v>50882</v>
      </c>
      <c r="AD33" s="744">
        <v>59179</v>
      </c>
      <c r="AE33" s="744">
        <v>30970</v>
      </c>
      <c r="AF33" s="744">
        <v>59179</v>
      </c>
      <c r="AG33" s="744">
        <v>59179</v>
      </c>
      <c r="AH33" s="744">
        <v>0</v>
      </c>
      <c r="AI33" s="744">
        <v>30970</v>
      </c>
      <c r="AJ33" s="744">
        <v>0</v>
      </c>
      <c r="AK33" s="745">
        <v>30970</v>
      </c>
    </row>
    <row r="34" spans="8:42">
      <c r="H34" s="628"/>
      <c r="I34" s="628"/>
      <c r="J34" s="629"/>
      <c r="K34" s="629"/>
      <c r="L34" s="629"/>
      <c r="M34" s="629"/>
      <c r="P34" s="748">
        <v>44</v>
      </c>
      <c r="Q34" s="738">
        <v>24</v>
      </c>
      <c r="R34" s="738">
        <v>21</v>
      </c>
      <c r="S34" s="738">
        <v>3</v>
      </c>
      <c r="T34" s="738">
        <v>20</v>
      </c>
      <c r="U34" s="738">
        <v>20</v>
      </c>
      <c r="V34" s="738">
        <v>0</v>
      </c>
      <c r="W34" s="738">
        <v>4</v>
      </c>
      <c r="X34" s="738">
        <v>1</v>
      </c>
      <c r="Y34" s="739">
        <v>3</v>
      </c>
      <c r="AA34" s="593"/>
      <c r="AB34" s="748">
        <v>44</v>
      </c>
      <c r="AC34" s="744">
        <v>60979</v>
      </c>
      <c r="AD34" s="744">
        <v>63989</v>
      </c>
      <c r="AE34" s="744">
        <v>39906</v>
      </c>
      <c r="AF34" s="744">
        <v>63271</v>
      </c>
      <c r="AG34" s="744">
        <v>63271</v>
      </c>
      <c r="AH34" s="744">
        <v>0</v>
      </c>
      <c r="AI34" s="744">
        <v>49518</v>
      </c>
      <c r="AJ34" s="744">
        <v>78354</v>
      </c>
      <c r="AK34" s="745">
        <v>39906</v>
      </c>
    </row>
    <row r="35" spans="8:42">
      <c r="H35" s="628"/>
      <c r="I35" s="628"/>
      <c r="J35" s="629"/>
      <c r="K35" s="629"/>
      <c r="L35" s="629"/>
      <c r="M35" s="629"/>
      <c r="P35" s="749">
        <v>45</v>
      </c>
      <c r="Q35" s="738">
        <v>20</v>
      </c>
      <c r="R35" s="738">
        <v>15</v>
      </c>
      <c r="S35" s="738">
        <v>5</v>
      </c>
      <c r="T35" s="738">
        <v>15</v>
      </c>
      <c r="U35" s="738">
        <v>15</v>
      </c>
      <c r="V35" s="738">
        <v>0</v>
      </c>
      <c r="W35" s="738">
        <v>5</v>
      </c>
      <c r="X35" s="738">
        <v>0</v>
      </c>
      <c r="Y35" s="739">
        <v>5</v>
      </c>
      <c r="AA35" s="593"/>
      <c r="AB35" s="749">
        <v>45</v>
      </c>
      <c r="AC35" s="744">
        <v>60011</v>
      </c>
      <c r="AD35" s="744">
        <v>68743</v>
      </c>
      <c r="AE35" s="744">
        <v>33815</v>
      </c>
      <c r="AF35" s="744">
        <v>68743</v>
      </c>
      <c r="AG35" s="744">
        <v>68743</v>
      </c>
      <c r="AH35" s="744">
        <v>0</v>
      </c>
      <c r="AI35" s="744">
        <v>33815</v>
      </c>
      <c r="AJ35" s="744">
        <v>0</v>
      </c>
      <c r="AK35" s="745">
        <v>33815</v>
      </c>
    </row>
    <row r="36" spans="8:42">
      <c r="H36" s="628"/>
      <c r="I36" s="628"/>
      <c r="J36" s="629"/>
      <c r="K36" s="629"/>
      <c r="L36" s="629"/>
      <c r="M36" s="629"/>
      <c r="P36" s="748">
        <v>46</v>
      </c>
      <c r="Q36" s="738">
        <v>25</v>
      </c>
      <c r="R36" s="738">
        <v>22</v>
      </c>
      <c r="S36" s="738">
        <v>3</v>
      </c>
      <c r="T36" s="738">
        <v>19</v>
      </c>
      <c r="U36" s="738">
        <v>19</v>
      </c>
      <c r="V36" s="738">
        <v>0</v>
      </c>
      <c r="W36" s="738">
        <v>6</v>
      </c>
      <c r="X36" s="738">
        <v>3</v>
      </c>
      <c r="Y36" s="739">
        <v>3</v>
      </c>
      <c r="AA36" s="593"/>
      <c r="AB36" s="748">
        <v>46</v>
      </c>
      <c r="AC36" s="744">
        <v>73148</v>
      </c>
      <c r="AD36" s="744">
        <v>77376</v>
      </c>
      <c r="AE36" s="744">
        <v>42138</v>
      </c>
      <c r="AF36" s="744">
        <v>82162</v>
      </c>
      <c r="AG36" s="744">
        <v>82162</v>
      </c>
      <c r="AH36" s="744">
        <v>0</v>
      </c>
      <c r="AI36" s="744">
        <v>44604</v>
      </c>
      <c r="AJ36" s="744">
        <v>47069</v>
      </c>
      <c r="AK36" s="745">
        <v>42138</v>
      </c>
    </row>
    <row r="37" spans="8:42">
      <c r="H37" s="628"/>
      <c r="I37" s="628"/>
      <c r="J37" s="629"/>
      <c r="K37" s="629"/>
      <c r="L37" s="629"/>
      <c r="M37" s="629"/>
      <c r="P37" s="749">
        <v>47</v>
      </c>
      <c r="Q37" s="738">
        <v>48</v>
      </c>
      <c r="R37" s="738">
        <v>46</v>
      </c>
      <c r="S37" s="738">
        <v>2</v>
      </c>
      <c r="T37" s="738">
        <v>39</v>
      </c>
      <c r="U37" s="738">
        <v>39</v>
      </c>
      <c r="V37" s="738">
        <v>0</v>
      </c>
      <c r="W37" s="738">
        <v>9</v>
      </c>
      <c r="X37" s="738">
        <v>7</v>
      </c>
      <c r="Y37" s="739">
        <v>2</v>
      </c>
      <c r="AA37" s="593"/>
      <c r="AB37" s="749">
        <v>47</v>
      </c>
      <c r="AC37" s="744">
        <v>77730</v>
      </c>
      <c r="AD37" s="744">
        <v>80371</v>
      </c>
      <c r="AE37" s="744">
        <v>16995</v>
      </c>
      <c r="AF37" s="744">
        <v>79859</v>
      </c>
      <c r="AG37" s="744">
        <v>79859</v>
      </c>
      <c r="AH37" s="744">
        <v>0</v>
      </c>
      <c r="AI37" s="744">
        <v>68508</v>
      </c>
      <c r="AJ37" s="744">
        <v>83225</v>
      </c>
      <c r="AK37" s="745">
        <v>16995</v>
      </c>
    </row>
    <row r="38" spans="8:42">
      <c r="H38" s="628"/>
      <c r="I38" s="628"/>
      <c r="J38" s="629"/>
      <c r="K38" s="629"/>
      <c r="L38" s="629"/>
      <c r="M38" s="629"/>
      <c r="P38" s="748">
        <v>48</v>
      </c>
      <c r="Q38" s="738">
        <v>79</v>
      </c>
      <c r="R38" s="738">
        <v>70</v>
      </c>
      <c r="S38" s="738">
        <v>9</v>
      </c>
      <c r="T38" s="738">
        <v>65</v>
      </c>
      <c r="U38" s="738">
        <v>64</v>
      </c>
      <c r="V38" s="738">
        <v>1</v>
      </c>
      <c r="W38" s="738">
        <v>14</v>
      </c>
      <c r="X38" s="738">
        <v>6</v>
      </c>
      <c r="Y38" s="739">
        <v>8</v>
      </c>
      <c r="AA38" s="593"/>
      <c r="AB38" s="748">
        <v>48</v>
      </c>
      <c r="AC38" s="744">
        <v>77422</v>
      </c>
      <c r="AD38" s="744">
        <v>82569</v>
      </c>
      <c r="AE38" s="744">
        <v>37395</v>
      </c>
      <c r="AF38" s="744">
        <v>81599</v>
      </c>
      <c r="AG38" s="744">
        <v>82541</v>
      </c>
      <c r="AH38" s="744">
        <v>21294</v>
      </c>
      <c r="AI38" s="744">
        <v>58033</v>
      </c>
      <c r="AJ38" s="744">
        <v>82867</v>
      </c>
      <c r="AK38" s="745">
        <v>39408</v>
      </c>
      <c r="AP38" s="633"/>
    </row>
    <row r="39" spans="8:42">
      <c r="H39" s="628"/>
      <c r="I39" s="628"/>
      <c r="J39" s="629"/>
      <c r="K39" s="629"/>
      <c r="L39" s="629"/>
      <c r="M39" s="629"/>
      <c r="P39" s="749">
        <v>49</v>
      </c>
      <c r="Q39" s="738">
        <v>101</v>
      </c>
      <c r="R39" s="738">
        <v>95</v>
      </c>
      <c r="S39" s="738">
        <v>6</v>
      </c>
      <c r="T39" s="738">
        <v>88</v>
      </c>
      <c r="U39" s="738">
        <v>88</v>
      </c>
      <c r="V39" s="738">
        <v>0</v>
      </c>
      <c r="W39" s="738">
        <v>13</v>
      </c>
      <c r="X39" s="738">
        <v>7</v>
      </c>
      <c r="Y39" s="739">
        <v>6</v>
      </c>
      <c r="AA39" s="593"/>
      <c r="AB39" s="749">
        <v>49</v>
      </c>
      <c r="AC39" s="744">
        <v>79957</v>
      </c>
      <c r="AD39" s="744">
        <v>82416</v>
      </c>
      <c r="AE39" s="744">
        <v>41036</v>
      </c>
      <c r="AF39" s="744">
        <v>81855</v>
      </c>
      <c r="AG39" s="744">
        <v>81855</v>
      </c>
      <c r="AH39" s="744">
        <v>0</v>
      </c>
      <c r="AI39" s="744">
        <v>67111</v>
      </c>
      <c r="AJ39" s="744">
        <v>89462</v>
      </c>
      <c r="AK39" s="745">
        <v>41036</v>
      </c>
    </row>
    <row r="40" spans="8:42">
      <c r="H40" s="628"/>
      <c r="I40" s="628"/>
      <c r="J40" s="629"/>
      <c r="K40" s="629"/>
      <c r="L40" s="629"/>
      <c r="M40" s="629"/>
      <c r="P40" s="748">
        <v>50</v>
      </c>
      <c r="Q40" s="738">
        <v>126</v>
      </c>
      <c r="R40" s="738">
        <v>112</v>
      </c>
      <c r="S40" s="738">
        <v>14</v>
      </c>
      <c r="T40" s="738">
        <v>100</v>
      </c>
      <c r="U40" s="738">
        <v>99</v>
      </c>
      <c r="V40" s="738">
        <v>1</v>
      </c>
      <c r="W40" s="738">
        <v>26</v>
      </c>
      <c r="X40" s="738">
        <v>13</v>
      </c>
      <c r="Y40" s="739">
        <v>13</v>
      </c>
      <c r="AA40" s="593"/>
      <c r="AB40" s="748">
        <v>50</v>
      </c>
      <c r="AC40" s="744">
        <v>77038</v>
      </c>
      <c r="AD40" s="744">
        <v>81835</v>
      </c>
      <c r="AE40" s="744">
        <v>38663</v>
      </c>
      <c r="AF40" s="744">
        <v>83282</v>
      </c>
      <c r="AG40" s="744">
        <v>84047</v>
      </c>
      <c r="AH40" s="744">
        <v>7561</v>
      </c>
      <c r="AI40" s="744">
        <v>53026</v>
      </c>
      <c r="AJ40" s="744">
        <v>64995</v>
      </c>
      <c r="AK40" s="745">
        <v>41056</v>
      </c>
    </row>
    <row r="41" spans="8:42">
      <c r="H41" s="628"/>
      <c r="I41" s="628"/>
      <c r="J41" s="629"/>
      <c r="K41" s="629"/>
      <c r="L41" s="629"/>
      <c r="M41" s="629"/>
      <c r="N41" s="634"/>
      <c r="O41" s="634"/>
      <c r="P41" s="749">
        <v>51</v>
      </c>
      <c r="Q41" s="738">
        <v>132</v>
      </c>
      <c r="R41" s="738">
        <v>121</v>
      </c>
      <c r="S41" s="738">
        <v>11</v>
      </c>
      <c r="T41" s="738">
        <v>107</v>
      </c>
      <c r="U41" s="738">
        <v>107</v>
      </c>
      <c r="V41" s="738">
        <v>0</v>
      </c>
      <c r="W41" s="738">
        <v>25</v>
      </c>
      <c r="X41" s="738">
        <v>14</v>
      </c>
      <c r="Y41" s="739">
        <v>11</v>
      </c>
      <c r="AA41" s="634"/>
      <c r="AB41" s="749">
        <v>51</v>
      </c>
      <c r="AC41" s="744">
        <v>82871</v>
      </c>
      <c r="AD41" s="744">
        <v>86499</v>
      </c>
      <c r="AE41" s="744">
        <v>42960</v>
      </c>
      <c r="AF41" s="744">
        <v>85552</v>
      </c>
      <c r="AG41" s="744">
        <v>85552</v>
      </c>
      <c r="AH41" s="744">
        <v>0</v>
      </c>
      <c r="AI41" s="744">
        <v>71394</v>
      </c>
      <c r="AJ41" s="744">
        <v>93734</v>
      </c>
      <c r="AK41" s="745">
        <v>42960</v>
      </c>
    </row>
    <row r="42" spans="8:42">
      <c r="H42" s="628"/>
      <c r="I42" s="628"/>
      <c r="J42" s="629"/>
      <c r="K42" s="629"/>
      <c r="L42" s="629"/>
      <c r="M42" s="629"/>
      <c r="P42" s="748">
        <v>52</v>
      </c>
      <c r="Q42" s="738">
        <v>142</v>
      </c>
      <c r="R42" s="738">
        <v>131</v>
      </c>
      <c r="S42" s="738">
        <v>11</v>
      </c>
      <c r="T42" s="738">
        <v>112</v>
      </c>
      <c r="U42" s="738">
        <v>112</v>
      </c>
      <c r="V42" s="738">
        <v>0</v>
      </c>
      <c r="W42" s="738">
        <v>30</v>
      </c>
      <c r="X42" s="738">
        <v>19</v>
      </c>
      <c r="Y42" s="739">
        <v>11</v>
      </c>
      <c r="AA42" s="593"/>
      <c r="AB42" s="748">
        <v>52</v>
      </c>
      <c r="AC42" s="744">
        <v>81492</v>
      </c>
      <c r="AD42" s="744">
        <v>84205</v>
      </c>
      <c r="AE42" s="744">
        <v>49185</v>
      </c>
      <c r="AF42" s="744">
        <v>84759</v>
      </c>
      <c r="AG42" s="744">
        <v>84759</v>
      </c>
      <c r="AH42" s="744">
        <v>0</v>
      </c>
      <c r="AI42" s="744">
        <v>69294</v>
      </c>
      <c r="AJ42" s="744">
        <v>80935</v>
      </c>
      <c r="AK42" s="745">
        <v>49185</v>
      </c>
    </row>
    <row r="43" spans="8:42">
      <c r="H43" s="628"/>
      <c r="I43" s="628"/>
      <c r="J43" s="629"/>
      <c r="K43" s="629"/>
      <c r="L43" s="629"/>
      <c r="M43" s="629"/>
      <c r="P43" s="749">
        <v>53</v>
      </c>
      <c r="Q43" s="738">
        <v>130</v>
      </c>
      <c r="R43" s="738">
        <v>120</v>
      </c>
      <c r="S43" s="738">
        <v>10</v>
      </c>
      <c r="T43" s="738">
        <v>111</v>
      </c>
      <c r="U43" s="738">
        <v>109</v>
      </c>
      <c r="V43" s="738">
        <v>2</v>
      </c>
      <c r="W43" s="738">
        <v>19</v>
      </c>
      <c r="X43" s="738">
        <v>11</v>
      </c>
      <c r="Y43" s="739">
        <v>8</v>
      </c>
      <c r="AA43" s="593"/>
      <c r="AB43" s="749">
        <v>53</v>
      </c>
      <c r="AC43" s="744">
        <v>79614</v>
      </c>
      <c r="AD43" s="744">
        <v>82476</v>
      </c>
      <c r="AE43" s="744">
        <v>45278</v>
      </c>
      <c r="AF43" s="744">
        <v>81171</v>
      </c>
      <c r="AG43" s="744">
        <v>81866</v>
      </c>
      <c r="AH43" s="744">
        <v>43283</v>
      </c>
      <c r="AI43" s="744">
        <v>70523</v>
      </c>
      <c r="AJ43" s="744">
        <v>88519</v>
      </c>
      <c r="AK43" s="745">
        <v>45777</v>
      </c>
    </row>
    <row r="44" spans="8:42">
      <c r="H44" s="628"/>
      <c r="I44" s="628"/>
      <c r="J44" s="629"/>
      <c r="K44" s="629"/>
      <c r="L44" s="629"/>
      <c r="M44" s="629"/>
      <c r="P44" s="748">
        <v>54</v>
      </c>
      <c r="Q44" s="738">
        <v>147</v>
      </c>
      <c r="R44" s="738">
        <v>134</v>
      </c>
      <c r="S44" s="738">
        <v>13</v>
      </c>
      <c r="T44" s="738">
        <v>119</v>
      </c>
      <c r="U44" s="738">
        <v>119</v>
      </c>
      <c r="V44" s="738">
        <v>0</v>
      </c>
      <c r="W44" s="738">
        <v>28</v>
      </c>
      <c r="X44" s="738">
        <v>15</v>
      </c>
      <c r="Y44" s="739">
        <v>13</v>
      </c>
      <c r="AA44" s="593"/>
      <c r="AB44" s="748">
        <v>54</v>
      </c>
      <c r="AC44" s="744">
        <v>86341</v>
      </c>
      <c r="AD44" s="744">
        <v>89619</v>
      </c>
      <c r="AE44" s="744">
        <v>52553</v>
      </c>
      <c r="AF44" s="744">
        <v>91308</v>
      </c>
      <c r="AG44" s="744">
        <v>91308</v>
      </c>
      <c r="AH44" s="744">
        <v>0</v>
      </c>
      <c r="AI44" s="744">
        <v>65230</v>
      </c>
      <c r="AJ44" s="744">
        <v>76217</v>
      </c>
      <c r="AK44" s="745">
        <v>52553</v>
      </c>
    </row>
    <row r="45" spans="8:42">
      <c r="H45" s="628"/>
      <c r="I45" s="628"/>
      <c r="J45" s="629"/>
      <c r="K45" s="629"/>
      <c r="L45" s="629"/>
      <c r="M45" s="629"/>
      <c r="P45" s="749">
        <v>55</v>
      </c>
      <c r="Q45" s="738">
        <v>142</v>
      </c>
      <c r="R45" s="738">
        <v>129</v>
      </c>
      <c r="S45" s="738">
        <v>13</v>
      </c>
      <c r="T45" s="738">
        <v>117</v>
      </c>
      <c r="U45" s="738">
        <v>117</v>
      </c>
      <c r="V45" s="738">
        <v>0</v>
      </c>
      <c r="W45" s="738">
        <v>25</v>
      </c>
      <c r="X45" s="738">
        <v>12</v>
      </c>
      <c r="Y45" s="739">
        <v>13</v>
      </c>
      <c r="AA45" s="593"/>
      <c r="AB45" s="749">
        <v>55</v>
      </c>
      <c r="AC45" s="744">
        <v>85477</v>
      </c>
      <c r="AD45" s="744">
        <v>89322</v>
      </c>
      <c r="AE45" s="744">
        <v>47320</v>
      </c>
      <c r="AF45" s="744">
        <v>89952</v>
      </c>
      <c r="AG45" s="744">
        <v>89952</v>
      </c>
      <c r="AH45" s="744">
        <v>0</v>
      </c>
      <c r="AI45" s="744">
        <v>64534</v>
      </c>
      <c r="AJ45" s="744">
        <v>83183</v>
      </c>
      <c r="AK45" s="745">
        <v>47320</v>
      </c>
    </row>
    <row r="46" spans="8:42">
      <c r="H46" s="628"/>
      <c r="I46" s="628"/>
      <c r="J46" s="629"/>
      <c r="K46" s="629"/>
      <c r="L46" s="629"/>
      <c r="M46" s="629"/>
      <c r="P46" s="748">
        <v>56</v>
      </c>
      <c r="Q46" s="738">
        <v>141</v>
      </c>
      <c r="R46" s="738">
        <v>128</v>
      </c>
      <c r="S46" s="738">
        <v>13</v>
      </c>
      <c r="T46" s="738">
        <v>123</v>
      </c>
      <c r="U46" s="738">
        <v>122</v>
      </c>
      <c r="V46" s="738">
        <v>1</v>
      </c>
      <c r="W46" s="738">
        <v>18</v>
      </c>
      <c r="X46" s="738">
        <v>6</v>
      </c>
      <c r="Y46" s="739">
        <v>12</v>
      </c>
      <c r="AA46" s="593"/>
      <c r="AB46" s="748">
        <v>56</v>
      </c>
      <c r="AC46" s="744">
        <v>82171</v>
      </c>
      <c r="AD46" s="744">
        <v>85458</v>
      </c>
      <c r="AE46" s="744">
        <v>49808</v>
      </c>
      <c r="AF46" s="744">
        <v>85740</v>
      </c>
      <c r="AG46" s="744">
        <v>86263</v>
      </c>
      <c r="AH46" s="744">
        <v>22009</v>
      </c>
      <c r="AI46" s="744">
        <v>57778</v>
      </c>
      <c r="AJ46" s="744">
        <v>69086</v>
      </c>
      <c r="AK46" s="745">
        <v>52124</v>
      </c>
    </row>
    <row r="47" spans="8:42">
      <c r="H47" s="628"/>
      <c r="I47" s="628"/>
      <c r="J47" s="629"/>
      <c r="K47" s="629"/>
      <c r="L47" s="629"/>
      <c r="M47" s="629"/>
      <c r="P47" s="749">
        <v>57</v>
      </c>
      <c r="Q47" s="738">
        <v>106</v>
      </c>
      <c r="R47" s="738">
        <v>94</v>
      </c>
      <c r="S47" s="738">
        <v>12</v>
      </c>
      <c r="T47" s="738">
        <v>86</v>
      </c>
      <c r="U47" s="738">
        <v>86</v>
      </c>
      <c r="V47" s="738">
        <v>0</v>
      </c>
      <c r="W47" s="738">
        <v>20</v>
      </c>
      <c r="X47" s="738">
        <v>8</v>
      </c>
      <c r="Y47" s="739">
        <v>12</v>
      </c>
      <c r="AA47" s="593"/>
      <c r="AB47" s="749">
        <v>57</v>
      </c>
      <c r="AC47" s="744">
        <v>77143</v>
      </c>
      <c r="AD47" s="744">
        <v>80053</v>
      </c>
      <c r="AE47" s="744">
        <v>54349</v>
      </c>
      <c r="AF47" s="744">
        <v>81270</v>
      </c>
      <c r="AG47" s="744">
        <v>81270</v>
      </c>
      <c r="AH47" s="744">
        <v>0</v>
      </c>
      <c r="AI47" s="744">
        <v>59398</v>
      </c>
      <c r="AJ47" s="744">
        <v>66971</v>
      </c>
      <c r="AK47" s="745">
        <v>54349</v>
      </c>
    </row>
    <row r="48" spans="8:42">
      <c r="H48" s="628"/>
      <c r="I48" s="628"/>
      <c r="J48" s="629"/>
      <c r="K48" s="629"/>
      <c r="L48" s="629"/>
      <c r="M48" s="629"/>
      <c r="P48" s="748">
        <v>58</v>
      </c>
      <c r="Q48" s="738">
        <v>125</v>
      </c>
      <c r="R48" s="738">
        <v>114</v>
      </c>
      <c r="S48" s="738">
        <v>11</v>
      </c>
      <c r="T48" s="738">
        <v>97</v>
      </c>
      <c r="U48" s="738">
        <v>97</v>
      </c>
      <c r="V48" s="738">
        <v>0</v>
      </c>
      <c r="W48" s="738">
        <v>28</v>
      </c>
      <c r="X48" s="738">
        <v>17</v>
      </c>
      <c r="Y48" s="739">
        <v>11</v>
      </c>
      <c r="AA48" s="593"/>
      <c r="AB48" s="748">
        <v>58</v>
      </c>
      <c r="AC48" s="744">
        <v>82342</v>
      </c>
      <c r="AD48" s="744">
        <v>83715</v>
      </c>
      <c r="AE48" s="744">
        <v>68107</v>
      </c>
      <c r="AF48" s="744">
        <v>86172</v>
      </c>
      <c r="AG48" s="744">
        <v>86172</v>
      </c>
      <c r="AH48" s="744">
        <v>0</v>
      </c>
      <c r="AI48" s="744">
        <v>69071</v>
      </c>
      <c r="AJ48" s="744">
        <v>69695</v>
      </c>
      <c r="AK48" s="745">
        <v>68107</v>
      </c>
    </row>
    <row r="49" spans="8:38">
      <c r="H49" s="628"/>
      <c r="I49" s="628"/>
      <c r="J49" s="629"/>
      <c r="K49" s="629"/>
      <c r="L49" s="629"/>
      <c r="M49" s="629"/>
      <c r="P49" s="749">
        <v>59</v>
      </c>
      <c r="Q49" s="738">
        <v>124</v>
      </c>
      <c r="R49" s="738">
        <v>111</v>
      </c>
      <c r="S49" s="738">
        <v>13</v>
      </c>
      <c r="T49" s="738">
        <v>102</v>
      </c>
      <c r="U49" s="738">
        <v>102</v>
      </c>
      <c r="V49" s="738">
        <v>0</v>
      </c>
      <c r="W49" s="738">
        <v>22</v>
      </c>
      <c r="X49" s="738">
        <v>9</v>
      </c>
      <c r="Y49" s="739">
        <v>13</v>
      </c>
      <c r="AA49" s="593"/>
      <c r="AB49" s="749">
        <v>59</v>
      </c>
      <c r="AC49" s="744">
        <v>80633</v>
      </c>
      <c r="AD49" s="744">
        <v>85595</v>
      </c>
      <c r="AE49" s="744">
        <v>38264</v>
      </c>
      <c r="AF49" s="744">
        <v>86292</v>
      </c>
      <c r="AG49" s="744">
        <v>86292</v>
      </c>
      <c r="AH49" s="744">
        <v>0</v>
      </c>
      <c r="AI49" s="744">
        <v>54397</v>
      </c>
      <c r="AJ49" s="744">
        <v>77699</v>
      </c>
      <c r="AK49" s="745">
        <v>38264</v>
      </c>
    </row>
    <row r="50" spans="8:38" ht="14.45" customHeight="1">
      <c r="H50" s="628"/>
      <c r="I50" s="628"/>
      <c r="J50" s="629"/>
      <c r="K50" s="629"/>
      <c r="L50" s="629"/>
      <c r="M50" s="629"/>
      <c r="P50" s="748">
        <v>60</v>
      </c>
      <c r="Q50" s="738">
        <v>118</v>
      </c>
      <c r="R50" s="738">
        <v>104</v>
      </c>
      <c r="S50" s="738">
        <v>14</v>
      </c>
      <c r="T50" s="738">
        <v>89</v>
      </c>
      <c r="U50" s="738">
        <v>89</v>
      </c>
      <c r="V50" s="738">
        <v>0</v>
      </c>
      <c r="W50" s="738">
        <v>29</v>
      </c>
      <c r="X50" s="738">
        <v>15</v>
      </c>
      <c r="Y50" s="739">
        <v>14</v>
      </c>
      <c r="AA50" s="593"/>
      <c r="AB50" s="748">
        <v>60</v>
      </c>
      <c r="AC50" s="744">
        <v>81662</v>
      </c>
      <c r="AD50" s="744">
        <v>87235</v>
      </c>
      <c r="AE50" s="744">
        <v>40264</v>
      </c>
      <c r="AF50" s="744">
        <v>90985</v>
      </c>
      <c r="AG50" s="744">
        <v>90985</v>
      </c>
      <c r="AH50" s="744">
        <v>0</v>
      </c>
      <c r="AI50" s="744">
        <v>53050</v>
      </c>
      <c r="AJ50" s="744">
        <v>64984</v>
      </c>
      <c r="AK50" s="745">
        <v>40264</v>
      </c>
    </row>
    <row r="51" spans="8:38">
      <c r="H51" s="628"/>
      <c r="I51" s="628"/>
      <c r="J51" s="629"/>
      <c r="K51" s="629"/>
      <c r="L51" s="629"/>
      <c r="M51" s="629"/>
      <c r="P51" s="749">
        <v>61</v>
      </c>
      <c r="Q51" s="738">
        <v>147</v>
      </c>
      <c r="R51" s="738">
        <v>126</v>
      </c>
      <c r="S51" s="738">
        <v>21</v>
      </c>
      <c r="T51" s="738">
        <v>116</v>
      </c>
      <c r="U51" s="738">
        <v>116</v>
      </c>
      <c r="V51" s="738">
        <v>0</v>
      </c>
      <c r="W51" s="738">
        <v>31</v>
      </c>
      <c r="X51" s="738">
        <v>10</v>
      </c>
      <c r="Y51" s="739">
        <v>21</v>
      </c>
      <c r="AA51" s="593"/>
      <c r="AB51" s="749">
        <v>61</v>
      </c>
      <c r="AC51" s="744">
        <v>74607</v>
      </c>
      <c r="AD51" s="744">
        <v>79614</v>
      </c>
      <c r="AE51" s="744">
        <v>44564</v>
      </c>
      <c r="AF51" s="744">
        <v>80758</v>
      </c>
      <c r="AG51" s="744">
        <v>80758</v>
      </c>
      <c r="AH51" s="744">
        <v>0</v>
      </c>
      <c r="AI51" s="744">
        <v>51590</v>
      </c>
      <c r="AJ51" s="744">
        <v>66345</v>
      </c>
      <c r="AK51" s="745">
        <v>44564</v>
      </c>
    </row>
    <row r="52" spans="8:38">
      <c r="H52" s="628"/>
      <c r="I52" s="628"/>
      <c r="J52" s="629"/>
      <c r="K52" s="629"/>
      <c r="L52" s="629"/>
      <c r="M52" s="629"/>
      <c r="P52" s="748">
        <v>62</v>
      </c>
      <c r="Q52" s="738">
        <v>114</v>
      </c>
      <c r="R52" s="738">
        <v>103</v>
      </c>
      <c r="S52" s="738">
        <v>11</v>
      </c>
      <c r="T52" s="738">
        <v>92</v>
      </c>
      <c r="U52" s="738">
        <v>92</v>
      </c>
      <c r="V52" s="738">
        <v>0</v>
      </c>
      <c r="W52" s="738">
        <v>22</v>
      </c>
      <c r="X52" s="738">
        <v>11</v>
      </c>
      <c r="Y52" s="739">
        <v>11</v>
      </c>
      <c r="AA52" s="593"/>
      <c r="AB52" s="748">
        <v>62</v>
      </c>
      <c r="AC52" s="744">
        <v>77547</v>
      </c>
      <c r="AD52" s="744">
        <v>80865</v>
      </c>
      <c r="AE52" s="744">
        <v>46488</v>
      </c>
      <c r="AF52" s="744">
        <v>84093</v>
      </c>
      <c r="AG52" s="744">
        <v>84093</v>
      </c>
      <c r="AH52" s="744">
        <v>0</v>
      </c>
      <c r="AI52" s="744">
        <v>50174</v>
      </c>
      <c r="AJ52" s="744">
        <v>53860</v>
      </c>
      <c r="AK52" s="745">
        <v>46488</v>
      </c>
    </row>
    <row r="53" spans="8:38">
      <c r="H53" s="628"/>
      <c r="I53" s="628"/>
      <c r="J53" s="629"/>
      <c r="K53" s="629"/>
      <c r="L53" s="629"/>
      <c r="M53" s="629"/>
      <c r="P53" s="749">
        <v>63</v>
      </c>
      <c r="Q53" s="738">
        <v>139</v>
      </c>
      <c r="R53" s="738">
        <v>121</v>
      </c>
      <c r="S53" s="738">
        <v>18</v>
      </c>
      <c r="T53" s="738">
        <v>110</v>
      </c>
      <c r="U53" s="738">
        <v>109</v>
      </c>
      <c r="V53" s="738">
        <v>1</v>
      </c>
      <c r="W53" s="738">
        <v>29</v>
      </c>
      <c r="X53" s="738">
        <v>12</v>
      </c>
      <c r="Y53" s="739">
        <v>17</v>
      </c>
      <c r="AA53" s="593"/>
      <c r="AB53" s="749">
        <v>63</v>
      </c>
      <c r="AC53" s="744">
        <v>74600</v>
      </c>
      <c r="AD53" s="744">
        <v>79196</v>
      </c>
      <c r="AE53" s="744">
        <v>43700</v>
      </c>
      <c r="AF53" s="744">
        <v>80434</v>
      </c>
      <c r="AG53" s="744">
        <v>80852</v>
      </c>
      <c r="AH53" s="744">
        <v>34896</v>
      </c>
      <c r="AI53" s="744">
        <v>52469</v>
      </c>
      <c r="AJ53" s="744">
        <v>64159</v>
      </c>
      <c r="AK53" s="745">
        <v>44218</v>
      </c>
    </row>
    <row r="54" spans="8:38">
      <c r="H54" s="628"/>
      <c r="I54" s="628"/>
      <c r="J54" s="629"/>
      <c r="K54" s="629"/>
      <c r="L54" s="629"/>
      <c r="M54" s="629"/>
      <c r="P54" s="748">
        <v>64</v>
      </c>
      <c r="Q54" s="738">
        <v>116</v>
      </c>
      <c r="R54" s="738">
        <v>99</v>
      </c>
      <c r="S54" s="738">
        <v>17</v>
      </c>
      <c r="T54" s="738">
        <v>94</v>
      </c>
      <c r="U54" s="738">
        <v>93</v>
      </c>
      <c r="V54" s="738">
        <v>1</v>
      </c>
      <c r="W54" s="738">
        <v>22</v>
      </c>
      <c r="X54" s="738">
        <v>6</v>
      </c>
      <c r="Y54" s="739">
        <v>16</v>
      </c>
      <c r="AA54" s="593"/>
      <c r="AB54" s="748">
        <v>64</v>
      </c>
      <c r="AC54" s="744">
        <v>72659</v>
      </c>
      <c r="AD54" s="744">
        <v>76989</v>
      </c>
      <c r="AE54" s="744">
        <v>47441</v>
      </c>
      <c r="AF54" s="744">
        <v>78046</v>
      </c>
      <c r="AG54" s="744">
        <v>78578</v>
      </c>
      <c r="AH54" s="744">
        <v>28520</v>
      </c>
      <c r="AI54" s="744">
        <v>49643</v>
      </c>
      <c r="AJ54" s="744">
        <v>52362</v>
      </c>
      <c r="AK54" s="745">
        <v>48623</v>
      </c>
      <c r="AL54" s="635"/>
    </row>
    <row r="55" spans="8:38">
      <c r="H55" s="628"/>
      <c r="I55" s="628"/>
      <c r="J55" s="629"/>
      <c r="K55" s="629"/>
      <c r="L55" s="629"/>
      <c r="M55" s="629"/>
      <c r="P55" s="749">
        <v>65</v>
      </c>
      <c r="Q55" s="738">
        <v>104</v>
      </c>
      <c r="R55" s="738">
        <v>80</v>
      </c>
      <c r="S55" s="738">
        <v>24</v>
      </c>
      <c r="T55" s="738">
        <v>70</v>
      </c>
      <c r="U55" s="738">
        <v>70</v>
      </c>
      <c r="V55" s="738">
        <v>0</v>
      </c>
      <c r="W55" s="738">
        <v>34</v>
      </c>
      <c r="X55" s="738">
        <v>10</v>
      </c>
      <c r="Y55" s="739">
        <v>24</v>
      </c>
      <c r="AA55" s="593"/>
      <c r="AB55" s="749">
        <v>65</v>
      </c>
      <c r="AC55" s="744">
        <v>74113</v>
      </c>
      <c r="AD55" s="744">
        <v>80391</v>
      </c>
      <c r="AE55" s="744">
        <v>53184</v>
      </c>
      <c r="AF55" s="744">
        <v>83705</v>
      </c>
      <c r="AG55" s="744">
        <v>83705</v>
      </c>
      <c r="AH55" s="744">
        <v>0</v>
      </c>
      <c r="AI55" s="744">
        <v>54365</v>
      </c>
      <c r="AJ55" s="744">
        <v>57199</v>
      </c>
      <c r="AK55" s="745">
        <v>53184</v>
      </c>
      <c r="AL55" s="635"/>
    </row>
    <row r="56" spans="8:38">
      <c r="H56" s="628"/>
      <c r="I56" s="628"/>
      <c r="J56" s="629"/>
      <c r="K56" s="629"/>
      <c r="L56" s="629"/>
      <c r="M56" s="629"/>
      <c r="P56" s="748">
        <v>66</v>
      </c>
      <c r="Q56" s="738">
        <v>94</v>
      </c>
      <c r="R56" s="738">
        <v>80</v>
      </c>
      <c r="S56" s="738">
        <v>14</v>
      </c>
      <c r="T56" s="738">
        <v>69</v>
      </c>
      <c r="U56" s="738">
        <v>68</v>
      </c>
      <c r="V56" s="738">
        <v>1</v>
      </c>
      <c r="W56" s="738">
        <v>25</v>
      </c>
      <c r="X56" s="738">
        <v>12</v>
      </c>
      <c r="Y56" s="739">
        <v>13</v>
      </c>
      <c r="AA56" s="593"/>
      <c r="AB56" s="748">
        <v>66</v>
      </c>
      <c r="AC56" s="744">
        <v>75811</v>
      </c>
      <c r="AD56" s="744">
        <v>79952</v>
      </c>
      <c r="AE56" s="744">
        <v>52146</v>
      </c>
      <c r="AF56" s="744">
        <v>83082</v>
      </c>
      <c r="AG56" s="744">
        <v>83623</v>
      </c>
      <c r="AH56" s="744">
        <v>46302</v>
      </c>
      <c r="AI56" s="744">
        <v>55743</v>
      </c>
      <c r="AJ56" s="744">
        <v>59153</v>
      </c>
      <c r="AK56" s="745">
        <v>52595</v>
      </c>
      <c r="AL56" s="635"/>
    </row>
    <row r="57" spans="8:38">
      <c r="H57" s="628"/>
      <c r="I57" s="628"/>
      <c r="J57" s="629"/>
      <c r="K57" s="629"/>
      <c r="L57" s="629"/>
      <c r="M57" s="629"/>
      <c r="P57" s="749">
        <v>67</v>
      </c>
      <c r="Q57" s="738">
        <v>125</v>
      </c>
      <c r="R57" s="738">
        <v>101</v>
      </c>
      <c r="S57" s="738">
        <v>24</v>
      </c>
      <c r="T57" s="738">
        <v>91</v>
      </c>
      <c r="U57" s="738">
        <v>91</v>
      </c>
      <c r="V57" s="738">
        <v>0</v>
      </c>
      <c r="W57" s="738">
        <v>34</v>
      </c>
      <c r="X57" s="738">
        <v>10</v>
      </c>
      <c r="Y57" s="739">
        <v>24</v>
      </c>
      <c r="AA57" s="593"/>
      <c r="AB57" s="749">
        <v>67</v>
      </c>
      <c r="AC57" s="744">
        <v>71927</v>
      </c>
      <c r="AD57" s="744">
        <v>77616</v>
      </c>
      <c r="AE57" s="744">
        <v>47985</v>
      </c>
      <c r="AF57" s="744">
        <v>80202</v>
      </c>
      <c r="AG57" s="744">
        <v>80202</v>
      </c>
      <c r="AH57" s="744">
        <v>0</v>
      </c>
      <c r="AI57" s="744">
        <v>49778</v>
      </c>
      <c r="AJ57" s="744">
        <v>54081</v>
      </c>
      <c r="AK57" s="745">
        <v>47985</v>
      </c>
      <c r="AL57" s="635"/>
    </row>
    <row r="58" spans="8:38">
      <c r="H58" s="628"/>
      <c r="I58" s="628"/>
      <c r="J58" s="629"/>
      <c r="K58" s="629"/>
      <c r="L58" s="629"/>
      <c r="M58" s="629"/>
      <c r="P58" s="748">
        <v>68</v>
      </c>
      <c r="Q58" s="738">
        <v>96</v>
      </c>
      <c r="R58" s="738">
        <v>77</v>
      </c>
      <c r="S58" s="738">
        <v>19</v>
      </c>
      <c r="T58" s="738">
        <v>67</v>
      </c>
      <c r="U58" s="738">
        <v>66</v>
      </c>
      <c r="V58" s="738">
        <v>1</v>
      </c>
      <c r="W58" s="738">
        <v>29</v>
      </c>
      <c r="X58" s="738">
        <v>11</v>
      </c>
      <c r="Y58" s="739">
        <v>18</v>
      </c>
      <c r="AA58" s="593"/>
      <c r="AB58" s="748">
        <v>68</v>
      </c>
      <c r="AC58" s="744">
        <v>75964</v>
      </c>
      <c r="AD58" s="744">
        <v>82734</v>
      </c>
      <c r="AE58" s="744">
        <v>48528</v>
      </c>
      <c r="AF58" s="744">
        <v>86639</v>
      </c>
      <c r="AG58" s="744">
        <v>87073</v>
      </c>
      <c r="AH58" s="744">
        <v>57981</v>
      </c>
      <c r="AI58" s="744">
        <v>51302</v>
      </c>
      <c r="AJ58" s="744">
        <v>56702</v>
      </c>
      <c r="AK58" s="745">
        <v>48003</v>
      </c>
      <c r="AL58" s="635"/>
    </row>
    <row r="59" spans="8:38">
      <c r="H59" s="628"/>
      <c r="I59" s="628"/>
      <c r="J59" s="629"/>
      <c r="K59" s="629"/>
      <c r="L59" s="629"/>
      <c r="M59" s="629"/>
      <c r="P59" s="749">
        <v>69</v>
      </c>
      <c r="Q59" s="738">
        <v>98</v>
      </c>
      <c r="R59" s="738">
        <v>76</v>
      </c>
      <c r="S59" s="738">
        <v>22</v>
      </c>
      <c r="T59" s="738">
        <v>69</v>
      </c>
      <c r="U59" s="738">
        <v>69</v>
      </c>
      <c r="V59" s="738">
        <v>0</v>
      </c>
      <c r="W59" s="738">
        <v>29</v>
      </c>
      <c r="X59" s="738">
        <v>7</v>
      </c>
      <c r="Y59" s="739">
        <v>22</v>
      </c>
      <c r="AA59" s="593"/>
      <c r="AB59" s="749">
        <v>69</v>
      </c>
      <c r="AC59" s="744">
        <v>73773</v>
      </c>
      <c r="AD59" s="744">
        <v>81880</v>
      </c>
      <c r="AE59" s="744">
        <v>45767</v>
      </c>
      <c r="AF59" s="744">
        <v>85054</v>
      </c>
      <c r="AG59" s="744">
        <v>85054</v>
      </c>
      <c r="AH59" s="744">
        <v>0</v>
      </c>
      <c r="AI59" s="744">
        <v>46933</v>
      </c>
      <c r="AJ59" s="744">
        <v>50597</v>
      </c>
      <c r="AK59" s="745">
        <v>45767</v>
      </c>
      <c r="AL59" s="635"/>
    </row>
    <row r="60" spans="8:38">
      <c r="H60" s="628"/>
      <c r="I60" s="628"/>
      <c r="J60" s="629"/>
      <c r="K60" s="629"/>
      <c r="L60" s="629"/>
      <c r="M60" s="629"/>
      <c r="P60" s="748">
        <v>70</v>
      </c>
      <c r="Q60" s="738">
        <v>83</v>
      </c>
      <c r="R60" s="738">
        <v>65</v>
      </c>
      <c r="S60" s="738">
        <v>18</v>
      </c>
      <c r="T60" s="738">
        <v>60</v>
      </c>
      <c r="U60" s="738">
        <v>58</v>
      </c>
      <c r="V60" s="738">
        <v>2</v>
      </c>
      <c r="W60" s="738">
        <v>23</v>
      </c>
      <c r="X60" s="738">
        <v>7</v>
      </c>
      <c r="Y60" s="739">
        <v>16</v>
      </c>
      <c r="AA60" s="593"/>
      <c r="AB60" s="748">
        <v>70</v>
      </c>
      <c r="AC60" s="744">
        <v>65406</v>
      </c>
      <c r="AD60" s="744">
        <v>69711</v>
      </c>
      <c r="AE60" s="744">
        <v>49859</v>
      </c>
      <c r="AF60" s="744">
        <v>70994</v>
      </c>
      <c r="AG60" s="744">
        <v>72433</v>
      </c>
      <c r="AH60" s="744">
        <v>29276</v>
      </c>
      <c r="AI60" s="744">
        <v>50826</v>
      </c>
      <c r="AJ60" s="744">
        <v>47157</v>
      </c>
      <c r="AK60" s="745">
        <v>52432</v>
      </c>
      <c r="AL60" s="635"/>
    </row>
    <row r="61" spans="8:38">
      <c r="H61" s="628"/>
      <c r="I61" s="628"/>
      <c r="J61" s="629"/>
      <c r="K61" s="629"/>
      <c r="L61" s="629"/>
      <c r="M61" s="629"/>
      <c r="P61" s="749">
        <v>71</v>
      </c>
      <c r="Q61" s="738">
        <v>90</v>
      </c>
      <c r="R61" s="738">
        <v>71</v>
      </c>
      <c r="S61" s="738">
        <v>19</v>
      </c>
      <c r="T61" s="738">
        <v>63</v>
      </c>
      <c r="U61" s="738">
        <v>63</v>
      </c>
      <c r="V61" s="738">
        <v>0</v>
      </c>
      <c r="W61" s="738">
        <v>27</v>
      </c>
      <c r="X61" s="738">
        <v>8</v>
      </c>
      <c r="Y61" s="739">
        <v>19</v>
      </c>
      <c r="AA61" s="593"/>
      <c r="AB61" s="749">
        <v>71</v>
      </c>
      <c r="AC61" s="744">
        <v>69590</v>
      </c>
      <c r="AD61" s="744">
        <v>74694</v>
      </c>
      <c r="AE61" s="744">
        <v>50516</v>
      </c>
      <c r="AF61" s="744">
        <v>77544</v>
      </c>
      <c r="AG61" s="744">
        <v>77544</v>
      </c>
      <c r="AH61" s="744">
        <v>0</v>
      </c>
      <c r="AI61" s="744">
        <v>51030</v>
      </c>
      <c r="AJ61" s="744">
        <v>52252</v>
      </c>
      <c r="AK61" s="745">
        <v>50516</v>
      </c>
      <c r="AL61" s="635"/>
    </row>
    <row r="62" spans="8:38">
      <c r="H62" s="628"/>
      <c r="I62" s="628"/>
      <c r="J62" s="629"/>
      <c r="K62" s="629"/>
      <c r="L62" s="629"/>
      <c r="M62" s="629"/>
      <c r="P62" s="748">
        <v>72</v>
      </c>
      <c r="Q62" s="738">
        <v>76</v>
      </c>
      <c r="R62" s="738">
        <v>59</v>
      </c>
      <c r="S62" s="738">
        <v>17</v>
      </c>
      <c r="T62" s="738">
        <v>54</v>
      </c>
      <c r="U62" s="738">
        <v>54</v>
      </c>
      <c r="V62" s="738">
        <v>0</v>
      </c>
      <c r="W62" s="738">
        <v>22</v>
      </c>
      <c r="X62" s="738">
        <v>5</v>
      </c>
      <c r="Y62" s="739">
        <v>17</v>
      </c>
      <c r="AA62" s="593"/>
      <c r="AB62" s="748">
        <v>72</v>
      </c>
      <c r="AC62" s="744">
        <v>74093</v>
      </c>
      <c r="AD62" s="744">
        <v>81281</v>
      </c>
      <c r="AE62" s="744">
        <v>49148</v>
      </c>
      <c r="AF62" s="744">
        <v>83832</v>
      </c>
      <c r="AG62" s="744">
        <v>83832</v>
      </c>
      <c r="AH62" s="744">
        <v>0</v>
      </c>
      <c r="AI62" s="744">
        <v>50189</v>
      </c>
      <c r="AJ62" s="744">
        <v>53729</v>
      </c>
      <c r="AK62" s="745">
        <v>49148</v>
      </c>
      <c r="AL62" s="635"/>
    </row>
    <row r="63" spans="8:38">
      <c r="H63" s="628"/>
      <c r="I63" s="628"/>
      <c r="J63" s="629"/>
      <c r="K63" s="629"/>
      <c r="L63" s="629"/>
      <c r="M63" s="629"/>
      <c r="P63" s="749">
        <v>73</v>
      </c>
      <c r="Q63" s="738">
        <v>74</v>
      </c>
      <c r="R63" s="738">
        <v>52</v>
      </c>
      <c r="S63" s="738">
        <v>22</v>
      </c>
      <c r="T63" s="738">
        <v>44</v>
      </c>
      <c r="U63" s="738">
        <v>43</v>
      </c>
      <c r="V63" s="738">
        <v>1</v>
      </c>
      <c r="W63" s="738">
        <v>30</v>
      </c>
      <c r="X63" s="738">
        <v>9</v>
      </c>
      <c r="Y63" s="739">
        <v>21</v>
      </c>
      <c r="AA63" s="593"/>
      <c r="AB63" s="749">
        <v>73</v>
      </c>
      <c r="AC63" s="744">
        <v>63118</v>
      </c>
      <c r="AD63" s="744">
        <v>70875</v>
      </c>
      <c r="AE63" s="744">
        <v>44784</v>
      </c>
      <c r="AF63" s="744">
        <v>73963</v>
      </c>
      <c r="AG63" s="744">
        <v>75053</v>
      </c>
      <c r="AH63" s="744">
        <v>27087</v>
      </c>
      <c r="AI63" s="744">
        <v>47213</v>
      </c>
      <c r="AJ63" s="744">
        <v>50916</v>
      </c>
      <c r="AK63" s="745">
        <v>45626</v>
      </c>
      <c r="AL63" s="635"/>
    </row>
    <row r="64" spans="8:38">
      <c r="H64" s="628"/>
      <c r="I64" s="628"/>
      <c r="J64" s="629"/>
      <c r="K64" s="629"/>
      <c r="L64" s="629"/>
      <c r="M64" s="629"/>
      <c r="P64" s="748">
        <v>74</v>
      </c>
      <c r="Q64" s="738">
        <v>55</v>
      </c>
      <c r="R64" s="738">
        <v>33</v>
      </c>
      <c r="S64" s="738">
        <v>22</v>
      </c>
      <c r="T64" s="738">
        <v>28</v>
      </c>
      <c r="U64" s="738">
        <v>27</v>
      </c>
      <c r="V64" s="738">
        <v>1</v>
      </c>
      <c r="W64" s="738">
        <v>27</v>
      </c>
      <c r="X64" s="738">
        <v>6</v>
      </c>
      <c r="Y64" s="739">
        <v>21</v>
      </c>
      <c r="AA64" s="593"/>
      <c r="AB64" s="748">
        <v>74</v>
      </c>
      <c r="AC64" s="744">
        <v>60040</v>
      </c>
      <c r="AD64" s="744">
        <v>74174</v>
      </c>
      <c r="AE64" s="744">
        <v>38839</v>
      </c>
      <c r="AF64" s="744">
        <v>78894</v>
      </c>
      <c r="AG64" s="744">
        <v>80702</v>
      </c>
      <c r="AH64" s="744">
        <v>30066</v>
      </c>
      <c r="AI64" s="744">
        <v>40489</v>
      </c>
      <c r="AJ64" s="744">
        <v>44800</v>
      </c>
      <c r="AK64" s="745">
        <v>39257</v>
      </c>
      <c r="AL64" s="635"/>
    </row>
    <row r="65" spans="8:38">
      <c r="H65" s="628"/>
      <c r="I65" s="628"/>
      <c r="J65" s="629"/>
      <c r="K65" s="629"/>
      <c r="L65" s="629"/>
      <c r="M65" s="629"/>
      <c r="P65" s="749">
        <v>75</v>
      </c>
      <c r="Q65" s="738">
        <v>58</v>
      </c>
      <c r="R65" s="738">
        <v>37</v>
      </c>
      <c r="S65" s="738">
        <v>21</v>
      </c>
      <c r="T65" s="738">
        <v>34</v>
      </c>
      <c r="U65" s="738">
        <v>33</v>
      </c>
      <c r="V65" s="738">
        <v>1</v>
      </c>
      <c r="W65" s="738">
        <v>24</v>
      </c>
      <c r="X65" s="738">
        <v>4</v>
      </c>
      <c r="Y65" s="739">
        <v>20</v>
      </c>
      <c r="AA65" s="593"/>
      <c r="AB65" s="749">
        <v>75</v>
      </c>
      <c r="AC65" s="744">
        <v>60477</v>
      </c>
      <c r="AD65" s="744">
        <v>72524</v>
      </c>
      <c r="AE65" s="744">
        <v>39249</v>
      </c>
      <c r="AF65" s="744">
        <v>73181</v>
      </c>
      <c r="AG65" s="744">
        <v>74598</v>
      </c>
      <c r="AH65" s="744">
        <v>26413</v>
      </c>
      <c r="AI65" s="744">
        <v>42479</v>
      </c>
      <c r="AJ65" s="744">
        <v>55418</v>
      </c>
      <c r="AK65" s="745">
        <v>39891</v>
      </c>
      <c r="AL65" s="635"/>
    </row>
    <row r="66" spans="8:38">
      <c r="H66" s="628"/>
      <c r="I66" s="628"/>
      <c r="J66" s="629"/>
      <c r="K66" s="629"/>
      <c r="L66" s="629"/>
      <c r="M66" s="629"/>
      <c r="P66" s="748">
        <v>76</v>
      </c>
      <c r="Q66" s="738">
        <v>48</v>
      </c>
      <c r="R66" s="738">
        <v>30</v>
      </c>
      <c r="S66" s="738">
        <v>18</v>
      </c>
      <c r="T66" s="738">
        <v>25</v>
      </c>
      <c r="U66" s="738">
        <v>25</v>
      </c>
      <c r="V66" s="738">
        <v>0</v>
      </c>
      <c r="W66" s="738">
        <v>23</v>
      </c>
      <c r="X66" s="738">
        <v>5</v>
      </c>
      <c r="Y66" s="739">
        <v>18</v>
      </c>
      <c r="AA66" s="593"/>
      <c r="AB66" s="748">
        <v>76</v>
      </c>
      <c r="AC66" s="744">
        <v>57455</v>
      </c>
      <c r="AD66" s="744">
        <v>60695</v>
      </c>
      <c r="AE66" s="744">
        <v>52054</v>
      </c>
      <c r="AF66" s="744">
        <v>63963</v>
      </c>
      <c r="AG66" s="744">
        <v>63963</v>
      </c>
      <c r="AH66" s="744">
        <v>0</v>
      </c>
      <c r="AI66" s="744">
        <v>50380</v>
      </c>
      <c r="AJ66" s="744">
        <v>44356</v>
      </c>
      <c r="AK66" s="745">
        <v>52054</v>
      </c>
      <c r="AL66" s="635"/>
    </row>
    <row r="67" spans="8:38">
      <c r="H67" s="628"/>
      <c r="I67" s="628"/>
      <c r="J67" s="629"/>
      <c r="K67" s="629"/>
      <c r="L67" s="629"/>
      <c r="M67" s="629"/>
      <c r="P67" s="749">
        <v>77</v>
      </c>
      <c r="Q67" s="738">
        <v>47</v>
      </c>
      <c r="R67" s="738">
        <v>26</v>
      </c>
      <c r="S67" s="738">
        <v>21</v>
      </c>
      <c r="T67" s="738">
        <v>25</v>
      </c>
      <c r="U67" s="738">
        <v>24</v>
      </c>
      <c r="V67" s="738">
        <v>1</v>
      </c>
      <c r="W67" s="738">
        <v>22</v>
      </c>
      <c r="X67" s="738">
        <v>2</v>
      </c>
      <c r="Y67" s="739">
        <v>20</v>
      </c>
      <c r="AA67" s="593"/>
      <c r="AB67" s="749">
        <v>77</v>
      </c>
      <c r="AC67" s="744">
        <v>57711</v>
      </c>
      <c r="AD67" s="744">
        <v>69429</v>
      </c>
      <c r="AE67" s="744">
        <v>43203</v>
      </c>
      <c r="AF67" s="744">
        <v>69883</v>
      </c>
      <c r="AG67" s="744">
        <v>70967</v>
      </c>
      <c r="AH67" s="744">
        <v>43878</v>
      </c>
      <c r="AI67" s="744">
        <v>43879</v>
      </c>
      <c r="AJ67" s="744">
        <v>50978</v>
      </c>
      <c r="AK67" s="745">
        <v>43170</v>
      </c>
      <c r="AL67" s="635"/>
    </row>
    <row r="68" spans="8:38" ht="15" customHeight="1">
      <c r="H68" s="628"/>
      <c r="I68" s="628"/>
      <c r="J68" s="629"/>
      <c r="K68" s="629"/>
      <c r="L68" s="629"/>
      <c r="M68" s="629"/>
      <c r="P68" s="748">
        <v>78</v>
      </c>
      <c r="Q68" s="738">
        <v>46</v>
      </c>
      <c r="R68" s="738">
        <v>22</v>
      </c>
      <c r="S68" s="738">
        <v>24</v>
      </c>
      <c r="T68" s="738">
        <v>22</v>
      </c>
      <c r="U68" s="738">
        <v>22</v>
      </c>
      <c r="V68" s="738">
        <v>0</v>
      </c>
      <c r="W68" s="738">
        <v>24</v>
      </c>
      <c r="X68" s="738">
        <v>0</v>
      </c>
      <c r="Y68" s="739">
        <v>24</v>
      </c>
      <c r="AA68" s="593"/>
      <c r="AB68" s="748">
        <v>78</v>
      </c>
      <c r="AC68" s="744">
        <v>57086</v>
      </c>
      <c r="AD68" s="744">
        <v>66599</v>
      </c>
      <c r="AE68" s="744">
        <v>48366</v>
      </c>
      <c r="AF68" s="744">
        <v>66599</v>
      </c>
      <c r="AG68" s="744">
        <v>66599</v>
      </c>
      <c r="AH68" s="744">
        <v>0</v>
      </c>
      <c r="AI68" s="744">
        <v>48366</v>
      </c>
      <c r="AJ68" s="744">
        <v>0</v>
      </c>
      <c r="AK68" s="745">
        <v>48366</v>
      </c>
      <c r="AL68" s="635"/>
    </row>
    <row r="69" spans="8:38">
      <c r="H69" s="628"/>
      <c r="I69" s="628"/>
      <c r="J69" s="629"/>
      <c r="K69" s="629"/>
      <c r="L69" s="629"/>
      <c r="M69" s="629"/>
      <c r="P69" s="749">
        <v>79</v>
      </c>
      <c r="Q69" s="738">
        <v>44</v>
      </c>
      <c r="R69" s="738">
        <v>29</v>
      </c>
      <c r="S69" s="738">
        <v>15</v>
      </c>
      <c r="T69" s="738">
        <v>27</v>
      </c>
      <c r="U69" s="738">
        <v>27</v>
      </c>
      <c r="V69" s="738">
        <v>0</v>
      </c>
      <c r="W69" s="738">
        <v>17</v>
      </c>
      <c r="X69" s="738">
        <v>2</v>
      </c>
      <c r="Y69" s="739">
        <v>15</v>
      </c>
      <c r="AA69" s="593"/>
      <c r="AB69" s="749">
        <v>79</v>
      </c>
      <c r="AC69" s="744">
        <v>65449</v>
      </c>
      <c r="AD69" s="744">
        <v>70880</v>
      </c>
      <c r="AE69" s="744">
        <v>54948</v>
      </c>
      <c r="AF69" s="744">
        <v>72297</v>
      </c>
      <c r="AG69" s="744">
        <v>72297</v>
      </c>
      <c r="AH69" s="744">
        <v>0</v>
      </c>
      <c r="AI69" s="744">
        <v>54572</v>
      </c>
      <c r="AJ69" s="744">
        <v>51752</v>
      </c>
      <c r="AK69" s="745">
        <v>54948</v>
      </c>
      <c r="AL69" s="635"/>
    </row>
    <row r="70" spans="8:38">
      <c r="H70" s="628"/>
      <c r="I70" s="628"/>
      <c r="J70" s="629"/>
      <c r="K70" s="629"/>
      <c r="L70" s="629"/>
      <c r="M70" s="629"/>
      <c r="P70" s="748">
        <v>80</v>
      </c>
      <c r="Q70" s="738">
        <v>45</v>
      </c>
      <c r="R70" s="738">
        <v>28</v>
      </c>
      <c r="S70" s="738">
        <v>17</v>
      </c>
      <c r="T70" s="738">
        <v>26</v>
      </c>
      <c r="U70" s="738">
        <v>26</v>
      </c>
      <c r="V70" s="738">
        <v>0</v>
      </c>
      <c r="W70" s="738">
        <v>19</v>
      </c>
      <c r="X70" s="738">
        <v>2</v>
      </c>
      <c r="Y70" s="739">
        <v>17</v>
      </c>
      <c r="AA70" s="593"/>
      <c r="AB70" s="748">
        <v>80</v>
      </c>
      <c r="AC70" s="744">
        <v>62424</v>
      </c>
      <c r="AD70" s="744">
        <v>66965</v>
      </c>
      <c r="AE70" s="744">
        <v>54944</v>
      </c>
      <c r="AF70" s="744">
        <v>68722</v>
      </c>
      <c r="AG70" s="744">
        <v>68722</v>
      </c>
      <c r="AH70" s="744">
        <v>0</v>
      </c>
      <c r="AI70" s="744">
        <v>53805</v>
      </c>
      <c r="AJ70" s="744">
        <v>44129</v>
      </c>
      <c r="AK70" s="745">
        <v>54944</v>
      </c>
      <c r="AL70" s="635"/>
    </row>
    <row r="71" spans="8:38">
      <c r="P71" s="749">
        <v>81</v>
      </c>
      <c r="Q71" s="738">
        <v>48</v>
      </c>
      <c r="R71" s="738">
        <v>27</v>
      </c>
      <c r="S71" s="738">
        <v>21</v>
      </c>
      <c r="T71" s="738">
        <v>24</v>
      </c>
      <c r="U71" s="738">
        <v>24</v>
      </c>
      <c r="V71" s="738">
        <v>0</v>
      </c>
      <c r="W71" s="738">
        <v>24</v>
      </c>
      <c r="X71" s="738">
        <v>3</v>
      </c>
      <c r="Y71" s="739">
        <v>21</v>
      </c>
      <c r="AA71" s="593"/>
      <c r="AB71" s="749">
        <v>81</v>
      </c>
      <c r="AC71" s="744">
        <v>56550</v>
      </c>
      <c r="AD71" s="744">
        <v>65886</v>
      </c>
      <c r="AE71" s="744">
        <v>44546</v>
      </c>
      <c r="AF71" s="744">
        <v>66613</v>
      </c>
      <c r="AG71" s="744">
        <v>66613</v>
      </c>
      <c r="AH71" s="744">
        <v>0</v>
      </c>
      <c r="AI71" s="744">
        <v>46487</v>
      </c>
      <c r="AJ71" s="744">
        <v>60070</v>
      </c>
      <c r="AK71" s="745">
        <v>44546</v>
      </c>
      <c r="AL71" s="635"/>
    </row>
    <row r="72" spans="8:38">
      <c r="N72" s="634"/>
      <c r="O72" s="634"/>
      <c r="P72" s="748">
        <v>82</v>
      </c>
      <c r="Q72" s="738">
        <v>31</v>
      </c>
      <c r="R72" s="738">
        <v>12</v>
      </c>
      <c r="S72" s="738">
        <v>19</v>
      </c>
      <c r="T72" s="738">
        <v>10</v>
      </c>
      <c r="U72" s="738">
        <v>10</v>
      </c>
      <c r="V72" s="738">
        <v>0</v>
      </c>
      <c r="W72" s="738">
        <v>21</v>
      </c>
      <c r="X72" s="738">
        <v>2</v>
      </c>
      <c r="Y72" s="739">
        <v>19</v>
      </c>
      <c r="AA72" s="634"/>
      <c r="AB72" s="748">
        <v>82</v>
      </c>
      <c r="AC72" s="744">
        <v>54628</v>
      </c>
      <c r="AD72" s="744">
        <v>72131</v>
      </c>
      <c r="AE72" s="744">
        <v>43573</v>
      </c>
      <c r="AF72" s="744">
        <v>77511</v>
      </c>
      <c r="AG72" s="744">
        <v>77511</v>
      </c>
      <c r="AH72" s="744">
        <v>0</v>
      </c>
      <c r="AI72" s="744">
        <v>43731</v>
      </c>
      <c r="AJ72" s="744">
        <v>45229</v>
      </c>
      <c r="AK72" s="745">
        <v>43573</v>
      </c>
    </row>
    <row r="73" spans="8:38">
      <c r="P73" s="749">
        <v>83</v>
      </c>
      <c r="Q73" s="738">
        <v>31</v>
      </c>
      <c r="R73" s="738">
        <v>20</v>
      </c>
      <c r="S73" s="738">
        <v>11</v>
      </c>
      <c r="T73" s="738">
        <v>20</v>
      </c>
      <c r="U73" s="738">
        <v>20</v>
      </c>
      <c r="V73" s="738">
        <v>0</v>
      </c>
      <c r="W73" s="738">
        <v>11</v>
      </c>
      <c r="X73" s="738">
        <v>0</v>
      </c>
      <c r="Y73" s="739">
        <v>11</v>
      </c>
      <c r="AA73" s="593"/>
      <c r="AB73" s="749">
        <v>83</v>
      </c>
      <c r="AC73" s="744">
        <v>55635</v>
      </c>
      <c r="AD73" s="744">
        <v>63771</v>
      </c>
      <c r="AE73" s="744">
        <v>40842</v>
      </c>
      <c r="AF73" s="744">
        <v>63771</v>
      </c>
      <c r="AG73" s="744">
        <v>63771</v>
      </c>
      <c r="AH73" s="744">
        <v>0</v>
      </c>
      <c r="AI73" s="744">
        <v>40842</v>
      </c>
      <c r="AJ73" s="744">
        <v>0</v>
      </c>
      <c r="AK73" s="745">
        <v>40842</v>
      </c>
    </row>
    <row r="74" spans="8:38">
      <c r="P74" s="748">
        <v>84</v>
      </c>
      <c r="Q74" s="738">
        <v>29</v>
      </c>
      <c r="R74" s="738">
        <v>15</v>
      </c>
      <c r="S74" s="738">
        <v>14</v>
      </c>
      <c r="T74" s="738">
        <v>14</v>
      </c>
      <c r="U74" s="738">
        <v>14</v>
      </c>
      <c r="V74" s="738">
        <v>0</v>
      </c>
      <c r="W74" s="738">
        <v>15</v>
      </c>
      <c r="X74" s="738">
        <v>1</v>
      </c>
      <c r="Y74" s="739">
        <v>14</v>
      </c>
      <c r="AA74" s="593"/>
      <c r="AB74" s="748">
        <v>84</v>
      </c>
      <c r="AC74" s="744">
        <v>53451</v>
      </c>
      <c r="AD74" s="744">
        <v>60777</v>
      </c>
      <c r="AE74" s="744">
        <v>45602</v>
      </c>
      <c r="AF74" s="744">
        <v>61074</v>
      </c>
      <c r="AG74" s="744">
        <v>61074</v>
      </c>
      <c r="AH74" s="744">
        <v>0</v>
      </c>
      <c r="AI74" s="744">
        <v>46336</v>
      </c>
      <c r="AJ74" s="744">
        <v>56613</v>
      </c>
      <c r="AK74" s="745">
        <v>45602</v>
      </c>
    </row>
    <row r="75" spans="8:38">
      <c r="P75" s="749">
        <v>85</v>
      </c>
      <c r="Q75" s="738">
        <v>21</v>
      </c>
      <c r="R75" s="738">
        <v>8</v>
      </c>
      <c r="S75" s="738">
        <v>13</v>
      </c>
      <c r="T75" s="738">
        <v>7</v>
      </c>
      <c r="U75" s="738">
        <v>7</v>
      </c>
      <c r="V75" s="738">
        <v>0</v>
      </c>
      <c r="W75" s="738">
        <v>14</v>
      </c>
      <c r="X75" s="738">
        <v>1</v>
      </c>
      <c r="Y75" s="739">
        <v>13</v>
      </c>
      <c r="AA75" s="593"/>
      <c r="AB75" s="749">
        <v>85</v>
      </c>
      <c r="AC75" s="744">
        <v>57292</v>
      </c>
      <c r="AD75" s="744">
        <v>58616</v>
      </c>
      <c r="AE75" s="744">
        <v>56477</v>
      </c>
      <c r="AF75" s="744">
        <v>59561</v>
      </c>
      <c r="AG75" s="744">
        <v>59561</v>
      </c>
      <c r="AH75" s="744">
        <v>0</v>
      </c>
      <c r="AI75" s="744">
        <v>56157</v>
      </c>
      <c r="AJ75" s="744">
        <v>52000</v>
      </c>
      <c r="AK75" s="745">
        <v>56477</v>
      </c>
    </row>
    <row r="76" spans="8:38">
      <c r="P76" s="748">
        <v>86</v>
      </c>
      <c r="Q76" s="738">
        <v>21</v>
      </c>
      <c r="R76" s="738">
        <v>10</v>
      </c>
      <c r="S76" s="738">
        <v>11</v>
      </c>
      <c r="T76" s="738">
        <v>10</v>
      </c>
      <c r="U76" s="738">
        <v>10</v>
      </c>
      <c r="V76" s="738">
        <v>0</v>
      </c>
      <c r="W76" s="738">
        <v>11</v>
      </c>
      <c r="X76" s="738">
        <v>0</v>
      </c>
      <c r="Y76" s="739">
        <v>11</v>
      </c>
      <c r="AA76" s="593"/>
      <c r="AB76" s="748">
        <v>86</v>
      </c>
      <c r="AC76" s="744">
        <v>62575</v>
      </c>
      <c r="AD76" s="744">
        <v>84973</v>
      </c>
      <c r="AE76" s="744">
        <v>42214</v>
      </c>
      <c r="AF76" s="744">
        <v>84973</v>
      </c>
      <c r="AG76" s="744">
        <v>84973</v>
      </c>
      <c r="AH76" s="744">
        <v>0</v>
      </c>
      <c r="AI76" s="744">
        <v>42214</v>
      </c>
      <c r="AJ76" s="744">
        <v>0</v>
      </c>
      <c r="AK76" s="745">
        <v>42214</v>
      </c>
    </row>
    <row r="77" spans="8:38">
      <c r="P77" s="749">
        <v>87</v>
      </c>
      <c r="Q77" s="738">
        <v>17</v>
      </c>
      <c r="R77" s="738">
        <v>7</v>
      </c>
      <c r="S77" s="738">
        <v>10</v>
      </c>
      <c r="T77" s="738">
        <v>7</v>
      </c>
      <c r="U77" s="738">
        <v>7</v>
      </c>
      <c r="V77" s="738">
        <v>0</v>
      </c>
      <c r="W77" s="738">
        <v>10</v>
      </c>
      <c r="X77" s="738">
        <v>0</v>
      </c>
      <c r="Y77" s="739">
        <v>10</v>
      </c>
      <c r="AA77" s="593"/>
      <c r="AB77" s="749">
        <v>87</v>
      </c>
      <c r="AC77" s="744">
        <v>55261</v>
      </c>
      <c r="AD77" s="744">
        <v>55565</v>
      </c>
      <c r="AE77" s="744">
        <v>55049</v>
      </c>
      <c r="AF77" s="744">
        <v>55565</v>
      </c>
      <c r="AG77" s="744">
        <v>55565</v>
      </c>
      <c r="AH77" s="744">
        <v>0</v>
      </c>
      <c r="AI77" s="744">
        <v>55049</v>
      </c>
      <c r="AJ77" s="744">
        <v>0</v>
      </c>
      <c r="AK77" s="745">
        <v>55049</v>
      </c>
    </row>
    <row r="78" spans="8:38">
      <c r="P78" s="748">
        <v>88</v>
      </c>
      <c r="Q78" s="738">
        <v>19</v>
      </c>
      <c r="R78" s="738">
        <v>6</v>
      </c>
      <c r="S78" s="738">
        <v>13</v>
      </c>
      <c r="T78" s="738">
        <v>3</v>
      </c>
      <c r="U78" s="738">
        <v>3</v>
      </c>
      <c r="V78" s="738">
        <v>0</v>
      </c>
      <c r="W78" s="738">
        <v>16</v>
      </c>
      <c r="X78" s="738">
        <v>3</v>
      </c>
      <c r="Y78" s="739">
        <v>13</v>
      </c>
      <c r="AA78" s="593"/>
      <c r="AB78" s="748">
        <v>88</v>
      </c>
      <c r="AC78" s="744">
        <v>47848</v>
      </c>
      <c r="AD78" s="744">
        <v>52011</v>
      </c>
      <c r="AE78" s="744">
        <v>45927</v>
      </c>
      <c r="AF78" s="744">
        <v>59094</v>
      </c>
      <c r="AG78" s="744">
        <v>59094</v>
      </c>
      <c r="AH78" s="744">
        <v>0</v>
      </c>
      <c r="AI78" s="744">
        <v>45739</v>
      </c>
      <c r="AJ78" s="744">
        <v>44928</v>
      </c>
      <c r="AK78" s="745">
        <v>45927</v>
      </c>
    </row>
    <row r="79" spans="8:38" ht="14.45" customHeight="1">
      <c r="P79" s="749">
        <v>89</v>
      </c>
      <c r="Q79" s="738">
        <v>11</v>
      </c>
      <c r="R79" s="738">
        <v>2</v>
      </c>
      <c r="S79" s="738">
        <v>9</v>
      </c>
      <c r="T79" s="738">
        <v>1</v>
      </c>
      <c r="U79" s="738">
        <v>1</v>
      </c>
      <c r="V79" s="738">
        <v>0</v>
      </c>
      <c r="W79" s="738">
        <v>10</v>
      </c>
      <c r="X79" s="738">
        <v>1</v>
      </c>
      <c r="Y79" s="739">
        <v>9</v>
      </c>
      <c r="AA79" s="593"/>
      <c r="AB79" s="749">
        <v>89</v>
      </c>
      <c r="AC79" s="744">
        <v>56922</v>
      </c>
      <c r="AD79" s="744">
        <v>67338</v>
      </c>
      <c r="AE79" s="744">
        <v>54608</v>
      </c>
      <c r="AF79" s="744">
        <v>96339</v>
      </c>
      <c r="AG79" s="744">
        <v>96339</v>
      </c>
      <c r="AH79" s="744">
        <v>0</v>
      </c>
      <c r="AI79" s="744">
        <v>52981</v>
      </c>
      <c r="AJ79" s="744">
        <v>38337</v>
      </c>
      <c r="AK79" s="745">
        <v>54608</v>
      </c>
    </row>
    <row r="80" spans="8:38">
      <c r="P80" s="748">
        <v>90</v>
      </c>
      <c r="Q80" s="738">
        <v>13</v>
      </c>
      <c r="R80" s="738">
        <v>5</v>
      </c>
      <c r="S80" s="738">
        <v>8</v>
      </c>
      <c r="T80" s="738">
        <v>4</v>
      </c>
      <c r="U80" s="738">
        <v>4</v>
      </c>
      <c r="V80" s="738">
        <v>0</v>
      </c>
      <c r="W80" s="738">
        <v>9</v>
      </c>
      <c r="X80" s="738">
        <v>1</v>
      </c>
      <c r="Y80" s="739">
        <v>8</v>
      </c>
      <c r="AA80" s="593"/>
      <c r="AB80" s="748">
        <v>90</v>
      </c>
      <c r="AC80" s="744">
        <v>49502</v>
      </c>
      <c r="AD80" s="744">
        <v>71169</v>
      </c>
      <c r="AE80" s="744">
        <v>35960</v>
      </c>
      <c r="AF80" s="744">
        <v>74371</v>
      </c>
      <c r="AG80" s="744">
        <v>74371</v>
      </c>
      <c r="AH80" s="744">
        <v>0</v>
      </c>
      <c r="AI80" s="744">
        <v>38449</v>
      </c>
      <c r="AJ80" s="744">
        <v>58360</v>
      </c>
      <c r="AK80" s="745">
        <v>35960</v>
      </c>
    </row>
    <row r="81" spans="1:38">
      <c r="P81" s="749">
        <v>91</v>
      </c>
      <c r="Q81" s="738">
        <v>10</v>
      </c>
      <c r="R81" s="738">
        <v>6</v>
      </c>
      <c r="S81" s="738">
        <v>4</v>
      </c>
      <c r="T81" s="738">
        <v>5</v>
      </c>
      <c r="U81" s="738">
        <v>5</v>
      </c>
      <c r="V81" s="738">
        <v>0</v>
      </c>
      <c r="W81" s="738">
        <v>5</v>
      </c>
      <c r="X81" s="738">
        <v>1</v>
      </c>
      <c r="Y81" s="739">
        <v>4</v>
      </c>
      <c r="AA81" s="593"/>
      <c r="AB81" s="749">
        <v>91</v>
      </c>
      <c r="AC81" s="744">
        <v>73074</v>
      </c>
      <c r="AD81" s="744">
        <v>77659</v>
      </c>
      <c r="AE81" s="744">
        <v>66197</v>
      </c>
      <c r="AF81" s="744">
        <v>85635</v>
      </c>
      <c r="AG81" s="744">
        <v>85635</v>
      </c>
      <c r="AH81" s="744">
        <v>0</v>
      </c>
      <c r="AI81" s="744">
        <v>60514</v>
      </c>
      <c r="AJ81" s="744">
        <v>37781</v>
      </c>
      <c r="AK81" s="745">
        <v>66197</v>
      </c>
    </row>
    <row r="82" spans="1:38">
      <c r="P82" s="748">
        <v>92</v>
      </c>
      <c r="Q82" s="738">
        <v>5</v>
      </c>
      <c r="R82" s="738">
        <v>1</v>
      </c>
      <c r="S82" s="738">
        <v>4</v>
      </c>
      <c r="T82" s="738">
        <v>1</v>
      </c>
      <c r="U82" s="738">
        <v>1</v>
      </c>
      <c r="V82" s="738">
        <v>0</v>
      </c>
      <c r="W82" s="738">
        <v>4</v>
      </c>
      <c r="X82" s="738">
        <v>0</v>
      </c>
      <c r="Y82" s="739">
        <v>4</v>
      </c>
      <c r="AA82" s="593"/>
      <c r="AB82" s="748">
        <v>92</v>
      </c>
      <c r="AC82" s="744">
        <v>59563</v>
      </c>
      <c r="AD82" s="744">
        <v>105244</v>
      </c>
      <c r="AE82" s="744">
        <v>48143</v>
      </c>
      <c r="AF82" s="744">
        <v>105244</v>
      </c>
      <c r="AG82" s="744">
        <v>105244</v>
      </c>
      <c r="AH82" s="744">
        <v>0</v>
      </c>
      <c r="AI82" s="744">
        <v>48143</v>
      </c>
      <c r="AJ82" s="744">
        <v>0</v>
      </c>
      <c r="AK82" s="745">
        <v>48143</v>
      </c>
    </row>
    <row r="83" spans="1:38">
      <c r="C83" s="636"/>
      <c r="D83" s="637"/>
      <c r="E83" s="637"/>
      <c r="F83" s="638"/>
      <c r="G83" s="637"/>
      <c r="H83" s="637"/>
      <c r="I83" s="637"/>
      <c r="J83" s="637"/>
      <c r="K83" s="637"/>
      <c r="L83" s="637"/>
      <c r="M83" s="637"/>
      <c r="P83" s="749">
        <v>93</v>
      </c>
      <c r="Q83" s="738">
        <v>6</v>
      </c>
      <c r="R83" s="738">
        <v>2</v>
      </c>
      <c r="S83" s="738">
        <v>4</v>
      </c>
      <c r="T83" s="738">
        <v>1</v>
      </c>
      <c r="U83" s="738">
        <v>1</v>
      </c>
      <c r="V83" s="738">
        <v>0</v>
      </c>
      <c r="W83" s="738">
        <v>5</v>
      </c>
      <c r="X83" s="738">
        <v>1</v>
      </c>
      <c r="Y83" s="739">
        <v>4</v>
      </c>
      <c r="AA83" s="593"/>
      <c r="AB83" s="749">
        <v>93</v>
      </c>
      <c r="AC83" s="744">
        <v>55177</v>
      </c>
      <c r="AD83" s="744">
        <v>66304</v>
      </c>
      <c r="AE83" s="744">
        <v>49614</v>
      </c>
      <c r="AF83" s="744">
        <v>80172</v>
      </c>
      <c r="AG83" s="744">
        <v>80172</v>
      </c>
      <c r="AH83" s="744">
        <v>0</v>
      </c>
      <c r="AI83" s="744">
        <v>50178</v>
      </c>
      <c r="AJ83" s="744">
        <v>52437</v>
      </c>
      <c r="AK83" s="745">
        <v>49614</v>
      </c>
      <c r="AL83" s="606"/>
    </row>
    <row r="84" spans="1:38">
      <c r="A84" s="633"/>
      <c r="C84" s="636"/>
      <c r="D84" s="637"/>
      <c r="E84" s="637"/>
      <c r="F84" s="638"/>
      <c r="G84" s="637"/>
      <c r="H84" s="637"/>
      <c r="I84" s="637"/>
      <c r="J84" s="637"/>
      <c r="K84" s="637"/>
      <c r="L84" s="637"/>
      <c r="M84" s="637"/>
      <c r="P84" s="748">
        <v>94</v>
      </c>
      <c r="Q84" s="738">
        <v>6</v>
      </c>
      <c r="R84" s="738">
        <v>3</v>
      </c>
      <c r="S84" s="738">
        <v>3</v>
      </c>
      <c r="T84" s="738">
        <v>3</v>
      </c>
      <c r="U84" s="738">
        <v>3</v>
      </c>
      <c r="V84" s="738">
        <v>0</v>
      </c>
      <c r="W84" s="738">
        <v>3</v>
      </c>
      <c r="X84" s="738">
        <v>0</v>
      </c>
      <c r="Y84" s="739">
        <v>3</v>
      </c>
      <c r="AA84" s="593"/>
      <c r="AB84" s="748">
        <v>94</v>
      </c>
      <c r="AC84" s="744">
        <v>76516</v>
      </c>
      <c r="AD84" s="744">
        <v>106066</v>
      </c>
      <c r="AE84" s="744">
        <v>46966</v>
      </c>
      <c r="AF84" s="744">
        <v>106066</v>
      </c>
      <c r="AG84" s="744">
        <v>106066</v>
      </c>
      <c r="AH84" s="744">
        <v>0</v>
      </c>
      <c r="AI84" s="744">
        <v>46966</v>
      </c>
      <c r="AJ84" s="744">
        <v>0</v>
      </c>
      <c r="AK84" s="745">
        <v>46966</v>
      </c>
      <c r="AL84" s="606"/>
    </row>
    <row r="85" spans="1:38">
      <c r="C85" s="625"/>
      <c r="D85" s="606"/>
      <c r="O85" s="614"/>
      <c r="P85" s="748" t="s">
        <v>13</v>
      </c>
      <c r="Q85" s="738">
        <v>11</v>
      </c>
      <c r="R85" s="738">
        <v>5</v>
      </c>
      <c r="S85" s="738">
        <v>6</v>
      </c>
      <c r="T85" s="738">
        <v>4</v>
      </c>
      <c r="U85" s="738">
        <v>4</v>
      </c>
      <c r="V85" s="738">
        <v>0</v>
      </c>
      <c r="W85" s="738">
        <v>7</v>
      </c>
      <c r="X85" s="738">
        <v>1</v>
      </c>
      <c r="Y85" s="739">
        <v>6</v>
      </c>
      <c r="AA85" s="614"/>
      <c r="AB85" s="749" t="s">
        <v>13</v>
      </c>
      <c r="AC85" s="744">
        <v>62012</v>
      </c>
      <c r="AD85" s="744">
        <v>59753</v>
      </c>
      <c r="AE85" s="744">
        <v>63895</v>
      </c>
      <c r="AF85" s="744">
        <v>65567</v>
      </c>
      <c r="AG85" s="744">
        <v>65567</v>
      </c>
      <c r="AH85" s="744">
        <v>0</v>
      </c>
      <c r="AI85" s="744">
        <v>59981</v>
      </c>
      <c r="AJ85" s="744">
        <v>36496</v>
      </c>
      <c r="AK85" s="745">
        <v>63895</v>
      </c>
      <c r="AL85" s="606"/>
    </row>
    <row r="86" spans="1:38">
      <c r="O86" s="614"/>
      <c r="P86" s="748" t="s">
        <v>3</v>
      </c>
      <c r="Q86" s="738">
        <v>0</v>
      </c>
      <c r="R86" s="738">
        <v>0</v>
      </c>
      <c r="S86" s="738">
        <v>0</v>
      </c>
      <c r="T86" s="738">
        <v>0</v>
      </c>
      <c r="U86" s="738">
        <v>0</v>
      </c>
      <c r="V86" s="738">
        <v>0</v>
      </c>
      <c r="W86" s="738">
        <v>0</v>
      </c>
      <c r="X86" s="738">
        <v>0</v>
      </c>
      <c r="Y86" s="739">
        <v>0</v>
      </c>
      <c r="AA86" s="614"/>
      <c r="AB86" s="749" t="s">
        <v>3</v>
      </c>
      <c r="AC86" s="615">
        <v>0</v>
      </c>
      <c r="AD86" s="615">
        <v>0</v>
      </c>
      <c r="AE86" s="615">
        <v>0</v>
      </c>
      <c r="AF86" s="615">
        <v>0</v>
      </c>
      <c r="AG86" s="615">
        <v>0</v>
      </c>
      <c r="AH86" s="615">
        <v>0</v>
      </c>
      <c r="AI86" s="615">
        <v>0</v>
      </c>
      <c r="AJ86" s="615">
        <v>0</v>
      </c>
      <c r="AK86" s="616">
        <v>0</v>
      </c>
      <c r="AL86" s="606"/>
    </row>
    <row r="87" spans="1:38">
      <c r="AA87" s="593"/>
      <c r="AL87" s="606"/>
    </row>
    <row r="88" spans="1:38">
      <c r="AA88" s="593"/>
      <c r="AL88" s="606"/>
    </row>
    <row r="89" spans="1:38">
      <c r="P89" s="756" t="s">
        <v>6</v>
      </c>
      <c r="AA89" s="593"/>
      <c r="AB89" s="756" t="s">
        <v>6</v>
      </c>
      <c r="AL89" s="606"/>
    </row>
    <row r="90" spans="1:38">
      <c r="P90" s="757" t="s">
        <v>471</v>
      </c>
      <c r="AA90" s="593"/>
      <c r="AB90" s="761" t="s">
        <v>470</v>
      </c>
      <c r="AL90" s="606"/>
    </row>
    <row r="91" spans="1:38">
      <c r="AA91" s="593"/>
      <c r="AB91" s="758" t="s">
        <v>472</v>
      </c>
      <c r="AL91" s="606"/>
    </row>
    <row r="92" spans="1:38">
      <c r="P92" s="758" t="s">
        <v>194</v>
      </c>
      <c r="AA92" s="593"/>
      <c r="AL92" s="606"/>
    </row>
    <row r="93" spans="1:38">
      <c r="N93" s="640"/>
      <c r="O93" s="640"/>
      <c r="P93" s="759"/>
      <c r="Q93" s="638"/>
      <c r="AA93" s="640"/>
      <c r="AB93" s="758" t="s">
        <v>194</v>
      </c>
      <c r="AL93" s="606"/>
    </row>
    <row r="94" spans="1:38">
      <c r="N94" s="640"/>
      <c r="O94" s="640"/>
      <c r="P94" s="759"/>
      <c r="Q94" s="638"/>
      <c r="AA94" s="640"/>
      <c r="AL94" s="606"/>
    </row>
    <row r="95" spans="1:38">
      <c r="AL95" s="606"/>
    </row>
    <row r="96" spans="1:38">
      <c r="AL96" s="606"/>
    </row>
    <row r="97" spans="1:38">
      <c r="AL97" s="606"/>
    </row>
    <row r="98" spans="1:38">
      <c r="AL98" s="606"/>
    </row>
    <row r="99" spans="1:38" ht="15" customHeight="1">
      <c r="AL99" s="606"/>
    </row>
    <row r="100" spans="1:38">
      <c r="AJ100" s="641"/>
      <c r="AK100" s="641"/>
    </row>
    <row r="105" spans="1:38">
      <c r="AB105" s="762"/>
      <c r="AC105" s="642"/>
      <c r="AE105" s="642"/>
      <c r="AF105" s="642"/>
      <c r="AG105" s="642"/>
      <c r="AH105" s="642"/>
      <c r="AI105" s="642"/>
    </row>
    <row r="106" spans="1:38">
      <c r="A106" s="633"/>
      <c r="C106" s="636"/>
      <c r="D106" s="643"/>
      <c r="E106" s="643"/>
      <c r="F106" s="643"/>
      <c r="G106" s="643"/>
      <c r="H106" s="643"/>
      <c r="I106" s="643"/>
      <c r="J106" s="643"/>
      <c r="K106" s="643"/>
      <c r="L106" s="643"/>
      <c r="M106" s="643"/>
      <c r="X106" s="642"/>
      <c r="Y106" s="642"/>
      <c r="Z106" s="642"/>
      <c r="AA106" s="642"/>
    </row>
    <row r="107" spans="1:38">
      <c r="C107" s="636"/>
      <c r="D107" s="643"/>
      <c r="E107" s="643"/>
      <c r="F107" s="643"/>
      <c r="G107" s="643"/>
      <c r="H107" s="643"/>
      <c r="I107" s="643"/>
      <c r="J107" s="643"/>
      <c r="K107" s="643"/>
      <c r="L107" s="643"/>
      <c r="M107" s="643"/>
    </row>
    <row r="108" spans="1:38" ht="15" customHeight="1">
      <c r="W108" s="644"/>
    </row>
    <row r="109" spans="1:38">
      <c r="A109" s="633"/>
    </row>
    <row r="116" spans="14:19">
      <c r="N116" s="645"/>
      <c r="O116" s="645"/>
      <c r="P116" s="760"/>
      <c r="Q116" s="646"/>
    </row>
    <row r="117" spans="14:19">
      <c r="N117" s="645"/>
      <c r="O117" s="645"/>
      <c r="P117" s="760"/>
      <c r="Q117" s="646"/>
    </row>
    <row r="119" spans="14:19">
      <c r="N119" s="634"/>
      <c r="O119" s="634"/>
    </row>
    <row r="123" spans="14:19">
      <c r="S123" s="597"/>
    </row>
    <row r="124" spans="14:19">
      <c r="S124" s="597"/>
    </row>
    <row r="125" spans="14:19">
      <c r="S125" s="597"/>
    </row>
    <row r="126" spans="14:19">
      <c r="S126" s="597"/>
    </row>
    <row r="127" spans="14:19">
      <c r="S127" s="597"/>
    </row>
    <row r="128" spans="14:19">
      <c r="S128" s="597"/>
    </row>
    <row r="129" spans="19:20">
      <c r="S129" s="597"/>
    </row>
    <row r="130" spans="19:20">
      <c r="S130" s="597"/>
    </row>
    <row r="131" spans="19:20">
      <c r="S131" s="597"/>
    </row>
    <row r="132" spans="19:20">
      <c r="S132" s="597"/>
    </row>
    <row r="133" spans="19:20">
      <c r="S133" s="597"/>
    </row>
    <row r="134" spans="19:20">
      <c r="S134" s="597"/>
    </row>
    <row r="135" spans="19:20">
      <c r="S135" s="597"/>
    </row>
    <row r="136" spans="19:20" ht="15" customHeight="1">
      <c r="S136" s="597"/>
    </row>
    <row r="137" spans="19:20">
      <c r="S137" s="597"/>
    </row>
    <row r="138" spans="19:20">
      <c r="S138" s="597"/>
    </row>
    <row r="139" spans="19:20">
      <c r="S139" s="597"/>
    </row>
    <row r="140" spans="19:20">
      <c r="S140" s="597"/>
    </row>
    <row r="141" spans="19:20">
      <c r="S141" s="597"/>
      <c r="T141" s="628"/>
    </row>
    <row r="142" spans="19:20" ht="23.45" customHeight="1">
      <c r="T142" s="638"/>
    </row>
    <row r="143" spans="19:20" ht="37.15" customHeight="1"/>
    <row r="144" spans="19:20" ht="15" customHeight="1"/>
    <row r="145" spans="19:19" ht="15" customHeight="1"/>
    <row r="148" spans="19:19">
      <c r="S148" s="597"/>
    </row>
    <row r="149" spans="19:19">
      <c r="S149" s="597"/>
    </row>
    <row r="150" spans="19:19">
      <c r="S150" s="597"/>
    </row>
    <row r="151" spans="19:19">
      <c r="S151" s="597"/>
    </row>
    <row r="152" spans="19:19">
      <c r="S152" s="597"/>
    </row>
    <row r="153" spans="19:19">
      <c r="S153" s="597"/>
    </row>
    <row r="154" spans="19:19">
      <c r="S154" s="597"/>
    </row>
    <row r="155" spans="19:19">
      <c r="S155" s="597"/>
    </row>
    <row r="156" spans="19:19">
      <c r="S156" s="597"/>
    </row>
    <row r="157" spans="19:19">
      <c r="S157" s="597"/>
    </row>
    <row r="158" spans="19:19">
      <c r="S158" s="597"/>
    </row>
    <row r="159" spans="19:19">
      <c r="S159" s="597"/>
    </row>
    <row r="160" spans="19:19">
      <c r="S160" s="597"/>
    </row>
    <row r="161" spans="19:19">
      <c r="S161" s="597"/>
    </row>
    <row r="162" spans="19:19">
      <c r="S162" s="597"/>
    </row>
    <row r="163" spans="19:19">
      <c r="S163" s="597"/>
    </row>
    <row r="164" spans="19:19">
      <c r="S164" s="597"/>
    </row>
    <row r="165" spans="19:19">
      <c r="S165" s="597"/>
    </row>
    <row r="167" spans="19:19" ht="22.15" customHeight="1"/>
    <row r="168" spans="19:19" ht="31.15" customHeight="1"/>
  </sheetData>
  <mergeCells count="13">
    <mergeCell ref="A5:A7"/>
    <mergeCell ref="B5:G5"/>
    <mergeCell ref="H5:M5"/>
    <mergeCell ref="A1:M1"/>
    <mergeCell ref="H8:M16"/>
    <mergeCell ref="P5:P6"/>
    <mergeCell ref="AB5:AB6"/>
    <mergeCell ref="B6:C6"/>
    <mergeCell ref="D6:E6"/>
    <mergeCell ref="F6:G6"/>
    <mergeCell ref="H6:I6"/>
    <mergeCell ref="J6:K6"/>
    <mergeCell ref="L6:M6"/>
  </mergeCells>
  <hyperlinks>
    <hyperlink ref="N1" location="Indice!Área_de_impresión" display="volver al índice"/>
    <hyperlink ref="Z1" location="Indice!Área_de_impresión" display="volver al índice"/>
    <hyperlink ref="AL1" location="Indice!Área_de_impresión" display="volver al índice"/>
  </hyperlinks>
  <printOptions horizontalCentered="1" verticalCentered="1"/>
  <pageMargins left="0.70866141732283472" right="0.70866141732283472" top="0.74803149606299213" bottom="0.74803149606299213" header="0.31496062992125984" footer="0.31496062992125984"/>
  <pageSetup paperSize="9" scale="23" orientation="landscape" r:id="rId1"/>
  <headerFooter>
    <oddFooter>&amp;RBoletín Estadístico de la Seguridad Social</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AP168"/>
  <sheetViews>
    <sheetView showGridLines="0" topLeftCell="M1" zoomScale="85" zoomScaleNormal="85" workbookViewId="0">
      <selection activeCell="P1" sqref="P1"/>
    </sheetView>
  </sheetViews>
  <sheetFormatPr baseColWidth="10" defaultRowHeight="15"/>
  <cols>
    <col min="1" max="2" width="14.28515625" style="592" customWidth="1"/>
    <col min="3" max="3" width="16.140625" style="592" customWidth="1"/>
    <col min="4" max="13" width="14.28515625" style="592" customWidth="1"/>
    <col min="14" max="15" width="14.28515625" style="593" customWidth="1"/>
    <col min="16" max="16" width="14.5703125" style="755" customWidth="1"/>
    <col min="17" max="25" width="14.5703125" style="592" customWidth="1"/>
    <col min="26" max="27" width="11.42578125" style="592"/>
    <col min="28" max="28" width="16.7109375" style="755" customWidth="1"/>
    <col min="29" max="37" width="16.7109375" style="592" customWidth="1"/>
    <col min="38" max="38" width="11.42578125" style="592"/>
    <col min="39" max="52" width="37.85546875" style="592" bestFit="1" customWidth="1"/>
    <col min="53" max="53" width="12.5703125" style="592" bestFit="1" customWidth="1"/>
    <col min="54" max="16384" width="11.42578125" style="592"/>
  </cols>
  <sheetData>
    <row r="1" spans="1:38" s="726" customFormat="1" ht="24" customHeight="1" thickBot="1">
      <c r="A1" s="996" t="s">
        <v>513</v>
      </c>
      <c r="B1" s="996"/>
      <c r="C1" s="996"/>
      <c r="D1" s="996"/>
      <c r="E1" s="996"/>
      <c r="F1" s="996"/>
      <c r="G1" s="996"/>
      <c r="H1" s="996"/>
      <c r="I1" s="996"/>
      <c r="J1" s="996"/>
      <c r="K1" s="996"/>
      <c r="L1" s="996"/>
      <c r="M1" s="996"/>
      <c r="N1" s="401" t="s">
        <v>77</v>
      </c>
      <c r="O1" s="440"/>
      <c r="P1" s="727" t="s">
        <v>514</v>
      </c>
      <c r="Q1" s="594"/>
      <c r="R1" s="594"/>
      <c r="S1" s="594"/>
      <c r="T1" s="594"/>
      <c r="U1" s="594"/>
      <c r="V1" s="594"/>
      <c r="W1" s="594"/>
      <c r="X1" s="594"/>
      <c r="Y1" s="594"/>
      <c r="Z1" s="401" t="s">
        <v>77</v>
      </c>
      <c r="AB1" s="728" t="s">
        <v>515</v>
      </c>
      <c r="AC1" s="595"/>
      <c r="AD1" s="596"/>
      <c r="AE1" s="596"/>
      <c r="AF1" s="596"/>
      <c r="AG1" s="596"/>
      <c r="AH1" s="596"/>
      <c r="AI1" s="596"/>
      <c r="AJ1" s="596"/>
      <c r="AK1" s="596"/>
      <c r="AL1" s="401" t="s">
        <v>77</v>
      </c>
    </row>
    <row r="2" spans="1:38" s="726" customFormat="1">
      <c r="A2" s="597"/>
      <c r="N2" s="593"/>
      <c r="O2" s="593"/>
      <c r="P2" s="754"/>
      <c r="Q2" s="599"/>
      <c r="R2" s="599"/>
      <c r="S2" s="599"/>
      <c r="T2" s="599"/>
      <c r="U2" s="599"/>
      <c r="V2" s="599"/>
      <c r="W2" s="599"/>
      <c r="X2" s="599"/>
      <c r="Y2" s="599"/>
      <c r="AB2" s="754"/>
      <c r="AC2" s="649"/>
      <c r="AD2" s="599"/>
      <c r="AE2" s="599"/>
      <c r="AF2" s="598"/>
      <c r="AG2" s="598"/>
      <c r="AH2" s="598"/>
      <c r="AI2" s="598"/>
      <c r="AJ2" s="598"/>
      <c r="AK2" s="598"/>
    </row>
    <row r="3" spans="1:38" s="726" customFormat="1">
      <c r="N3" s="593"/>
      <c r="O3" s="593"/>
      <c r="P3" s="754"/>
      <c r="Q3" s="600"/>
      <c r="R3" s="600"/>
      <c r="S3" s="600"/>
      <c r="T3" s="600"/>
      <c r="U3" s="600"/>
      <c r="V3" s="600"/>
      <c r="W3" s="600"/>
      <c r="X3" s="600"/>
      <c r="Y3" s="600"/>
      <c r="AB3" s="754"/>
      <c r="AC3" s="598"/>
      <c r="AD3" s="598"/>
      <c r="AE3" s="598"/>
      <c r="AF3" s="598"/>
      <c r="AG3" s="598"/>
      <c r="AH3" s="598"/>
      <c r="AI3" s="598"/>
      <c r="AJ3" s="598"/>
      <c r="AK3" s="598"/>
    </row>
    <row r="4" spans="1:38" s="726" customFormat="1">
      <c r="N4" s="593"/>
      <c r="O4" s="593"/>
      <c r="P4" s="754"/>
      <c r="Q4" s="598"/>
      <c r="R4" s="598"/>
      <c r="S4" s="598"/>
      <c r="T4" s="593"/>
      <c r="U4" s="598"/>
      <c r="V4" s="598"/>
      <c r="W4" s="593"/>
      <c r="X4" s="598"/>
      <c r="Y4" s="598"/>
      <c r="AA4" s="593"/>
      <c r="AB4" s="754"/>
      <c r="AC4" s="598"/>
      <c r="AD4" s="598"/>
      <c r="AE4" s="598"/>
      <c r="AF4" s="593"/>
      <c r="AG4" s="598"/>
      <c r="AH4" s="598"/>
      <c r="AI4" s="593"/>
      <c r="AJ4" s="598"/>
      <c r="AK4" s="598"/>
    </row>
    <row r="5" spans="1:38" s="726" customFormat="1" ht="15.75" customHeight="1" thickBot="1">
      <c r="A5" s="989" t="s">
        <v>459</v>
      </c>
      <c r="B5" s="991" t="s">
        <v>460</v>
      </c>
      <c r="C5" s="992"/>
      <c r="D5" s="992"/>
      <c r="E5" s="992"/>
      <c r="F5" s="992"/>
      <c r="G5" s="993"/>
      <c r="H5" s="994" t="s">
        <v>461</v>
      </c>
      <c r="I5" s="992"/>
      <c r="J5" s="992"/>
      <c r="K5" s="992"/>
      <c r="L5" s="992"/>
      <c r="M5" s="995"/>
      <c r="N5" s="593"/>
      <c r="O5" s="593"/>
      <c r="P5" s="979" t="s">
        <v>103</v>
      </c>
      <c r="Q5" s="729" t="s">
        <v>7</v>
      </c>
      <c r="R5" s="729"/>
      <c r="S5" s="729"/>
      <c r="T5" s="729" t="s">
        <v>47</v>
      </c>
      <c r="U5" s="729"/>
      <c r="V5" s="729"/>
      <c r="W5" s="729" t="s">
        <v>48</v>
      </c>
      <c r="X5" s="729"/>
      <c r="Y5" s="730"/>
      <c r="AA5" s="593"/>
      <c r="AB5" s="1002" t="s">
        <v>103</v>
      </c>
      <c r="AC5" s="731" t="s">
        <v>7</v>
      </c>
      <c r="AD5" s="731"/>
      <c r="AE5" s="731"/>
      <c r="AF5" s="731" t="s">
        <v>47</v>
      </c>
      <c r="AG5" s="731"/>
      <c r="AH5" s="731"/>
      <c r="AI5" s="731" t="s">
        <v>48</v>
      </c>
      <c r="AJ5" s="731"/>
      <c r="AK5" s="732"/>
    </row>
    <row r="6" spans="1:38" s="726" customFormat="1" ht="42" customHeight="1" thickBot="1">
      <c r="A6" s="989"/>
      <c r="B6" s="983" t="s">
        <v>0</v>
      </c>
      <c r="C6" s="984"/>
      <c r="D6" s="985" t="s">
        <v>24</v>
      </c>
      <c r="E6" s="985"/>
      <c r="F6" s="985" t="s">
        <v>25</v>
      </c>
      <c r="G6" s="983"/>
      <c r="H6" s="986" t="s">
        <v>0</v>
      </c>
      <c r="I6" s="987"/>
      <c r="J6" s="985" t="s">
        <v>24</v>
      </c>
      <c r="K6" s="985"/>
      <c r="L6" s="985" t="s">
        <v>25</v>
      </c>
      <c r="M6" s="988"/>
      <c r="N6" s="593"/>
      <c r="O6" s="593"/>
      <c r="P6" s="980"/>
      <c r="Q6" s="601" t="s">
        <v>462</v>
      </c>
      <c r="R6" s="601" t="s">
        <v>24</v>
      </c>
      <c r="S6" s="601" t="s">
        <v>25</v>
      </c>
      <c r="T6" s="601" t="s">
        <v>462</v>
      </c>
      <c r="U6" s="601" t="s">
        <v>24</v>
      </c>
      <c r="V6" s="601" t="s">
        <v>25</v>
      </c>
      <c r="W6" s="601" t="s">
        <v>462</v>
      </c>
      <c r="X6" s="601" t="s">
        <v>24</v>
      </c>
      <c r="Y6" s="602" t="s">
        <v>25</v>
      </c>
      <c r="AA6" s="593"/>
      <c r="AB6" s="1003"/>
      <c r="AC6" s="603" t="s">
        <v>463</v>
      </c>
      <c r="AD6" s="603" t="s">
        <v>464</v>
      </c>
      <c r="AE6" s="603" t="s">
        <v>465</v>
      </c>
      <c r="AF6" s="603" t="s">
        <v>463</v>
      </c>
      <c r="AG6" s="603" t="s">
        <v>464</v>
      </c>
      <c r="AH6" s="603" t="s">
        <v>465</v>
      </c>
      <c r="AI6" s="603" t="s">
        <v>463</v>
      </c>
      <c r="AJ6" s="603" t="s">
        <v>464</v>
      </c>
      <c r="AK6" s="604" t="s">
        <v>465</v>
      </c>
    </row>
    <row r="7" spans="1:38" ht="40.5" thickBot="1">
      <c r="A7" s="990"/>
      <c r="B7" s="601" t="s">
        <v>466</v>
      </c>
      <c r="C7" s="601" t="s">
        <v>467</v>
      </c>
      <c r="D7" s="601" t="s">
        <v>466</v>
      </c>
      <c r="E7" s="601" t="s">
        <v>467</v>
      </c>
      <c r="F7" s="601" t="s">
        <v>466</v>
      </c>
      <c r="G7" s="602" t="s">
        <v>467</v>
      </c>
      <c r="H7" s="605" t="s">
        <v>466</v>
      </c>
      <c r="I7" s="601" t="s">
        <v>467</v>
      </c>
      <c r="J7" s="601" t="s">
        <v>466</v>
      </c>
      <c r="K7" s="601" t="s">
        <v>467</v>
      </c>
      <c r="L7" s="601" t="s">
        <v>466</v>
      </c>
      <c r="M7" s="602" t="s">
        <v>467</v>
      </c>
      <c r="P7" s="746" t="s">
        <v>468</v>
      </c>
      <c r="Q7" s="733">
        <v>4100</v>
      </c>
      <c r="R7" s="733">
        <v>3068</v>
      </c>
      <c r="S7" s="733">
        <v>1032</v>
      </c>
      <c r="T7" s="733">
        <v>2659</v>
      </c>
      <c r="U7" s="733">
        <v>2617</v>
      </c>
      <c r="V7" s="733">
        <v>42</v>
      </c>
      <c r="W7" s="733">
        <v>1441</v>
      </c>
      <c r="X7" s="733">
        <v>451</v>
      </c>
      <c r="Y7" s="734">
        <v>990</v>
      </c>
      <c r="AA7" s="593"/>
      <c r="AB7" s="750" t="s">
        <v>469</v>
      </c>
      <c r="AC7" s="742">
        <v>74829</v>
      </c>
      <c r="AD7" s="742">
        <v>81057</v>
      </c>
      <c r="AE7" s="742">
        <v>56315</v>
      </c>
      <c r="AF7" s="742">
        <v>82431</v>
      </c>
      <c r="AG7" s="742">
        <v>82877</v>
      </c>
      <c r="AH7" s="742">
        <v>54634</v>
      </c>
      <c r="AI7" s="742">
        <v>60802</v>
      </c>
      <c r="AJ7" s="742">
        <v>70496</v>
      </c>
      <c r="AK7" s="743">
        <v>56386</v>
      </c>
    </row>
    <row r="8" spans="1:38">
      <c r="A8" s="607">
        <v>2010</v>
      </c>
      <c r="B8" s="608">
        <v>3446</v>
      </c>
      <c r="C8" s="608">
        <v>3758</v>
      </c>
      <c r="D8" s="609">
        <v>2441</v>
      </c>
      <c r="E8" s="609">
        <v>4135</v>
      </c>
      <c r="F8" s="609">
        <v>1005</v>
      </c>
      <c r="G8" s="609">
        <v>2843</v>
      </c>
      <c r="H8" s="997" t="s">
        <v>338</v>
      </c>
      <c r="I8" s="998"/>
      <c r="J8" s="998"/>
      <c r="K8" s="998"/>
      <c r="L8" s="998"/>
      <c r="M8" s="998"/>
      <c r="N8" s="610"/>
      <c r="O8" s="610"/>
      <c r="P8" s="747"/>
      <c r="Q8" s="735"/>
      <c r="R8" s="736"/>
      <c r="S8" s="735"/>
      <c r="T8" s="735"/>
      <c r="U8" s="736"/>
      <c r="V8" s="736"/>
      <c r="W8" s="735"/>
      <c r="X8" s="736"/>
      <c r="Y8" s="737"/>
      <c r="AA8" s="610"/>
      <c r="AB8" s="751"/>
      <c r="AC8" s="735"/>
      <c r="AD8" s="736"/>
      <c r="AE8" s="735"/>
      <c r="AF8" s="735"/>
      <c r="AG8" s="736"/>
      <c r="AH8" s="736"/>
      <c r="AI8" s="735"/>
      <c r="AJ8" s="736"/>
      <c r="AK8" s="737"/>
    </row>
    <row r="9" spans="1:38">
      <c r="A9" s="612">
        <v>2011</v>
      </c>
      <c r="B9" s="613">
        <v>3526</v>
      </c>
      <c r="C9" s="608">
        <v>4641</v>
      </c>
      <c r="D9" s="609">
        <v>2506</v>
      </c>
      <c r="E9" s="609">
        <v>5100</v>
      </c>
      <c r="F9" s="609">
        <v>1020</v>
      </c>
      <c r="G9" s="609">
        <v>3513</v>
      </c>
      <c r="H9" s="999"/>
      <c r="I9" s="1000"/>
      <c r="J9" s="1000"/>
      <c r="K9" s="1000"/>
      <c r="L9" s="1000"/>
      <c r="M9" s="1000"/>
      <c r="O9" s="614"/>
      <c r="P9" s="748" t="s">
        <v>4</v>
      </c>
      <c r="Q9" s="738">
        <v>7</v>
      </c>
      <c r="R9" s="738">
        <v>0</v>
      </c>
      <c r="S9" s="738">
        <v>7</v>
      </c>
      <c r="T9" s="738">
        <v>2</v>
      </c>
      <c r="U9" s="738">
        <v>0</v>
      </c>
      <c r="V9" s="738">
        <v>2</v>
      </c>
      <c r="W9" s="738">
        <v>5</v>
      </c>
      <c r="X9" s="738">
        <v>0</v>
      </c>
      <c r="Y9" s="739">
        <v>5</v>
      </c>
      <c r="AA9" s="614"/>
      <c r="AB9" s="748" t="s">
        <v>4</v>
      </c>
      <c r="AC9" s="744">
        <v>42260</v>
      </c>
      <c r="AD9" s="744">
        <v>0</v>
      </c>
      <c r="AE9" s="744">
        <v>42260</v>
      </c>
      <c r="AF9" s="744">
        <v>31438</v>
      </c>
      <c r="AG9" s="744">
        <v>0</v>
      </c>
      <c r="AH9" s="744">
        <v>31438</v>
      </c>
      <c r="AI9" s="744">
        <v>46589</v>
      </c>
      <c r="AJ9" s="744">
        <v>0</v>
      </c>
      <c r="AK9" s="745">
        <v>46589</v>
      </c>
    </row>
    <row r="10" spans="1:38">
      <c r="A10" s="612">
        <v>2012</v>
      </c>
      <c r="B10" s="613">
        <v>3540</v>
      </c>
      <c r="C10" s="608">
        <v>5599</v>
      </c>
      <c r="D10" s="609">
        <v>2521</v>
      </c>
      <c r="E10" s="609">
        <v>6153</v>
      </c>
      <c r="F10" s="609">
        <v>1019</v>
      </c>
      <c r="G10" s="609">
        <v>4230</v>
      </c>
      <c r="H10" s="999"/>
      <c r="I10" s="1000"/>
      <c r="J10" s="1000"/>
      <c r="K10" s="1000"/>
      <c r="L10" s="1000"/>
      <c r="M10" s="1000"/>
      <c r="N10" s="610"/>
      <c r="O10" s="610"/>
      <c r="P10" s="748">
        <v>20</v>
      </c>
      <c r="Q10" s="738">
        <v>1</v>
      </c>
      <c r="R10" s="738">
        <v>0</v>
      </c>
      <c r="S10" s="738">
        <v>1</v>
      </c>
      <c r="T10" s="738">
        <v>0</v>
      </c>
      <c r="U10" s="738">
        <v>0</v>
      </c>
      <c r="V10" s="738">
        <v>0</v>
      </c>
      <c r="W10" s="738">
        <v>1</v>
      </c>
      <c r="X10" s="738">
        <v>0</v>
      </c>
      <c r="Y10" s="739">
        <v>1</v>
      </c>
      <c r="AA10" s="610"/>
      <c r="AB10" s="748">
        <v>20</v>
      </c>
      <c r="AC10" s="744">
        <v>55473</v>
      </c>
      <c r="AD10" s="744">
        <v>0</v>
      </c>
      <c r="AE10" s="744">
        <v>55473</v>
      </c>
      <c r="AF10" s="744">
        <v>0</v>
      </c>
      <c r="AG10" s="744">
        <v>0</v>
      </c>
      <c r="AH10" s="744">
        <v>0</v>
      </c>
      <c r="AI10" s="744">
        <v>55473</v>
      </c>
      <c r="AJ10" s="744">
        <v>0</v>
      </c>
      <c r="AK10" s="745">
        <v>55473</v>
      </c>
    </row>
    <row r="11" spans="1:38">
      <c r="A11" s="612">
        <v>2013</v>
      </c>
      <c r="B11" s="613">
        <v>3627</v>
      </c>
      <c r="C11" s="608">
        <v>6875</v>
      </c>
      <c r="D11" s="609">
        <v>2606</v>
      </c>
      <c r="E11" s="609">
        <v>7535</v>
      </c>
      <c r="F11" s="609">
        <v>1021</v>
      </c>
      <c r="G11" s="609">
        <v>5189</v>
      </c>
      <c r="H11" s="999"/>
      <c r="I11" s="1000"/>
      <c r="J11" s="1000"/>
      <c r="K11" s="1000"/>
      <c r="L11" s="1000"/>
      <c r="M11" s="1000"/>
      <c r="N11" s="610"/>
      <c r="O11" s="610"/>
      <c r="P11" s="749">
        <v>21</v>
      </c>
      <c r="Q11" s="738">
        <v>0</v>
      </c>
      <c r="R11" s="738">
        <v>0</v>
      </c>
      <c r="S11" s="738">
        <v>0</v>
      </c>
      <c r="T11" s="738">
        <v>0</v>
      </c>
      <c r="U11" s="738">
        <v>0</v>
      </c>
      <c r="V11" s="738">
        <v>0</v>
      </c>
      <c r="W11" s="738">
        <v>0</v>
      </c>
      <c r="X11" s="738">
        <v>0</v>
      </c>
      <c r="Y11" s="739">
        <v>0</v>
      </c>
      <c r="AA11" s="610"/>
      <c r="AB11" s="749">
        <v>21</v>
      </c>
      <c r="AC11" s="744">
        <v>0</v>
      </c>
      <c r="AD11" s="744">
        <v>0</v>
      </c>
      <c r="AE11" s="744">
        <v>0</v>
      </c>
      <c r="AF11" s="744">
        <v>0</v>
      </c>
      <c r="AG11" s="744">
        <v>0</v>
      </c>
      <c r="AH11" s="744">
        <v>0</v>
      </c>
      <c r="AI11" s="744">
        <v>0</v>
      </c>
      <c r="AJ11" s="744">
        <v>0</v>
      </c>
      <c r="AK11" s="745">
        <v>0</v>
      </c>
    </row>
    <row r="12" spans="1:38">
      <c r="A12" s="612">
        <v>2014</v>
      </c>
      <c r="B12" s="613">
        <v>3617</v>
      </c>
      <c r="C12" s="608">
        <v>10470</v>
      </c>
      <c r="D12" s="609">
        <v>2608</v>
      </c>
      <c r="E12" s="609">
        <v>11517</v>
      </c>
      <c r="F12" s="609">
        <v>1009</v>
      </c>
      <c r="G12" s="609">
        <v>7765</v>
      </c>
      <c r="H12" s="999"/>
      <c r="I12" s="1000"/>
      <c r="J12" s="1000"/>
      <c r="K12" s="1000"/>
      <c r="L12" s="1000"/>
      <c r="M12" s="1000"/>
      <c r="N12" s="610"/>
      <c r="O12" s="610"/>
      <c r="P12" s="748">
        <v>22</v>
      </c>
      <c r="Q12" s="738">
        <v>0</v>
      </c>
      <c r="R12" s="738">
        <v>0</v>
      </c>
      <c r="S12" s="738">
        <v>0</v>
      </c>
      <c r="T12" s="738">
        <v>0</v>
      </c>
      <c r="U12" s="738">
        <v>0</v>
      </c>
      <c r="V12" s="738">
        <v>0</v>
      </c>
      <c r="W12" s="738">
        <v>0</v>
      </c>
      <c r="X12" s="738">
        <v>0</v>
      </c>
      <c r="Y12" s="739">
        <v>0</v>
      </c>
      <c r="AA12" s="610"/>
      <c r="AB12" s="748">
        <v>22</v>
      </c>
      <c r="AC12" s="744">
        <v>0</v>
      </c>
      <c r="AD12" s="744">
        <v>0</v>
      </c>
      <c r="AE12" s="744">
        <v>0</v>
      </c>
      <c r="AF12" s="744">
        <v>0</v>
      </c>
      <c r="AG12" s="744">
        <v>0</v>
      </c>
      <c r="AH12" s="744">
        <v>0</v>
      </c>
      <c r="AI12" s="744">
        <v>0</v>
      </c>
      <c r="AJ12" s="744">
        <v>0</v>
      </c>
      <c r="AK12" s="745">
        <v>0</v>
      </c>
    </row>
    <row r="13" spans="1:38">
      <c r="A13" s="612">
        <v>2015</v>
      </c>
      <c r="B13" s="613">
        <v>3684</v>
      </c>
      <c r="C13" s="608">
        <v>14670</v>
      </c>
      <c r="D13" s="609">
        <v>2685</v>
      </c>
      <c r="E13" s="609">
        <v>16142</v>
      </c>
      <c r="F13" s="609">
        <v>999</v>
      </c>
      <c r="G13" s="609">
        <v>10715</v>
      </c>
      <c r="H13" s="999"/>
      <c r="I13" s="1000"/>
      <c r="J13" s="1000"/>
      <c r="K13" s="1000"/>
      <c r="L13" s="1000"/>
      <c r="M13" s="1000"/>
      <c r="N13" s="610"/>
      <c r="O13" s="610"/>
      <c r="P13" s="749">
        <v>23</v>
      </c>
      <c r="Q13" s="738">
        <v>0</v>
      </c>
      <c r="R13" s="738">
        <v>0</v>
      </c>
      <c r="S13" s="738">
        <v>0</v>
      </c>
      <c r="T13" s="738">
        <v>0</v>
      </c>
      <c r="U13" s="738">
        <v>0</v>
      </c>
      <c r="V13" s="738">
        <v>0</v>
      </c>
      <c r="W13" s="738">
        <v>0</v>
      </c>
      <c r="X13" s="738">
        <v>0</v>
      </c>
      <c r="Y13" s="739">
        <v>0</v>
      </c>
      <c r="AA13" s="610"/>
      <c r="AB13" s="749">
        <v>23</v>
      </c>
      <c r="AC13" s="744">
        <v>0</v>
      </c>
      <c r="AD13" s="744">
        <v>0</v>
      </c>
      <c r="AE13" s="744">
        <v>0</v>
      </c>
      <c r="AF13" s="744">
        <v>0</v>
      </c>
      <c r="AG13" s="744">
        <v>0</v>
      </c>
      <c r="AH13" s="744">
        <v>0</v>
      </c>
      <c r="AI13" s="744">
        <v>0</v>
      </c>
      <c r="AJ13" s="744">
        <v>0</v>
      </c>
      <c r="AK13" s="745">
        <v>0</v>
      </c>
    </row>
    <row r="14" spans="1:38">
      <c r="A14" s="612">
        <v>2016</v>
      </c>
      <c r="B14" s="613">
        <v>3750</v>
      </c>
      <c r="C14" s="608">
        <v>19690</v>
      </c>
      <c r="D14" s="609">
        <v>2746</v>
      </c>
      <c r="E14" s="609">
        <v>21556</v>
      </c>
      <c r="F14" s="609">
        <v>1004</v>
      </c>
      <c r="G14" s="609">
        <v>14587</v>
      </c>
      <c r="H14" s="999"/>
      <c r="I14" s="1000"/>
      <c r="J14" s="1000"/>
      <c r="K14" s="1000"/>
      <c r="L14" s="1000"/>
      <c r="M14" s="1000"/>
      <c r="N14" s="610"/>
      <c r="O14" s="610"/>
      <c r="P14" s="748">
        <v>24</v>
      </c>
      <c r="Q14" s="738">
        <v>0</v>
      </c>
      <c r="R14" s="738">
        <v>0</v>
      </c>
      <c r="S14" s="738">
        <v>0</v>
      </c>
      <c r="T14" s="738">
        <v>0</v>
      </c>
      <c r="U14" s="738">
        <v>0</v>
      </c>
      <c r="V14" s="738">
        <v>0</v>
      </c>
      <c r="W14" s="738">
        <v>0</v>
      </c>
      <c r="X14" s="738">
        <v>0</v>
      </c>
      <c r="Y14" s="739">
        <v>0</v>
      </c>
      <c r="AA14" s="610"/>
      <c r="AB14" s="748">
        <v>24</v>
      </c>
      <c r="AC14" s="744">
        <v>0</v>
      </c>
      <c r="AD14" s="744">
        <v>0</v>
      </c>
      <c r="AE14" s="744">
        <v>0</v>
      </c>
      <c r="AF14" s="744">
        <v>0</v>
      </c>
      <c r="AG14" s="744">
        <v>0</v>
      </c>
      <c r="AH14" s="744">
        <v>0</v>
      </c>
      <c r="AI14" s="744">
        <v>0</v>
      </c>
      <c r="AJ14" s="744">
        <v>0</v>
      </c>
      <c r="AK14" s="745">
        <v>0</v>
      </c>
    </row>
    <row r="15" spans="1:38">
      <c r="A15" s="612">
        <v>2017</v>
      </c>
      <c r="B15" s="613">
        <v>3814</v>
      </c>
      <c r="C15" s="608">
        <v>24875</v>
      </c>
      <c r="D15" s="609">
        <v>2794</v>
      </c>
      <c r="E15" s="609">
        <v>27147</v>
      </c>
      <c r="F15" s="609">
        <v>1020</v>
      </c>
      <c r="G15" s="609">
        <v>18651</v>
      </c>
      <c r="H15" s="999"/>
      <c r="I15" s="1000"/>
      <c r="J15" s="1000"/>
      <c r="K15" s="1000"/>
      <c r="L15" s="1000"/>
      <c r="M15" s="1000"/>
      <c r="N15" s="610"/>
      <c r="O15" s="610"/>
      <c r="P15" s="749">
        <v>25</v>
      </c>
      <c r="Q15" s="738">
        <v>0</v>
      </c>
      <c r="R15" s="738">
        <v>0</v>
      </c>
      <c r="S15" s="738">
        <v>0</v>
      </c>
      <c r="T15" s="738">
        <v>0</v>
      </c>
      <c r="U15" s="738">
        <v>0</v>
      </c>
      <c r="V15" s="738">
        <v>0</v>
      </c>
      <c r="W15" s="738">
        <v>0</v>
      </c>
      <c r="X15" s="738">
        <v>0</v>
      </c>
      <c r="Y15" s="739">
        <v>0</v>
      </c>
      <c r="AA15" s="610"/>
      <c r="AB15" s="749">
        <v>25</v>
      </c>
      <c r="AC15" s="744">
        <v>0</v>
      </c>
      <c r="AD15" s="744">
        <v>0</v>
      </c>
      <c r="AE15" s="744">
        <v>0</v>
      </c>
      <c r="AF15" s="744">
        <v>0</v>
      </c>
      <c r="AG15" s="744">
        <v>0</v>
      </c>
      <c r="AH15" s="744">
        <v>0</v>
      </c>
      <c r="AI15" s="744">
        <v>0</v>
      </c>
      <c r="AJ15" s="744">
        <v>0</v>
      </c>
      <c r="AK15" s="745">
        <v>0</v>
      </c>
    </row>
    <row r="16" spans="1:38">
      <c r="A16" s="612">
        <v>2018</v>
      </c>
      <c r="B16" s="613">
        <v>3969</v>
      </c>
      <c r="C16" s="608">
        <v>30766</v>
      </c>
      <c r="D16" s="609">
        <v>2918</v>
      </c>
      <c r="E16" s="609">
        <v>33442</v>
      </c>
      <c r="F16" s="609">
        <v>1051</v>
      </c>
      <c r="G16" s="609">
        <v>23338</v>
      </c>
      <c r="H16" s="999"/>
      <c r="I16" s="1000"/>
      <c r="J16" s="1000"/>
      <c r="K16" s="1000"/>
      <c r="L16" s="1000"/>
      <c r="M16" s="1000"/>
      <c r="N16" s="610"/>
      <c r="O16" s="610"/>
      <c r="P16" s="748">
        <v>26</v>
      </c>
      <c r="Q16" s="738">
        <v>1</v>
      </c>
      <c r="R16" s="738">
        <v>0</v>
      </c>
      <c r="S16" s="738">
        <v>1</v>
      </c>
      <c r="T16" s="738">
        <v>0</v>
      </c>
      <c r="U16" s="738">
        <v>0</v>
      </c>
      <c r="V16" s="738">
        <v>0</v>
      </c>
      <c r="W16" s="738">
        <v>1</v>
      </c>
      <c r="X16" s="738">
        <v>0</v>
      </c>
      <c r="Y16" s="739">
        <v>1</v>
      </c>
      <c r="AA16" s="610"/>
      <c r="AB16" s="748">
        <v>26</v>
      </c>
      <c r="AC16" s="744">
        <v>58234</v>
      </c>
      <c r="AD16" s="744">
        <v>0</v>
      </c>
      <c r="AE16" s="744">
        <v>58234</v>
      </c>
      <c r="AF16" s="744">
        <v>0</v>
      </c>
      <c r="AG16" s="744">
        <v>0</v>
      </c>
      <c r="AH16" s="744">
        <v>0</v>
      </c>
      <c r="AI16" s="744">
        <v>58234</v>
      </c>
      <c r="AJ16" s="744">
        <v>0</v>
      </c>
      <c r="AK16" s="745">
        <v>58234</v>
      </c>
    </row>
    <row r="17" spans="1:37">
      <c r="A17" s="612">
        <v>2019</v>
      </c>
      <c r="B17" s="613">
        <v>4161</v>
      </c>
      <c r="C17" s="608">
        <v>43279</v>
      </c>
      <c r="D17" s="609">
        <v>3079</v>
      </c>
      <c r="E17" s="609">
        <v>46924</v>
      </c>
      <c r="F17" s="609">
        <v>1082</v>
      </c>
      <c r="G17" s="617">
        <v>32906</v>
      </c>
      <c r="H17" s="618">
        <v>4130</v>
      </c>
      <c r="I17" s="619">
        <v>45614</v>
      </c>
      <c r="J17" s="620">
        <v>3073</v>
      </c>
      <c r="K17" s="620">
        <v>49379</v>
      </c>
      <c r="L17" s="620">
        <v>1057</v>
      </c>
      <c r="M17" s="621">
        <v>34668</v>
      </c>
      <c r="N17" s="610"/>
      <c r="O17" s="610"/>
      <c r="P17" s="749">
        <v>27</v>
      </c>
      <c r="Q17" s="738">
        <v>0</v>
      </c>
      <c r="R17" s="738">
        <v>0</v>
      </c>
      <c r="S17" s="738">
        <v>0</v>
      </c>
      <c r="T17" s="738">
        <v>0</v>
      </c>
      <c r="U17" s="738">
        <v>0</v>
      </c>
      <c r="V17" s="738">
        <v>0</v>
      </c>
      <c r="W17" s="738">
        <v>0</v>
      </c>
      <c r="X17" s="738">
        <v>0</v>
      </c>
      <c r="Y17" s="739">
        <v>0</v>
      </c>
      <c r="AA17" s="610"/>
      <c r="AB17" s="749">
        <v>27</v>
      </c>
      <c r="AC17" s="744">
        <v>0</v>
      </c>
      <c r="AD17" s="744">
        <v>0</v>
      </c>
      <c r="AE17" s="744">
        <v>0</v>
      </c>
      <c r="AF17" s="744">
        <v>0</v>
      </c>
      <c r="AG17" s="744">
        <v>0</v>
      </c>
      <c r="AH17" s="744">
        <v>0</v>
      </c>
      <c r="AI17" s="744">
        <v>0</v>
      </c>
      <c r="AJ17" s="744">
        <v>0</v>
      </c>
      <c r="AK17" s="745">
        <v>0</v>
      </c>
    </row>
    <row r="18" spans="1:37">
      <c r="A18" s="612">
        <v>2020</v>
      </c>
      <c r="B18" s="613">
        <v>4202</v>
      </c>
      <c r="C18" s="608">
        <v>63505</v>
      </c>
      <c r="D18" s="609">
        <v>3130</v>
      </c>
      <c r="E18" s="609">
        <v>68789</v>
      </c>
      <c r="F18" s="609">
        <v>1072</v>
      </c>
      <c r="G18" s="622">
        <v>48075</v>
      </c>
      <c r="H18" s="618">
        <v>4151</v>
      </c>
      <c r="I18" s="619">
        <v>63605</v>
      </c>
      <c r="J18" s="620">
        <v>3107</v>
      </c>
      <c r="K18" s="620">
        <v>68812</v>
      </c>
      <c r="L18" s="620">
        <v>1044</v>
      </c>
      <c r="M18" s="621">
        <v>48109</v>
      </c>
      <c r="N18" s="610"/>
      <c r="O18" s="610"/>
      <c r="P18" s="748">
        <v>28</v>
      </c>
      <c r="Q18" s="738">
        <v>1</v>
      </c>
      <c r="R18" s="738">
        <v>0</v>
      </c>
      <c r="S18" s="738">
        <v>1</v>
      </c>
      <c r="T18" s="738">
        <v>1</v>
      </c>
      <c r="U18" s="738">
        <v>0</v>
      </c>
      <c r="V18" s="738">
        <v>1</v>
      </c>
      <c r="W18" s="738">
        <v>0</v>
      </c>
      <c r="X18" s="738">
        <v>0</v>
      </c>
      <c r="Y18" s="739">
        <v>0</v>
      </c>
      <c r="AA18" s="610"/>
      <c r="AB18" s="748">
        <v>28</v>
      </c>
      <c r="AC18" s="744">
        <v>23343</v>
      </c>
      <c r="AD18" s="744">
        <v>0</v>
      </c>
      <c r="AE18" s="744">
        <v>23343</v>
      </c>
      <c r="AF18" s="744">
        <v>23343</v>
      </c>
      <c r="AG18" s="744">
        <v>0</v>
      </c>
      <c r="AH18" s="744">
        <v>23343</v>
      </c>
      <c r="AI18" s="744">
        <v>0</v>
      </c>
      <c r="AJ18" s="744">
        <v>0</v>
      </c>
      <c r="AK18" s="745">
        <v>0</v>
      </c>
    </row>
    <row r="19" spans="1:37">
      <c r="A19" s="650">
        <v>44197</v>
      </c>
      <c r="B19" s="613">
        <v>4194</v>
      </c>
      <c r="C19" s="608">
        <v>69698</v>
      </c>
      <c r="D19" s="609">
        <v>3125</v>
      </c>
      <c r="E19" s="609">
        <v>75570</v>
      </c>
      <c r="F19" s="609">
        <v>1069</v>
      </c>
      <c r="G19" s="622">
        <v>52534</v>
      </c>
      <c r="H19" s="618">
        <v>4115</v>
      </c>
      <c r="I19" s="619">
        <v>69806</v>
      </c>
      <c r="J19" s="620">
        <v>3078</v>
      </c>
      <c r="K19" s="620">
        <v>75605</v>
      </c>
      <c r="L19" s="620">
        <v>1037</v>
      </c>
      <c r="M19" s="621">
        <v>52594</v>
      </c>
      <c r="N19" s="610"/>
      <c r="O19" s="610"/>
      <c r="P19" s="749">
        <v>29</v>
      </c>
      <c r="Q19" s="738">
        <v>0</v>
      </c>
      <c r="R19" s="738">
        <v>0</v>
      </c>
      <c r="S19" s="738">
        <v>0</v>
      </c>
      <c r="T19" s="738">
        <v>0</v>
      </c>
      <c r="U19" s="738">
        <v>0</v>
      </c>
      <c r="V19" s="738">
        <v>0</v>
      </c>
      <c r="W19" s="738">
        <v>0</v>
      </c>
      <c r="X19" s="738">
        <v>0</v>
      </c>
      <c r="Y19" s="739">
        <v>0</v>
      </c>
      <c r="AA19" s="610"/>
      <c r="AB19" s="749">
        <v>29</v>
      </c>
      <c r="AC19" s="744">
        <v>0</v>
      </c>
      <c r="AD19" s="744">
        <v>0</v>
      </c>
      <c r="AE19" s="744">
        <v>0</v>
      </c>
      <c r="AF19" s="744">
        <v>0</v>
      </c>
      <c r="AG19" s="744">
        <v>0</v>
      </c>
      <c r="AH19" s="744">
        <v>0</v>
      </c>
      <c r="AI19" s="744">
        <v>0</v>
      </c>
      <c r="AJ19" s="744">
        <v>0</v>
      </c>
      <c r="AK19" s="745">
        <v>0</v>
      </c>
    </row>
    <row r="20" spans="1:37">
      <c r="A20" s="650">
        <v>44228</v>
      </c>
      <c r="B20" s="613">
        <v>4188</v>
      </c>
      <c r="C20" s="608">
        <v>74715</v>
      </c>
      <c r="D20" s="609">
        <v>3120</v>
      </c>
      <c r="E20" s="609">
        <v>80985</v>
      </c>
      <c r="F20" s="609">
        <v>1068</v>
      </c>
      <c r="G20" s="622">
        <v>56399</v>
      </c>
      <c r="H20" s="618">
        <v>4103</v>
      </c>
      <c r="I20" s="619">
        <v>74862</v>
      </c>
      <c r="J20" s="620">
        <v>3071</v>
      </c>
      <c r="K20" s="620">
        <v>81037</v>
      </c>
      <c r="L20" s="620">
        <v>1032</v>
      </c>
      <c r="M20" s="621">
        <v>56485</v>
      </c>
      <c r="P20" s="748">
        <v>30</v>
      </c>
      <c r="Q20" s="738">
        <v>0</v>
      </c>
      <c r="R20" s="738">
        <v>0</v>
      </c>
      <c r="S20" s="738">
        <v>0</v>
      </c>
      <c r="T20" s="738">
        <v>0</v>
      </c>
      <c r="U20" s="738">
        <v>0</v>
      </c>
      <c r="V20" s="738">
        <v>0</v>
      </c>
      <c r="W20" s="738">
        <v>0</v>
      </c>
      <c r="X20" s="738">
        <v>0</v>
      </c>
      <c r="Y20" s="739">
        <v>0</v>
      </c>
      <c r="AA20" s="593"/>
      <c r="AB20" s="748">
        <v>30</v>
      </c>
      <c r="AC20" s="744">
        <v>0</v>
      </c>
      <c r="AD20" s="744">
        <v>0</v>
      </c>
      <c r="AE20" s="744">
        <v>0</v>
      </c>
      <c r="AF20" s="744">
        <v>0</v>
      </c>
      <c r="AG20" s="744">
        <v>0</v>
      </c>
      <c r="AH20" s="744">
        <v>0</v>
      </c>
      <c r="AI20" s="744">
        <v>0</v>
      </c>
      <c r="AJ20" s="744">
        <v>0</v>
      </c>
      <c r="AK20" s="745">
        <v>0</v>
      </c>
    </row>
    <row r="21" spans="1:37">
      <c r="A21" s="650">
        <v>44256</v>
      </c>
      <c r="B21" s="613">
        <v>4187</v>
      </c>
      <c r="C21" s="608">
        <v>74727</v>
      </c>
      <c r="D21" s="609">
        <v>3120</v>
      </c>
      <c r="E21" s="609">
        <v>81021</v>
      </c>
      <c r="F21" s="609">
        <v>1067</v>
      </c>
      <c r="G21" s="622">
        <v>56322</v>
      </c>
      <c r="H21" s="618">
        <v>4100</v>
      </c>
      <c r="I21" s="619">
        <v>74829</v>
      </c>
      <c r="J21" s="620">
        <v>3068</v>
      </c>
      <c r="K21" s="620">
        <v>81057</v>
      </c>
      <c r="L21" s="620">
        <v>1032</v>
      </c>
      <c r="M21" s="621">
        <v>56315</v>
      </c>
      <c r="N21" s="626"/>
      <c r="O21" s="626"/>
      <c r="P21" s="749">
        <v>31</v>
      </c>
      <c r="Q21" s="738">
        <v>0</v>
      </c>
      <c r="R21" s="738">
        <v>0</v>
      </c>
      <c r="S21" s="738">
        <v>0</v>
      </c>
      <c r="T21" s="738">
        <v>0</v>
      </c>
      <c r="U21" s="738">
        <v>0</v>
      </c>
      <c r="V21" s="738">
        <v>0</v>
      </c>
      <c r="W21" s="738">
        <v>0</v>
      </c>
      <c r="X21" s="738">
        <v>0</v>
      </c>
      <c r="Y21" s="739">
        <v>0</v>
      </c>
      <c r="AA21" s="626"/>
      <c r="AB21" s="749">
        <v>31</v>
      </c>
      <c r="AC21" s="744">
        <v>0</v>
      </c>
      <c r="AD21" s="744">
        <v>0</v>
      </c>
      <c r="AE21" s="744">
        <v>0</v>
      </c>
      <c r="AF21" s="744">
        <v>0</v>
      </c>
      <c r="AG21" s="744">
        <v>0</v>
      </c>
      <c r="AH21" s="744">
        <v>0</v>
      </c>
      <c r="AI21" s="744">
        <v>0</v>
      </c>
      <c r="AJ21" s="744">
        <v>0</v>
      </c>
      <c r="AK21" s="745">
        <v>0</v>
      </c>
    </row>
    <row r="22" spans="1:37">
      <c r="B22" s="627"/>
      <c r="H22" s="628"/>
      <c r="I22" s="628"/>
      <c r="J22" s="629"/>
      <c r="K22" s="629"/>
      <c r="L22" s="629"/>
      <c r="M22" s="629"/>
      <c r="P22" s="748">
        <v>32</v>
      </c>
      <c r="Q22" s="738">
        <v>0</v>
      </c>
      <c r="R22" s="738">
        <v>0</v>
      </c>
      <c r="S22" s="738">
        <v>0</v>
      </c>
      <c r="T22" s="738">
        <v>0</v>
      </c>
      <c r="U22" s="738">
        <v>0</v>
      </c>
      <c r="V22" s="738">
        <v>0</v>
      </c>
      <c r="W22" s="738">
        <v>0</v>
      </c>
      <c r="X22" s="738">
        <v>0</v>
      </c>
      <c r="Y22" s="739">
        <v>0</v>
      </c>
      <c r="AA22" s="593"/>
      <c r="AB22" s="748">
        <v>32</v>
      </c>
      <c r="AC22" s="744">
        <v>0</v>
      </c>
      <c r="AD22" s="744">
        <v>0</v>
      </c>
      <c r="AE22" s="744">
        <v>0</v>
      </c>
      <c r="AF22" s="744">
        <v>0</v>
      </c>
      <c r="AG22" s="744">
        <v>0</v>
      </c>
      <c r="AH22" s="744">
        <v>0</v>
      </c>
      <c r="AI22" s="744">
        <v>0</v>
      </c>
      <c r="AJ22" s="744">
        <v>0</v>
      </c>
      <c r="AK22" s="745">
        <v>0</v>
      </c>
    </row>
    <row r="23" spans="1:37">
      <c r="A23" s="630" t="s">
        <v>6</v>
      </c>
      <c r="H23" s="628"/>
      <c r="I23" s="628"/>
      <c r="J23" s="629"/>
      <c r="K23" s="629"/>
      <c r="L23" s="629"/>
      <c r="M23" s="629"/>
      <c r="P23" s="749">
        <v>33</v>
      </c>
      <c r="Q23" s="738">
        <v>4</v>
      </c>
      <c r="R23" s="738">
        <v>1</v>
      </c>
      <c r="S23" s="738">
        <v>3</v>
      </c>
      <c r="T23" s="738">
        <v>0</v>
      </c>
      <c r="U23" s="738">
        <v>0</v>
      </c>
      <c r="V23" s="738">
        <v>0</v>
      </c>
      <c r="W23" s="738">
        <v>4</v>
      </c>
      <c r="X23" s="738">
        <v>1</v>
      </c>
      <c r="Y23" s="739">
        <v>3</v>
      </c>
      <c r="AA23" s="593"/>
      <c r="AB23" s="749">
        <v>33</v>
      </c>
      <c r="AC23" s="744">
        <v>45582</v>
      </c>
      <c r="AD23" s="744">
        <v>59439</v>
      </c>
      <c r="AE23" s="744">
        <v>40963</v>
      </c>
      <c r="AF23" s="744">
        <v>0</v>
      </c>
      <c r="AG23" s="744">
        <v>0</v>
      </c>
      <c r="AH23" s="744">
        <v>0</v>
      </c>
      <c r="AI23" s="744">
        <v>45582</v>
      </c>
      <c r="AJ23" s="744">
        <v>59439</v>
      </c>
      <c r="AK23" s="745">
        <v>40963</v>
      </c>
    </row>
    <row r="24" spans="1:37">
      <c r="A24" s="631" t="s">
        <v>470</v>
      </c>
      <c r="H24" s="628"/>
      <c r="I24" s="628"/>
      <c r="J24" s="629"/>
      <c r="K24" s="629"/>
      <c r="L24" s="629"/>
      <c r="M24" s="629"/>
      <c r="P24" s="748">
        <v>34</v>
      </c>
      <c r="Q24" s="738">
        <v>1</v>
      </c>
      <c r="R24" s="738">
        <v>0</v>
      </c>
      <c r="S24" s="738">
        <v>1</v>
      </c>
      <c r="T24" s="738">
        <v>0</v>
      </c>
      <c r="U24" s="738">
        <v>0</v>
      </c>
      <c r="V24" s="738">
        <v>0</v>
      </c>
      <c r="W24" s="738">
        <v>1</v>
      </c>
      <c r="X24" s="738">
        <v>0</v>
      </c>
      <c r="Y24" s="739">
        <v>1</v>
      </c>
      <c r="AA24" s="593"/>
      <c r="AB24" s="748">
        <v>34</v>
      </c>
      <c r="AC24" s="744">
        <v>44580</v>
      </c>
      <c r="AD24" s="744">
        <v>0</v>
      </c>
      <c r="AE24" s="744">
        <v>44580</v>
      </c>
      <c r="AF24" s="744">
        <v>0</v>
      </c>
      <c r="AG24" s="744">
        <v>0</v>
      </c>
      <c r="AH24" s="744">
        <v>0</v>
      </c>
      <c r="AI24" s="744">
        <v>44580</v>
      </c>
      <c r="AJ24" s="744">
        <v>0</v>
      </c>
      <c r="AK24" s="745">
        <v>44580</v>
      </c>
    </row>
    <row r="25" spans="1:37" ht="15" customHeight="1">
      <c r="A25" s="647" t="s">
        <v>348</v>
      </c>
      <c r="H25" s="628"/>
      <c r="I25" s="628"/>
      <c r="J25" s="629"/>
      <c r="K25" s="629"/>
      <c r="L25" s="629"/>
      <c r="M25" s="629"/>
      <c r="P25" s="749">
        <v>35</v>
      </c>
      <c r="Q25" s="738">
        <v>4</v>
      </c>
      <c r="R25" s="738">
        <v>1</v>
      </c>
      <c r="S25" s="738">
        <v>3</v>
      </c>
      <c r="T25" s="738">
        <v>3</v>
      </c>
      <c r="U25" s="738">
        <v>1</v>
      </c>
      <c r="V25" s="738">
        <v>2</v>
      </c>
      <c r="W25" s="738">
        <v>1</v>
      </c>
      <c r="X25" s="738">
        <v>0</v>
      </c>
      <c r="Y25" s="739">
        <v>1</v>
      </c>
      <c r="AA25" s="593"/>
      <c r="AB25" s="749">
        <v>35</v>
      </c>
      <c r="AC25" s="744">
        <v>46940</v>
      </c>
      <c r="AD25" s="744">
        <v>59439</v>
      </c>
      <c r="AE25" s="744">
        <v>42774</v>
      </c>
      <c r="AF25" s="744">
        <v>61104</v>
      </c>
      <c r="AG25" s="744">
        <v>59439</v>
      </c>
      <c r="AH25" s="744">
        <v>61936</v>
      </c>
      <c r="AI25" s="744">
        <v>4448</v>
      </c>
      <c r="AJ25" s="744">
        <v>0</v>
      </c>
      <c r="AK25" s="745">
        <v>4448</v>
      </c>
    </row>
    <row r="26" spans="1:37">
      <c r="H26" s="628"/>
      <c r="I26" s="628"/>
      <c r="J26" s="629"/>
      <c r="K26" s="629"/>
      <c r="L26" s="629"/>
      <c r="M26" s="629"/>
      <c r="P26" s="748">
        <v>36</v>
      </c>
      <c r="Q26" s="738">
        <v>3</v>
      </c>
      <c r="R26" s="738">
        <v>1</v>
      </c>
      <c r="S26" s="738">
        <v>2</v>
      </c>
      <c r="T26" s="738">
        <v>2</v>
      </c>
      <c r="U26" s="738">
        <v>1</v>
      </c>
      <c r="V26" s="738">
        <v>1</v>
      </c>
      <c r="W26" s="738">
        <v>1</v>
      </c>
      <c r="X26" s="738">
        <v>0</v>
      </c>
      <c r="Y26" s="739">
        <v>1</v>
      </c>
      <c r="AA26" s="593"/>
      <c r="AB26" s="748">
        <v>36</v>
      </c>
      <c r="AC26" s="744">
        <v>40433</v>
      </c>
      <c r="AD26" s="744">
        <v>59439</v>
      </c>
      <c r="AE26" s="744">
        <v>30929</v>
      </c>
      <c r="AF26" s="744">
        <v>32835</v>
      </c>
      <c r="AG26" s="744">
        <v>59439</v>
      </c>
      <c r="AH26" s="744">
        <v>6231</v>
      </c>
      <c r="AI26" s="744">
        <v>55628</v>
      </c>
      <c r="AJ26" s="744">
        <v>0</v>
      </c>
      <c r="AK26" s="745">
        <v>55628</v>
      </c>
    </row>
    <row r="27" spans="1:37">
      <c r="A27" s="633" t="s">
        <v>194</v>
      </c>
      <c r="H27" s="628"/>
      <c r="I27" s="628"/>
      <c r="J27" s="629"/>
      <c r="K27" s="629"/>
      <c r="L27" s="629"/>
      <c r="M27" s="629"/>
      <c r="P27" s="749">
        <v>37</v>
      </c>
      <c r="Q27" s="738">
        <v>5</v>
      </c>
      <c r="R27" s="738">
        <v>2</v>
      </c>
      <c r="S27" s="738">
        <v>3</v>
      </c>
      <c r="T27" s="738">
        <v>2</v>
      </c>
      <c r="U27" s="738">
        <v>0</v>
      </c>
      <c r="V27" s="738">
        <v>2</v>
      </c>
      <c r="W27" s="738">
        <v>3</v>
      </c>
      <c r="X27" s="738">
        <v>2</v>
      </c>
      <c r="Y27" s="739">
        <v>1</v>
      </c>
      <c r="AA27" s="593"/>
      <c r="AB27" s="749">
        <v>37</v>
      </c>
      <c r="AC27" s="744">
        <v>78952</v>
      </c>
      <c r="AD27" s="744">
        <v>59459</v>
      </c>
      <c r="AE27" s="744">
        <v>91946</v>
      </c>
      <c r="AF27" s="744">
        <v>108871</v>
      </c>
      <c r="AG27" s="744">
        <v>0</v>
      </c>
      <c r="AH27" s="744">
        <v>108871</v>
      </c>
      <c r="AI27" s="744">
        <v>59005</v>
      </c>
      <c r="AJ27" s="744">
        <v>59459</v>
      </c>
      <c r="AK27" s="745">
        <v>58097</v>
      </c>
    </row>
    <row r="28" spans="1:37">
      <c r="H28" s="628"/>
      <c r="I28" s="628"/>
      <c r="J28" s="629"/>
      <c r="K28" s="629"/>
      <c r="L28" s="629"/>
      <c r="M28" s="629"/>
      <c r="P28" s="748">
        <v>38</v>
      </c>
      <c r="Q28" s="738">
        <v>1</v>
      </c>
      <c r="R28" s="738">
        <v>0</v>
      </c>
      <c r="S28" s="738">
        <v>1</v>
      </c>
      <c r="T28" s="738">
        <v>1</v>
      </c>
      <c r="U28" s="738">
        <v>0</v>
      </c>
      <c r="V28" s="738">
        <v>1</v>
      </c>
      <c r="W28" s="738">
        <v>0</v>
      </c>
      <c r="X28" s="738">
        <v>0</v>
      </c>
      <c r="Y28" s="739">
        <v>0</v>
      </c>
      <c r="AA28" s="593"/>
      <c r="AB28" s="748">
        <v>38</v>
      </c>
      <c r="AC28" s="744">
        <v>51501</v>
      </c>
      <c r="AD28" s="744">
        <v>0</v>
      </c>
      <c r="AE28" s="744">
        <v>51501</v>
      </c>
      <c r="AF28" s="744">
        <v>51501</v>
      </c>
      <c r="AG28" s="744">
        <v>0</v>
      </c>
      <c r="AH28" s="744">
        <v>51501</v>
      </c>
      <c r="AI28" s="744">
        <v>0</v>
      </c>
      <c r="AJ28" s="744">
        <v>0</v>
      </c>
      <c r="AK28" s="745">
        <v>0</v>
      </c>
    </row>
    <row r="29" spans="1:37">
      <c r="H29" s="628"/>
      <c r="I29" s="628"/>
      <c r="J29" s="629"/>
      <c r="K29" s="629"/>
      <c r="L29" s="629"/>
      <c r="M29" s="629"/>
      <c r="P29" s="749">
        <v>39</v>
      </c>
      <c r="Q29" s="738">
        <v>3</v>
      </c>
      <c r="R29" s="738">
        <v>1</v>
      </c>
      <c r="S29" s="738">
        <v>2</v>
      </c>
      <c r="T29" s="738">
        <v>1</v>
      </c>
      <c r="U29" s="738">
        <v>1</v>
      </c>
      <c r="V29" s="738">
        <v>0</v>
      </c>
      <c r="W29" s="738">
        <v>2</v>
      </c>
      <c r="X29" s="738">
        <v>0</v>
      </c>
      <c r="Y29" s="739">
        <v>2</v>
      </c>
      <c r="AA29" s="593"/>
      <c r="AB29" s="749">
        <v>39</v>
      </c>
      <c r="AC29" s="744">
        <v>53754</v>
      </c>
      <c r="AD29" s="744">
        <v>59439</v>
      </c>
      <c r="AE29" s="744">
        <v>50911</v>
      </c>
      <c r="AF29" s="744">
        <v>59439</v>
      </c>
      <c r="AG29" s="744">
        <v>59439</v>
      </c>
      <c r="AH29" s="744">
        <v>0</v>
      </c>
      <c r="AI29" s="744">
        <v>50911</v>
      </c>
      <c r="AJ29" s="744">
        <v>0</v>
      </c>
      <c r="AK29" s="745">
        <v>50911</v>
      </c>
    </row>
    <row r="30" spans="1:37">
      <c r="H30" s="628"/>
      <c r="I30" s="628"/>
      <c r="J30" s="629"/>
      <c r="K30" s="629"/>
      <c r="L30" s="629"/>
      <c r="M30" s="629"/>
      <c r="P30" s="748">
        <v>40</v>
      </c>
      <c r="Q30" s="738">
        <v>5</v>
      </c>
      <c r="R30" s="738">
        <v>2</v>
      </c>
      <c r="S30" s="738">
        <v>3</v>
      </c>
      <c r="T30" s="738">
        <v>3</v>
      </c>
      <c r="U30" s="738">
        <v>2</v>
      </c>
      <c r="V30" s="738">
        <v>1</v>
      </c>
      <c r="W30" s="738">
        <v>2</v>
      </c>
      <c r="X30" s="738">
        <v>0</v>
      </c>
      <c r="Y30" s="739">
        <v>2</v>
      </c>
      <c r="AA30" s="593"/>
      <c r="AB30" s="748">
        <v>40</v>
      </c>
      <c r="AC30" s="744">
        <v>51392</v>
      </c>
      <c r="AD30" s="744">
        <v>59439</v>
      </c>
      <c r="AE30" s="744">
        <v>46027</v>
      </c>
      <c r="AF30" s="744">
        <v>54486</v>
      </c>
      <c r="AG30" s="744">
        <v>59439</v>
      </c>
      <c r="AH30" s="744">
        <v>44580</v>
      </c>
      <c r="AI30" s="744">
        <v>46751</v>
      </c>
      <c r="AJ30" s="744">
        <v>0</v>
      </c>
      <c r="AK30" s="745">
        <v>46751</v>
      </c>
    </row>
    <row r="31" spans="1:37" ht="15" customHeight="1">
      <c r="A31" s="633"/>
      <c r="H31" s="628"/>
      <c r="I31" s="628"/>
      <c r="J31" s="629"/>
      <c r="K31" s="629"/>
      <c r="L31" s="629"/>
      <c r="M31" s="629"/>
      <c r="P31" s="749">
        <v>41</v>
      </c>
      <c r="Q31" s="738">
        <v>8</v>
      </c>
      <c r="R31" s="738">
        <v>5</v>
      </c>
      <c r="S31" s="738">
        <v>3</v>
      </c>
      <c r="T31" s="738">
        <v>6</v>
      </c>
      <c r="U31" s="738">
        <v>4</v>
      </c>
      <c r="V31" s="738">
        <v>2</v>
      </c>
      <c r="W31" s="738">
        <v>2</v>
      </c>
      <c r="X31" s="738">
        <v>1</v>
      </c>
      <c r="Y31" s="739">
        <v>1</v>
      </c>
      <c r="AA31" s="593"/>
      <c r="AB31" s="749">
        <v>41</v>
      </c>
      <c r="AC31" s="744">
        <v>52034</v>
      </c>
      <c r="AD31" s="744">
        <v>54764</v>
      </c>
      <c r="AE31" s="744">
        <v>47483</v>
      </c>
      <c r="AF31" s="744">
        <v>50900</v>
      </c>
      <c r="AG31" s="744">
        <v>53595</v>
      </c>
      <c r="AH31" s="744">
        <v>45510</v>
      </c>
      <c r="AI31" s="744">
        <v>55435</v>
      </c>
      <c r="AJ31" s="744">
        <v>59439</v>
      </c>
      <c r="AK31" s="745">
        <v>51431</v>
      </c>
    </row>
    <row r="32" spans="1:37">
      <c r="H32" s="628"/>
      <c r="I32" s="628"/>
      <c r="J32" s="629"/>
      <c r="K32" s="629"/>
      <c r="L32" s="629"/>
      <c r="M32" s="629"/>
      <c r="P32" s="748">
        <v>42</v>
      </c>
      <c r="Q32" s="738">
        <v>7</v>
      </c>
      <c r="R32" s="738">
        <v>2</v>
      </c>
      <c r="S32" s="738">
        <v>5</v>
      </c>
      <c r="T32" s="738">
        <v>3</v>
      </c>
      <c r="U32" s="738">
        <v>2</v>
      </c>
      <c r="V32" s="738">
        <v>1</v>
      </c>
      <c r="W32" s="738">
        <v>4</v>
      </c>
      <c r="X32" s="738">
        <v>0</v>
      </c>
      <c r="Y32" s="739">
        <v>4</v>
      </c>
      <c r="AA32" s="593"/>
      <c r="AB32" s="748">
        <v>42</v>
      </c>
      <c r="AC32" s="744">
        <v>46718</v>
      </c>
      <c r="AD32" s="744">
        <v>57851</v>
      </c>
      <c r="AE32" s="744">
        <v>42264</v>
      </c>
      <c r="AF32" s="744">
        <v>53427</v>
      </c>
      <c r="AG32" s="744">
        <v>57851</v>
      </c>
      <c r="AH32" s="744">
        <v>44580</v>
      </c>
      <c r="AI32" s="744">
        <v>41686</v>
      </c>
      <c r="AJ32" s="744">
        <v>0</v>
      </c>
      <c r="AK32" s="745">
        <v>41686</v>
      </c>
    </row>
    <row r="33" spans="8:42">
      <c r="H33" s="628"/>
      <c r="I33" s="628"/>
      <c r="J33" s="629"/>
      <c r="K33" s="629"/>
      <c r="L33" s="629"/>
      <c r="M33" s="629"/>
      <c r="P33" s="749">
        <v>43</v>
      </c>
      <c r="Q33" s="738">
        <v>10</v>
      </c>
      <c r="R33" s="738">
        <v>8</v>
      </c>
      <c r="S33" s="738">
        <v>2</v>
      </c>
      <c r="T33" s="738">
        <v>5</v>
      </c>
      <c r="U33" s="738">
        <v>5</v>
      </c>
      <c r="V33" s="738">
        <v>0</v>
      </c>
      <c r="W33" s="738">
        <v>5</v>
      </c>
      <c r="X33" s="738">
        <v>3</v>
      </c>
      <c r="Y33" s="739">
        <v>2</v>
      </c>
      <c r="AA33" s="593"/>
      <c r="AB33" s="749">
        <v>43</v>
      </c>
      <c r="AC33" s="744">
        <v>57052</v>
      </c>
      <c r="AD33" s="744">
        <v>59437</v>
      </c>
      <c r="AE33" s="744">
        <v>47513</v>
      </c>
      <c r="AF33" s="744">
        <v>59437</v>
      </c>
      <c r="AG33" s="744">
        <v>59437</v>
      </c>
      <c r="AH33" s="744">
        <v>0</v>
      </c>
      <c r="AI33" s="744">
        <v>54667</v>
      </c>
      <c r="AJ33" s="744">
        <v>59436</v>
      </c>
      <c r="AK33" s="745">
        <v>47513</v>
      </c>
    </row>
    <row r="34" spans="8:42">
      <c r="H34" s="628"/>
      <c r="I34" s="628"/>
      <c r="J34" s="629"/>
      <c r="K34" s="629"/>
      <c r="L34" s="629"/>
      <c r="M34" s="629"/>
      <c r="P34" s="748">
        <v>44</v>
      </c>
      <c r="Q34" s="738">
        <v>17</v>
      </c>
      <c r="R34" s="738">
        <v>10</v>
      </c>
      <c r="S34" s="738">
        <v>7</v>
      </c>
      <c r="T34" s="738">
        <v>9</v>
      </c>
      <c r="U34" s="738">
        <v>7</v>
      </c>
      <c r="V34" s="738">
        <v>2</v>
      </c>
      <c r="W34" s="738">
        <v>8</v>
      </c>
      <c r="X34" s="738">
        <v>3</v>
      </c>
      <c r="Y34" s="739">
        <v>5</v>
      </c>
      <c r="AA34" s="593"/>
      <c r="AB34" s="748">
        <v>44</v>
      </c>
      <c r="AC34" s="744">
        <v>52555</v>
      </c>
      <c r="AD34" s="744">
        <v>57972</v>
      </c>
      <c r="AE34" s="744">
        <v>44817</v>
      </c>
      <c r="AF34" s="744">
        <v>55913</v>
      </c>
      <c r="AG34" s="744">
        <v>57343</v>
      </c>
      <c r="AH34" s="744">
        <v>50908</v>
      </c>
      <c r="AI34" s="744">
        <v>48777</v>
      </c>
      <c r="AJ34" s="744">
        <v>59439</v>
      </c>
      <c r="AK34" s="745">
        <v>42380</v>
      </c>
    </row>
    <row r="35" spans="8:42">
      <c r="H35" s="628"/>
      <c r="I35" s="628"/>
      <c r="J35" s="629"/>
      <c r="K35" s="629"/>
      <c r="L35" s="629"/>
      <c r="M35" s="629"/>
      <c r="P35" s="749">
        <v>45</v>
      </c>
      <c r="Q35" s="738">
        <v>20</v>
      </c>
      <c r="R35" s="738">
        <v>9</v>
      </c>
      <c r="S35" s="738">
        <v>11</v>
      </c>
      <c r="T35" s="738">
        <v>6</v>
      </c>
      <c r="U35" s="738">
        <v>5</v>
      </c>
      <c r="V35" s="738">
        <v>1</v>
      </c>
      <c r="W35" s="738">
        <v>14</v>
      </c>
      <c r="X35" s="738">
        <v>4</v>
      </c>
      <c r="Y35" s="739">
        <v>10</v>
      </c>
      <c r="AA35" s="593"/>
      <c r="AB35" s="749">
        <v>45</v>
      </c>
      <c r="AC35" s="744">
        <v>55249</v>
      </c>
      <c r="AD35" s="744">
        <v>61440</v>
      </c>
      <c r="AE35" s="744">
        <v>50183</v>
      </c>
      <c r="AF35" s="744">
        <v>60957</v>
      </c>
      <c r="AG35" s="744">
        <v>62300</v>
      </c>
      <c r="AH35" s="744">
        <v>54241</v>
      </c>
      <c r="AI35" s="744">
        <v>52802</v>
      </c>
      <c r="AJ35" s="744">
        <v>60366</v>
      </c>
      <c r="AK35" s="745">
        <v>49777</v>
      </c>
    </row>
    <row r="36" spans="8:42">
      <c r="H36" s="628"/>
      <c r="I36" s="628"/>
      <c r="J36" s="629"/>
      <c r="K36" s="629"/>
      <c r="L36" s="629"/>
      <c r="M36" s="629"/>
      <c r="P36" s="748">
        <v>46</v>
      </c>
      <c r="Q36" s="738">
        <v>15</v>
      </c>
      <c r="R36" s="738">
        <v>7</v>
      </c>
      <c r="S36" s="738">
        <v>8</v>
      </c>
      <c r="T36" s="738">
        <v>5</v>
      </c>
      <c r="U36" s="738">
        <v>4</v>
      </c>
      <c r="V36" s="738">
        <v>1</v>
      </c>
      <c r="W36" s="738">
        <v>10</v>
      </c>
      <c r="X36" s="738">
        <v>3</v>
      </c>
      <c r="Y36" s="739">
        <v>7</v>
      </c>
      <c r="AA36" s="593"/>
      <c r="AB36" s="748">
        <v>46</v>
      </c>
      <c r="AC36" s="744">
        <v>54461</v>
      </c>
      <c r="AD36" s="744">
        <v>67414</v>
      </c>
      <c r="AE36" s="744">
        <v>43126</v>
      </c>
      <c r="AF36" s="744">
        <v>63943</v>
      </c>
      <c r="AG36" s="744">
        <v>67538</v>
      </c>
      <c r="AH36" s="744">
        <v>49565</v>
      </c>
      <c r="AI36" s="744">
        <v>49719</v>
      </c>
      <c r="AJ36" s="744">
        <v>67249</v>
      </c>
      <c r="AK36" s="745">
        <v>42206</v>
      </c>
    </row>
    <row r="37" spans="8:42">
      <c r="H37" s="628"/>
      <c r="I37" s="628"/>
      <c r="J37" s="629"/>
      <c r="K37" s="629"/>
      <c r="L37" s="629"/>
      <c r="M37" s="629"/>
      <c r="P37" s="749">
        <v>47</v>
      </c>
      <c r="Q37" s="738">
        <v>33</v>
      </c>
      <c r="R37" s="738">
        <v>26</v>
      </c>
      <c r="S37" s="738">
        <v>7</v>
      </c>
      <c r="T37" s="738">
        <v>23</v>
      </c>
      <c r="U37" s="738">
        <v>21</v>
      </c>
      <c r="V37" s="738">
        <v>2</v>
      </c>
      <c r="W37" s="738">
        <v>10</v>
      </c>
      <c r="X37" s="738">
        <v>5</v>
      </c>
      <c r="Y37" s="739">
        <v>5</v>
      </c>
      <c r="AA37" s="593"/>
      <c r="AB37" s="749">
        <v>47</v>
      </c>
      <c r="AC37" s="744">
        <v>61914</v>
      </c>
      <c r="AD37" s="744">
        <v>66750</v>
      </c>
      <c r="AE37" s="744">
        <v>43950</v>
      </c>
      <c r="AF37" s="744">
        <v>67921</v>
      </c>
      <c r="AG37" s="744">
        <v>67877</v>
      </c>
      <c r="AH37" s="744">
        <v>68382</v>
      </c>
      <c r="AI37" s="744">
        <v>48099</v>
      </c>
      <c r="AJ37" s="744">
        <v>62020</v>
      </c>
      <c r="AK37" s="745">
        <v>34177</v>
      </c>
    </row>
    <row r="38" spans="8:42">
      <c r="H38" s="628"/>
      <c r="I38" s="628"/>
      <c r="J38" s="629"/>
      <c r="K38" s="629"/>
      <c r="L38" s="629"/>
      <c r="M38" s="629"/>
      <c r="P38" s="748">
        <v>48</v>
      </c>
      <c r="Q38" s="738">
        <v>48</v>
      </c>
      <c r="R38" s="738">
        <v>46</v>
      </c>
      <c r="S38" s="738">
        <v>2</v>
      </c>
      <c r="T38" s="738">
        <v>38</v>
      </c>
      <c r="U38" s="738">
        <v>38</v>
      </c>
      <c r="V38" s="738">
        <v>0</v>
      </c>
      <c r="W38" s="738">
        <v>10</v>
      </c>
      <c r="X38" s="738">
        <v>8</v>
      </c>
      <c r="Y38" s="739">
        <v>2</v>
      </c>
      <c r="AA38" s="593"/>
      <c r="AB38" s="748">
        <v>48</v>
      </c>
      <c r="AC38" s="744">
        <v>68568</v>
      </c>
      <c r="AD38" s="744">
        <v>69418</v>
      </c>
      <c r="AE38" s="744">
        <v>49000</v>
      </c>
      <c r="AF38" s="744">
        <v>70040</v>
      </c>
      <c r="AG38" s="744">
        <v>70040</v>
      </c>
      <c r="AH38" s="744">
        <v>0</v>
      </c>
      <c r="AI38" s="744">
        <v>62973</v>
      </c>
      <c r="AJ38" s="744">
        <v>66467</v>
      </c>
      <c r="AK38" s="745">
        <v>49000</v>
      </c>
      <c r="AP38" s="633"/>
    </row>
    <row r="39" spans="8:42">
      <c r="H39" s="628"/>
      <c r="I39" s="628"/>
      <c r="J39" s="629"/>
      <c r="K39" s="629"/>
      <c r="L39" s="629"/>
      <c r="M39" s="629"/>
      <c r="P39" s="749">
        <v>49</v>
      </c>
      <c r="Q39" s="738">
        <v>121</v>
      </c>
      <c r="R39" s="738">
        <v>117</v>
      </c>
      <c r="S39" s="738">
        <v>4</v>
      </c>
      <c r="T39" s="738">
        <v>88</v>
      </c>
      <c r="U39" s="738">
        <v>88</v>
      </c>
      <c r="V39" s="738">
        <v>0</v>
      </c>
      <c r="W39" s="738">
        <v>33</v>
      </c>
      <c r="X39" s="738">
        <v>29</v>
      </c>
      <c r="Y39" s="739">
        <v>4</v>
      </c>
      <c r="AA39" s="593"/>
      <c r="AB39" s="749">
        <v>49</v>
      </c>
      <c r="AC39" s="744">
        <v>72260</v>
      </c>
      <c r="AD39" s="744">
        <v>72998</v>
      </c>
      <c r="AE39" s="744">
        <v>50676</v>
      </c>
      <c r="AF39" s="744">
        <v>73353</v>
      </c>
      <c r="AG39" s="744">
        <v>73353</v>
      </c>
      <c r="AH39" s="744">
        <v>0</v>
      </c>
      <c r="AI39" s="744">
        <v>69346</v>
      </c>
      <c r="AJ39" s="744">
        <v>71921</v>
      </c>
      <c r="AK39" s="745">
        <v>50676</v>
      </c>
    </row>
    <row r="40" spans="8:42">
      <c r="H40" s="628"/>
      <c r="I40" s="628"/>
      <c r="J40" s="629"/>
      <c r="K40" s="629"/>
      <c r="L40" s="629"/>
      <c r="M40" s="629"/>
      <c r="P40" s="748">
        <v>50</v>
      </c>
      <c r="Q40" s="738">
        <v>125</v>
      </c>
      <c r="R40" s="738">
        <v>114</v>
      </c>
      <c r="S40" s="738">
        <v>11</v>
      </c>
      <c r="T40" s="738">
        <v>92</v>
      </c>
      <c r="U40" s="738">
        <v>92</v>
      </c>
      <c r="V40" s="738">
        <v>0</v>
      </c>
      <c r="W40" s="738">
        <v>33</v>
      </c>
      <c r="X40" s="738">
        <v>22</v>
      </c>
      <c r="Y40" s="739">
        <v>11</v>
      </c>
      <c r="AA40" s="593"/>
      <c r="AB40" s="748">
        <v>50</v>
      </c>
      <c r="AC40" s="744">
        <v>70099</v>
      </c>
      <c r="AD40" s="744">
        <v>72492</v>
      </c>
      <c r="AE40" s="744">
        <v>45300</v>
      </c>
      <c r="AF40" s="744">
        <v>74017</v>
      </c>
      <c r="AG40" s="744">
        <v>74017</v>
      </c>
      <c r="AH40" s="744">
        <v>0</v>
      </c>
      <c r="AI40" s="744">
        <v>59176</v>
      </c>
      <c r="AJ40" s="744">
        <v>66114</v>
      </c>
      <c r="AK40" s="745">
        <v>45300</v>
      </c>
    </row>
    <row r="41" spans="8:42">
      <c r="H41" s="628"/>
      <c r="I41" s="628"/>
      <c r="J41" s="629"/>
      <c r="K41" s="629"/>
      <c r="L41" s="629"/>
      <c r="M41" s="629"/>
      <c r="N41" s="634"/>
      <c r="O41" s="634"/>
      <c r="P41" s="749">
        <v>51</v>
      </c>
      <c r="Q41" s="738">
        <v>147</v>
      </c>
      <c r="R41" s="738">
        <v>134</v>
      </c>
      <c r="S41" s="738">
        <v>13</v>
      </c>
      <c r="T41" s="738">
        <v>113</v>
      </c>
      <c r="U41" s="738">
        <v>111</v>
      </c>
      <c r="V41" s="738">
        <v>2</v>
      </c>
      <c r="W41" s="738">
        <v>34</v>
      </c>
      <c r="X41" s="738">
        <v>23</v>
      </c>
      <c r="Y41" s="739">
        <v>11</v>
      </c>
      <c r="AA41" s="634"/>
      <c r="AB41" s="749">
        <v>51</v>
      </c>
      <c r="AC41" s="744">
        <v>70277</v>
      </c>
      <c r="AD41" s="744">
        <v>72293</v>
      </c>
      <c r="AE41" s="744">
        <v>49497</v>
      </c>
      <c r="AF41" s="744">
        <v>71961</v>
      </c>
      <c r="AG41" s="744">
        <v>72228</v>
      </c>
      <c r="AH41" s="744">
        <v>57133</v>
      </c>
      <c r="AI41" s="744">
        <v>64680</v>
      </c>
      <c r="AJ41" s="744">
        <v>72605</v>
      </c>
      <c r="AK41" s="745">
        <v>48108</v>
      </c>
    </row>
    <row r="42" spans="8:42">
      <c r="H42" s="628"/>
      <c r="I42" s="628"/>
      <c r="J42" s="629"/>
      <c r="K42" s="629"/>
      <c r="L42" s="629"/>
      <c r="M42" s="629"/>
      <c r="P42" s="748">
        <v>52</v>
      </c>
      <c r="Q42" s="738">
        <v>168</v>
      </c>
      <c r="R42" s="738">
        <v>153</v>
      </c>
      <c r="S42" s="738">
        <v>15</v>
      </c>
      <c r="T42" s="738">
        <v>127</v>
      </c>
      <c r="U42" s="738">
        <v>126</v>
      </c>
      <c r="V42" s="738">
        <v>1</v>
      </c>
      <c r="W42" s="738">
        <v>41</v>
      </c>
      <c r="X42" s="738">
        <v>27</v>
      </c>
      <c r="Y42" s="739">
        <v>14</v>
      </c>
      <c r="AA42" s="593"/>
      <c r="AB42" s="748">
        <v>52</v>
      </c>
      <c r="AC42" s="744">
        <v>72784</v>
      </c>
      <c r="AD42" s="744">
        <v>75071</v>
      </c>
      <c r="AE42" s="744">
        <v>49455</v>
      </c>
      <c r="AF42" s="744">
        <v>76339</v>
      </c>
      <c r="AG42" s="744">
        <v>76517</v>
      </c>
      <c r="AH42" s="744">
        <v>53886</v>
      </c>
      <c r="AI42" s="744">
        <v>61770</v>
      </c>
      <c r="AJ42" s="744">
        <v>68320</v>
      </c>
      <c r="AK42" s="745">
        <v>49139</v>
      </c>
    </row>
    <row r="43" spans="8:42">
      <c r="H43" s="628"/>
      <c r="I43" s="628"/>
      <c r="J43" s="629"/>
      <c r="K43" s="629"/>
      <c r="L43" s="629"/>
      <c r="M43" s="629"/>
      <c r="P43" s="749">
        <v>53</v>
      </c>
      <c r="Q43" s="738">
        <v>151</v>
      </c>
      <c r="R43" s="738">
        <v>142</v>
      </c>
      <c r="S43" s="738">
        <v>9</v>
      </c>
      <c r="T43" s="738">
        <v>129</v>
      </c>
      <c r="U43" s="738">
        <v>128</v>
      </c>
      <c r="V43" s="738">
        <v>1</v>
      </c>
      <c r="W43" s="738">
        <v>22</v>
      </c>
      <c r="X43" s="738">
        <v>14</v>
      </c>
      <c r="Y43" s="739">
        <v>8</v>
      </c>
      <c r="AA43" s="593"/>
      <c r="AB43" s="749">
        <v>53</v>
      </c>
      <c r="AC43" s="744">
        <v>75370</v>
      </c>
      <c r="AD43" s="744">
        <v>77623</v>
      </c>
      <c r="AE43" s="744">
        <v>39825</v>
      </c>
      <c r="AF43" s="744">
        <v>78166</v>
      </c>
      <c r="AG43" s="744">
        <v>78356</v>
      </c>
      <c r="AH43" s="744">
        <v>53921</v>
      </c>
      <c r="AI43" s="744">
        <v>58973</v>
      </c>
      <c r="AJ43" s="744">
        <v>70921</v>
      </c>
      <c r="AK43" s="745">
        <v>38063</v>
      </c>
    </row>
    <row r="44" spans="8:42">
      <c r="H44" s="628"/>
      <c r="I44" s="628"/>
      <c r="J44" s="629"/>
      <c r="K44" s="629"/>
      <c r="L44" s="629"/>
      <c r="M44" s="629"/>
      <c r="P44" s="748">
        <v>54</v>
      </c>
      <c r="Q44" s="738">
        <v>167</v>
      </c>
      <c r="R44" s="738">
        <v>155</v>
      </c>
      <c r="S44" s="738">
        <v>12</v>
      </c>
      <c r="T44" s="738">
        <v>140</v>
      </c>
      <c r="U44" s="738">
        <v>137</v>
      </c>
      <c r="V44" s="738">
        <v>3</v>
      </c>
      <c r="W44" s="738">
        <v>27</v>
      </c>
      <c r="X44" s="738">
        <v>18</v>
      </c>
      <c r="Y44" s="739">
        <v>9</v>
      </c>
      <c r="AA44" s="593"/>
      <c r="AB44" s="748">
        <v>54</v>
      </c>
      <c r="AC44" s="744">
        <v>76061</v>
      </c>
      <c r="AD44" s="744">
        <v>77569</v>
      </c>
      <c r="AE44" s="744">
        <v>56582</v>
      </c>
      <c r="AF44" s="744">
        <v>78769</v>
      </c>
      <c r="AG44" s="744">
        <v>78852</v>
      </c>
      <c r="AH44" s="744">
        <v>74975</v>
      </c>
      <c r="AI44" s="744">
        <v>62019</v>
      </c>
      <c r="AJ44" s="744">
        <v>67803</v>
      </c>
      <c r="AK44" s="745">
        <v>50451</v>
      </c>
    </row>
    <row r="45" spans="8:42">
      <c r="H45" s="628"/>
      <c r="I45" s="628"/>
      <c r="J45" s="629"/>
      <c r="K45" s="629"/>
      <c r="L45" s="629"/>
      <c r="M45" s="629"/>
      <c r="P45" s="749">
        <v>55</v>
      </c>
      <c r="Q45" s="738">
        <v>96</v>
      </c>
      <c r="R45" s="738">
        <v>88</v>
      </c>
      <c r="S45" s="738">
        <v>8</v>
      </c>
      <c r="T45" s="738">
        <v>73</v>
      </c>
      <c r="U45" s="738">
        <v>73</v>
      </c>
      <c r="V45" s="738">
        <v>0</v>
      </c>
      <c r="W45" s="738">
        <v>23</v>
      </c>
      <c r="X45" s="738">
        <v>15</v>
      </c>
      <c r="Y45" s="739">
        <v>8</v>
      </c>
      <c r="AA45" s="593"/>
      <c r="AB45" s="749">
        <v>55</v>
      </c>
      <c r="AC45" s="744">
        <v>76744</v>
      </c>
      <c r="AD45" s="744">
        <v>79277</v>
      </c>
      <c r="AE45" s="744">
        <v>48877</v>
      </c>
      <c r="AF45" s="744">
        <v>79825</v>
      </c>
      <c r="AG45" s="744">
        <v>79825</v>
      </c>
      <c r="AH45" s="744">
        <v>0</v>
      </c>
      <c r="AI45" s="744">
        <v>66965</v>
      </c>
      <c r="AJ45" s="744">
        <v>76612</v>
      </c>
      <c r="AK45" s="745">
        <v>48877</v>
      </c>
    </row>
    <row r="46" spans="8:42">
      <c r="H46" s="628"/>
      <c r="I46" s="628"/>
      <c r="J46" s="629"/>
      <c r="K46" s="629"/>
      <c r="L46" s="629"/>
      <c r="M46" s="629"/>
      <c r="P46" s="748">
        <v>56</v>
      </c>
      <c r="Q46" s="738">
        <v>124</v>
      </c>
      <c r="R46" s="738">
        <v>114</v>
      </c>
      <c r="S46" s="738">
        <v>10</v>
      </c>
      <c r="T46" s="738">
        <v>98</v>
      </c>
      <c r="U46" s="738">
        <v>98</v>
      </c>
      <c r="V46" s="738">
        <v>0</v>
      </c>
      <c r="W46" s="738">
        <v>26</v>
      </c>
      <c r="X46" s="738">
        <v>16</v>
      </c>
      <c r="Y46" s="739">
        <v>10</v>
      </c>
      <c r="AA46" s="593"/>
      <c r="AB46" s="748">
        <v>56</v>
      </c>
      <c r="AC46" s="744">
        <v>77972</v>
      </c>
      <c r="AD46" s="744">
        <v>81611</v>
      </c>
      <c r="AE46" s="744">
        <v>36485</v>
      </c>
      <c r="AF46" s="744">
        <v>83012</v>
      </c>
      <c r="AG46" s="744">
        <v>83012</v>
      </c>
      <c r="AH46" s="744">
        <v>0</v>
      </c>
      <c r="AI46" s="744">
        <v>58974</v>
      </c>
      <c r="AJ46" s="744">
        <v>73029</v>
      </c>
      <c r="AK46" s="745">
        <v>36485</v>
      </c>
    </row>
    <row r="47" spans="8:42">
      <c r="H47" s="628"/>
      <c r="I47" s="628"/>
      <c r="J47" s="629"/>
      <c r="K47" s="629"/>
      <c r="L47" s="629"/>
      <c r="M47" s="629"/>
      <c r="P47" s="749">
        <v>57</v>
      </c>
      <c r="Q47" s="738">
        <v>124</v>
      </c>
      <c r="R47" s="738">
        <v>113</v>
      </c>
      <c r="S47" s="738">
        <v>11</v>
      </c>
      <c r="T47" s="738">
        <v>102</v>
      </c>
      <c r="U47" s="738">
        <v>102</v>
      </c>
      <c r="V47" s="738">
        <v>0</v>
      </c>
      <c r="W47" s="738">
        <v>22</v>
      </c>
      <c r="X47" s="738">
        <v>11</v>
      </c>
      <c r="Y47" s="739">
        <v>11</v>
      </c>
      <c r="AA47" s="593"/>
      <c r="AB47" s="749">
        <v>57</v>
      </c>
      <c r="AC47" s="744">
        <v>80180</v>
      </c>
      <c r="AD47" s="744">
        <v>83452</v>
      </c>
      <c r="AE47" s="744">
        <v>46567</v>
      </c>
      <c r="AF47" s="744">
        <v>85386</v>
      </c>
      <c r="AG47" s="744">
        <v>85386</v>
      </c>
      <c r="AH47" s="744">
        <v>0</v>
      </c>
      <c r="AI47" s="744">
        <v>56044</v>
      </c>
      <c r="AJ47" s="744">
        <v>65521</v>
      </c>
      <c r="AK47" s="745">
        <v>46567</v>
      </c>
    </row>
    <row r="48" spans="8:42">
      <c r="H48" s="628"/>
      <c r="I48" s="628"/>
      <c r="J48" s="629"/>
      <c r="K48" s="629"/>
      <c r="L48" s="629"/>
      <c r="M48" s="629"/>
      <c r="P48" s="748">
        <v>58</v>
      </c>
      <c r="Q48" s="738">
        <v>108</v>
      </c>
      <c r="R48" s="738">
        <v>92</v>
      </c>
      <c r="S48" s="738">
        <v>16</v>
      </c>
      <c r="T48" s="738">
        <v>84</v>
      </c>
      <c r="U48" s="738">
        <v>84</v>
      </c>
      <c r="V48" s="738">
        <v>0</v>
      </c>
      <c r="W48" s="738">
        <v>24</v>
      </c>
      <c r="X48" s="738">
        <v>8</v>
      </c>
      <c r="Y48" s="739">
        <v>16</v>
      </c>
      <c r="AA48" s="593"/>
      <c r="AB48" s="748">
        <v>58</v>
      </c>
      <c r="AC48" s="744">
        <v>82936</v>
      </c>
      <c r="AD48" s="744">
        <v>86790</v>
      </c>
      <c r="AE48" s="744">
        <v>60775</v>
      </c>
      <c r="AF48" s="744">
        <v>87776</v>
      </c>
      <c r="AG48" s="744">
        <v>87776</v>
      </c>
      <c r="AH48" s="744">
        <v>0</v>
      </c>
      <c r="AI48" s="744">
        <v>65998</v>
      </c>
      <c r="AJ48" s="744">
        <v>76443</v>
      </c>
      <c r="AK48" s="745">
        <v>60775</v>
      </c>
    </row>
    <row r="49" spans="8:38">
      <c r="H49" s="628"/>
      <c r="I49" s="628"/>
      <c r="J49" s="629"/>
      <c r="K49" s="629"/>
      <c r="L49" s="629"/>
      <c r="M49" s="629"/>
      <c r="P49" s="749">
        <v>59</v>
      </c>
      <c r="Q49" s="738">
        <v>122</v>
      </c>
      <c r="R49" s="738">
        <v>105</v>
      </c>
      <c r="S49" s="738">
        <v>17</v>
      </c>
      <c r="T49" s="738">
        <v>92</v>
      </c>
      <c r="U49" s="738">
        <v>90</v>
      </c>
      <c r="V49" s="738">
        <v>2</v>
      </c>
      <c r="W49" s="738">
        <v>30</v>
      </c>
      <c r="X49" s="738">
        <v>15</v>
      </c>
      <c r="Y49" s="739">
        <v>15</v>
      </c>
      <c r="AA49" s="593"/>
      <c r="AB49" s="749">
        <v>59</v>
      </c>
      <c r="AC49" s="744">
        <v>80936</v>
      </c>
      <c r="AD49" s="744">
        <v>85728</v>
      </c>
      <c r="AE49" s="744">
        <v>51341</v>
      </c>
      <c r="AF49" s="744">
        <v>86888</v>
      </c>
      <c r="AG49" s="744">
        <v>87729</v>
      </c>
      <c r="AH49" s="744">
        <v>49061</v>
      </c>
      <c r="AI49" s="744">
        <v>62685</v>
      </c>
      <c r="AJ49" s="744">
        <v>73725</v>
      </c>
      <c r="AK49" s="745">
        <v>51645</v>
      </c>
    </row>
    <row r="50" spans="8:38" ht="14.45" customHeight="1">
      <c r="H50" s="628"/>
      <c r="I50" s="628"/>
      <c r="J50" s="629"/>
      <c r="K50" s="629"/>
      <c r="L50" s="629"/>
      <c r="M50" s="629"/>
      <c r="P50" s="748">
        <v>60</v>
      </c>
      <c r="Q50" s="738">
        <v>108</v>
      </c>
      <c r="R50" s="738">
        <v>92</v>
      </c>
      <c r="S50" s="738">
        <v>16</v>
      </c>
      <c r="T50" s="738">
        <v>82</v>
      </c>
      <c r="U50" s="738">
        <v>81</v>
      </c>
      <c r="V50" s="738">
        <v>1</v>
      </c>
      <c r="W50" s="738">
        <v>26</v>
      </c>
      <c r="X50" s="738">
        <v>11</v>
      </c>
      <c r="Y50" s="739">
        <v>15</v>
      </c>
      <c r="AA50" s="593"/>
      <c r="AB50" s="748">
        <v>60</v>
      </c>
      <c r="AC50" s="744">
        <v>85755</v>
      </c>
      <c r="AD50" s="744">
        <v>92115</v>
      </c>
      <c r="AE50" s="744">
        <v>49181</v>
      </c>
      <c r="AF50" s="744">
        <v>93029</v>
      </c>
      <c r="AG50" s="744">
        <v>93555</v>
      </c>
      <c r="AH50" s="744">
        <v>50433</v>
      </c>
      <c r="AI50" s="744">
        <v>62812</v>
      </c>
      <c r="AJ50" s="744">
        <v>81513</v>
      </c>
      <c r="AK50" s="745">
        <v>49097</v>
      </c>
    </row>
    <row r="51" spans="8:38">
      <c r="H51" s="628"/>
      <c r="I51" s="628"/>
      <c r="J51" s="629"/>
      <c r="K51" s="629"/>
      <c r="L51" s="629"/>
      <c r="M51" s="629"/>
      <c r="P51" s="749">
        <v>61</v>
      </c>
      <c r="Q51" s="738">
        <v>99</v>
      </c>
      <c r="R51" s="738">
        <v>82</v>
      </c>
      <c r="S51" s="738">
        <v>17</v>
      </c>
      <c r="T51" s="738">
        <v>74</v>
      </c>
      <c r="U51" s="738">
        <v>73</v>
      </c>
      <c r="V51" s="738">
        <v>1</v>
      </c>
      <c r="W51" s="738">
        <v>25</v>
      </c>
      <c r="X51" s="738">
        <v>9</v>
      </c>
      <c r="Y51" s="739">
        <v>16</v>
      </c>
      <c r="AA51" s="593"/>
      <c r="AB51" s="749">
        <v>61</v>
      </c>
      <c r="AC51" s="744">
        <v>85644</v>
      </c>
      <c r="AD51" s="744">
        <v>92349</v>
      </c>
      <c r="AE51" s="744">
        <v>53301</v>
      </c>
      <c r="AF51" s="744">
        <v>92942</v>
      </c>
      <c r="AG51" s="744">
        <v>93350</v>
      </c>
      <c r="AH51" s="744">
        <v>63175</v>
      </c>
      <c r="AI51" s="744">
        <v>64041</v>
      </c>
      <c r="AJ51" s="744">
        <v>84232</v>
      </c>
      <c r="AK51" s="745">
        <v>52684</v>
      </c>
    </row>
    <row r="52" spans="8:38">
      <c r="H52" s="628"/>
      <c r="I52" s="628"/>
      <c r="J52" s="629"/>
      <c r="K52" s="629"/>
      <c r="L52" s="629"/>
      <c r="M52" s="629"/>
      <c r="P52" s="748">
        <v>62</v>
      </c>
      <c r="Q52" s="738">
        <v>120</v>
      </c>
      <c r="R52" s="738">
        <v>103</v>
      </c>
      <c r="S52" s="738">
        <v>17</v>
      </c>
      <c r="T52" s="738">
        <v>94</v>
      </c>
      <c r="U52" s="738">
        <v>94</v>
      </c>
      <c r="V52" s="738">
        <v>0</v>
      </c>
      <c r="W52" s="738">
        <v>26</v>
      </c>
      <c r="X52" s="738">
        <v>9</v>
      </c>
      <c r="Y52" s="739">
        <v>17</v>
      </c>
      <c r="AA52" s="593"/>
      <c r="AB52" s="748">
        <v>62</v>
      </c>
      <c r="AC52" s="744">
        <v>78825</v>
      </c>
      <c r="AD52" s="744">
        <v>82982</v>
      </c>
      <c r="AE52" s="744">
        <v>53639</v>
      </c>
      <c r="AF52" s="744">
        <v>84862</v>
      </c>
      <c r="AG52" s="744">
        <v>84862</v>
      </c>
      <c r="AH52" s="744">
        <v>0</v>
      </c>
      <c r="AI52" s="744">
        <v>57000</v>
      </c>
      <c r="AJ52" s="744">
        <v>63348</v>
      </c>
      <c r="AK52" s="745">
        <v>53639</v>
      </c>
    </row>
    <row r="53" spans="8:38">
      <c r="H53" s="628"/>
      <c r="I53" s="628"/>
      <c r="J53" s="629"/>
      <c r="K53" s="629"/>
      <c r="L53" s="629"/>
      <c r="M53" s="629"/>
      <c r="P53" s="749">
        <v>63</v>
      </c>
      <c r="Q53" s="738">
        <v>95</v>
      </c>
      <c r="R53" s="738">
        <v>78</v>
      </c>
      <c r="S53" s="738">
        <v>17</v>
      </c>
      <c r="T53" s="738">
        <v>76</v>
      </c>
      <c r="U53" s="738">
        <v>75</v>
      </c>
      <c r="V53" s="738">
        <v>1</v>
      </c>
      <c r="W53" s="738">
        <v>19</v>
      </c>
      <c r="X53" s="738">
        <v>3</v>
      </c>
      <c r="Y53" s="739">
        <v>16</v>
      </c>
      <c r="AA53" s="593"/>
      <c r="AB53" s="749">
        <v>63</v>
      </c>
      <c r="AC53" s="744">
        <v>81781</v>
      </c>
      <c r="AD53" s="744">
        <v>85289</v>
      </c>
      <c r="AE53" s="744">
        <v>65687</v>
      </c>
      <c r="AF53" s="744">
        <v>85314</v>
      </c>
      <c r="AG53" s="744">
        <v>85876</v>
      </c>
      <c r="AH53" s="744">
        <v>43153</v>
      </c>
      <c r="AI53" s="744">
        <v>67652</v>
      </c>
      <c r="AJ53" s="744">
        <v>70623</v>
      </c>
      <c r="AK53" s="745">
        <v>67095</v>
      </c>
    </row>
    <row r="54" spans="8:38">
      <c r="H54" s="628"/>
      <c r="I54" s="628"/>
      <c r="J54" s="629"/>
      <c r="K54" s="629"/>
      <c r="L54" s="629"/>
      <c r="M54" s="629"/>
      <c r="P54" s="748">
        <v>64</v>
      </c>
      <c r="Q54" s="738">
        <v>102</v>
      </c>
      <c r="R54" s="738">
        <v>67</v>
      </c>
      <c r="S54" s="738">
        <v>35</v>
      </c>
      <c r="T54" s="738">
        <v>61</v>
      </c>
      <c r="U54" s="738">
        <v>60</v>
      </c>
      <c r="V54" s="738">
        <v>1</v>
      </c>
      <c r="W54" s="738">
        <v>41</v>
      </c>
      <c r="X54" s="738">
        <v>7</v>
      </c>
      <c r="Y54" s="739">
        <v>34</v>
      </c>
      <c r="AA54" s="593"/>
      <c r="AB54" s="748">
        <v>64</v>
      </c>
      <c r="AC54" s="744">
        <v>74406</v>
      </c>
      <c r="AD54" s="744">
        <v>82101</v>
      </c>
      <c r="AE54" s="744">
        <v>59676</v>
      </c>
      <c r="AF54" s="744">
        <v>83074</v>
      </c>
      <c r="AG54" s="744">
        <v>83383</v>
      </c>
      <c r="AH54" s="744">
        <v>64577</v>
      </c>
      <c r="AI54" s="744">
        <v>61509</v>
      </c>
      <c r="AJ54" s="744">
        <v>71114</v>
      </c>
      <c r="AK54" s="745">
        <v>59532</v>
      </c>
      <c r="AL54" s="635"/>
    </row>
    <row r="55" spans="8:38">
      <c r="H55" s="628"/>
      <c r="I55" s="628"/>
      <c r="J55" s="629"/>
      <c r="K55" s="629"/>
      <c r="L55" s="629"/>
      <c r="M55" s="629"/>
      <c r="P55" s="749">
        <v>65</v>
      </c>
      <c r="Q55" s="738">
        <v>95</v>
      </c>
      <c r="R55" s="738">
        <v>76</v>
      </c>
      <c r="S55" s="738">
        <v>19</v>
      </c>
      <c r="T55" s="738">
        <v>73</v>
      </c>
      <c r="U55" s="738">
        <v>72</v>
      </c>
      <c r="V55" s="738">
        <v>1</v>
      </c>
      <c r="W55" s="738">
        <v>22</v>
      </c>
      <c r="X55" s="738">
        <v>4</v>
      </c>
      <c r="Y55" s="739">
        <v>18</v>
      </c>
      <c r="AA55" s="593"/>
      <c r="AB55" s="749">
        <v>65</v>
      </c>
      <c r="AC55" s="744">
        <v>78766</v>
      </c>
      <c r="AD55" s="744">
        <v>85086</v>
      </c>
      <c r="AE55" s="744">
        <v>53484</v>
      </c>
      <c r="AF55" s="744">
        <v>85710</v>
      </c>
      <c r="AG55" s="744">
        <v>86212</v>
      </c>
      <c r="AH55" s="744">
        <v>49565</v>
      </c>
      <c r="AI55" s="744">
        <v>55722</v>
      </c>
      <c r="AJ55" s="744">
        <v>64815</v>
      </c>
      <c r="AK55" s="745">
        <v>53702</v>
      </c>
      <c r="AL55" s="635"/>
    </row>
    <row r="56" spans="8:38">
      <c r="H56" s="628"/>
      <c r="I56" s="628"/>
      <c r="J56" s="629"/>
      <c r="K56" s="629"/>
      <c r="L56" s="629"/>
      <c r="M56" s="629"/>
      <c r="P56" s="748">
        <v>66</v>
      </c>
      <c r="Q56" s="738">
        <v>81</v>
      </c>
      <c r="R56" s="738">
        <v>55</v>
      </c>
      <c r="S56" s="738">
        <v>26</v>
      </c>
      <c r="T56" s="738">
        <v>47</v>
      </c>
      <c r="U56" s="738">
        <v>47</v>
      </c>
      <c r="V56" s="738">
        <v>0</v>
      </c>
      <c r="W56" s="738">
        <v>34</v>
      </c>
      <c r="X56" s="738">
        <v>8</v>
      </c>
      <c r="Y56" s="739">
        <v>26</v>
      </c>
      <c r="AA56" s="593"/>
      <c r="AB56" s="748">
        <v>66</v>
      </c>
      <c r="AC56" s="744">
        <v>75946</v>
      </c>
      <c r="AD56" s="744">
        <v>87275</v>
      </c>
      <c r="AE56" s="744">
        <v>51981</v>
      </c>
      <c r="AF56" s="744">
        <v>89713</v>
      </c>
      <c r="AG56" s="744">
        <v>89713</v>
      </c>
      <c r="AH56" s="744">
        <v>0</v>
      </c>
      <c r="AI56" s="744">
        <v>56916</v>
      </c>
      <c r="AJ56" s="744">
        <v>72955</v>
      </c>
      <c r="AK56" s="745">
        <v>51981</v>
      </c>
      <c r="AL56" s="635"/>
    </row>
    <row r="57" spans="8:38">
      <c r="H57" s="628"/>
      <c r="I57" s="628"/>
      <c r="J57" s="629"/>
      <c r="K57" s="629"/>
      <c r="L57" s="629"/>
      <c r="M57" s="629"/>
      <c r="P57" s="749">
        <v>67</v>
      </c>
      <c r="Q57" s="738">
        <v>91</v>
      </c>
      <c r="R57" s="738">
        <v>67</v>
      </c>
      <c r="S57" s="738">
        <v>24</v>
      </c>
      <c r="T57" s="738">
        <v>57</v>
      </c>
      <c r="U57" s="738">
        <v>57</v>
      </c>
      <c r="V57" s="738">
        <v>0</v>
      </c>
      <c r="W57" s="738">
        <v>34</v>
      </c>
      <c r="X57" s="738">
        <v>10</v>
      </c>
      <c r="Y57" s="739">
        <v>24</v>
      </c>
      <c r="AA57" s="593"/>
      <c r="AB57" s="749">
        <v>67</v>
      </c>
      <c r="AC57" s="744">
        <v>84273</v>
      </c>
      <c r="AD57" s="744">
        <v>93064</v>
      </c>
      <c r="AE57" s="744">
        <v>59734</v>
      </c>
      <c r="AF57" s="744">
        <v>97120</v>
      </c>
      <c r="AG57" s="744">
        <v>97120</v>
      </c>
      <c r="AH57" s="744">
        <v>0</v>
      </c>
      <c r="AI57" s="744">
        <v>62736</v>
      </c>
      <c r="AJ57" s="744">
        <v>69942</v>
      </c>
      <c r="AK57" s="745">
        <v>59734</v>
      </c>
      <c r="AL57" s="635"/>
    </row>
    <row r="58" spans="8:38">
      <c r="H58" s="628"/>
      <c r="I58" s="628"/>
      <c r="J58" s="629"/>
      <c r="K58" s="629"/>
      <c r="L58" s="629"/>
      <c r="M58" s="629"/>
      <c r="P58" s="748">
        <v>68</v>
      </c>
      <c r="Q58" s="738">
        <v>107</v>
      </c>
      <c r="R58" s="738">
        <v>78</v>
      </c>
      <c r="S58" s="738">
        <v>29</v>
      </c>
      <c r="T58" s="738">
        <v>69</v>
      </c>
      <c r="U58" s="738">
        <v>68</v>
      </c>
      <c r="V58" s="738">
        <v>1</v>
      </c>
      <c r="W58" s="738">
        <v>38</v>
      </c>
      <c r="X58" s="738">
        <v>10</v>
      </c>
      <c r="Y58" s="739">
        <v>28</v>
      </c>
      <c r="AA58" s="593"/>
      <c r="AB58" s="748">
        <v>68</v>
      </c>
      <c r="AC58" s="744">
        <v>82523</v>
      </c>
      <c r="AD58" s="744">
        <v>89814</v>
      </c>
      <c r="AE58" s="744">
        <v>62914</v>
      </c>
      <c r="AF58" s="744">
        <v>91889</v>
      </c>
      <c r="AG58" s="744">
        <v>92508</v>
      </c>
      <c r="AH58" s="744">
        <v>49815</v>
      </c>
      <c r="AI58" s="744">
        <v>65516</v>
      </c>
      <c r="AJ58" s="744">
        <v>71492</v>
      </c>
      <c r="AK58" s="745">
        <v>63382</v>
      </c>
      <c r="AL58" s="635"/>
    </row>
    <row r="59" spans="8:38">
      <c r="H59" s="628"/>
      <c r="I59" s="628"/>
      <c r="J59" s="629"/>
      <c r="K59" s="629"/>
      <c r="L59" s="629"/>
      <c r="M59" s="629"/>
      <c r="P59" s="749">
        <v>69</v>
      </c>
      <c r="Q59" s="738">
        <v>120</v>
      </c>
      <c r="R59" s="738">
        <v>92</v>
      </c>
      <c r="S59" s="738">
        <v>28</v>
      </c>
      <c r="T59" s="738">
        <v>78</v>
      </c>
      <c r="U59" s="738">
        <v>78</v>
      </c>
      <c r="V59" s="738">
        <v>0</v>
      </c>
      <c r="W59" s="738">
        <v>42</v>
      </c>
      <c r="X59" s="738">
        <v>14</v>
      </c>
      <c r="Y59" s="739">
        <v>28</v>
      </c>
      <c r="AA59" s="593"/>
      <c r="AB59" s="749">
        <v>69</v>
      </c>
      <c r="AC59" s="744">
        <v>78686</v>
      </c>
      <c r="AD59" s="744">
        <v>86226</v>
      </c>
      <c r="AE59" s="744">
        <v>53912</v>
      </c>
      <c r="AF59" s="744">
        <v>88990</v>
      </c>
      <c r="AG59" s="744">
        <v>88990</v>
      </c>
      <c r="AH59" s="744">
        <v>0</v>
      </c>
      <c r="AI59" s="744">
        <v>59550</v>
      </c>
      <c r="AJ59" s="744">
        <v>70827</v>
      </c>
      <c r="AK59" s="745">
        <v>53912</v>
      </c>
      <c r="AL59" s="635"/>
    </row>
    <row r="60" spans="8:38">
      <c r="H60" s="628"/>
      <c r="I60" s="628"/>
      <c r="J60" s="629"/>
      <c r="K60" s="629"/>
      <c r="L60" s="629"/>
      <c r="M60" s="629"/>
      <c r="P60" s="748">
        <v>70</v>
      </c>
      <c r="Q60" s="738">
        <v>115</v>
      </c>
      <c r="R60" s="738">
        <v>83</v>
      </c>
      <c r="S60" s="738">
        <v>32</v>
      </c>
      <c r="T60" s="738">
        <v>76</v>
      </c>
      <c r="U60" s="738">
        <v>75</v>
      </c>
      <c r="V60" s="738">
        <v>1</v>
      </c>
      <c r="W60" s="738">
        <v>39</v>
      </c>
      <c r="X60" s="738">
        <v>8</v>
      </c>
      <c r="Y60" s="739">
        <v>31</v>
      </c>
      <c r="AA60" s="593"/>
      <c r="AB60" s="748">
        <v>70</v>
      </c>
      <c r="AC60" s="744">
        <v>78758</v>
      </c>
      <c r="AD60" s="744">
        <v>87956</v>
      </c>
      <c r="AE60" s="744">
        <v>54902</v>
      </c>
      <c r="AF60" s="744">
        <v>89279</v>
      </c>
      <c r="AG60" s="744">
        <v>89873</v>
      </c>
      <c r="AH60" s="744">
        <v>44704</v>
      </c>
      <c r="AI60" s="744">
        <v>58256</v>
      </c>
      <c r="AJ60" s="744">
        <v>69980</v>
      </c>
      <c r="AK60" s="745">
        <v>55230</v>
      </c>
      <c r="AL60" s="635"/>
    </row>
    <row r="61" spans="8:38">
      <c r="H61" s="628"/>
      <c r="I61" s="628"/>
      <c r="J61" s="629"/>
      <c r="K61" s="629"/>
      <c r="L61" s="629"/>
      <c r="M61" s="629"/>
      <c r="P61" s="749">
        <v>71</v>
      </c>
      <c r="Q61" s="738">
        <v>118</v>
      </c>
      <c r="R61" s="738">
        <v>82</v>
      </c>
      <c r="S61" s="738">
        <v>36</v>
      </c>
      <c r="T61" s="738">
        <v>67</v>
      </c>
      <c r="U61" s="738">
        <v>66</v>
      </c>
      <c r="V61" s="738">
        <v>1</v>
      </c>
      <c r="W61" s="738">
        <v>51</v>
      </c>
      <c r="X61" s="738">
        <v>16</v>
      </c>
      <c r="Y61" s="739">
        <v>35</v>
      </c>
      <c r="AA61" s="593"/>
      <c r="AB61" s="749">
        <v>71</v>
      </c>
      <c r="AC61" s="744">
        <v>72775</v>
      </c>
      <c r="AD61" s="744">
        <v>79416</v>
      </c>
      <c r="AE61" s="744">
        <v>57648</v>
      </c>
      <c r="AF61" s="744">
        <v>82784</v>
      </c>
      <c r="AG61" s="744">
        <v>83362</v>
      </c>
      <c r="AH61" s="744">
        <v>44610</v>
      </c>
      <c r="AI61" s="744">
        <v>59626</v>
      </c>
      <c r="AJ61" s="744">
        <v>63138</v>
      </c>
      <c r="AK61" s="745">
        <v>58021</v>
      </c>
      <c r="AL61" s="635"/>
    </row>
    <row r="62" spans="8:38">
      <c r="H62" s="628"/>
      <c r="I62" s="628"/>
      <c r="J62" s="629"/>
      <c r="K62" s="629"/>
      <c r="L62" s="629"/>
      <c r="M62" s="629"/>
      <c r="P62" s="748">
        <v>72</v>
      </c>
      <c r="Q62" s="738">
        <v>110</v>
      </c>
      <c r="R62" s="738">
        <v>62</v>
      </c>
      <c r="S62" s="738">
        <v>48</v>
      </c>
      <c r="T62" s="738">
        <v>51</v>
      </c>
      <c r="U62" s="738">
        <v>51</v>
      </c>
      <c r="V62" s="738">
        <v>0</v>
      </c>
      <c r="W62" s="738">
        <v>59</v>
      </c>
      <c r="X62" s="738">
        <v>11</v>
      </c>
      <c r="Y62" s="739">
        <v>48</v>
      </c>
      <c r="AA62" s="593"/>
      <c r="AB62" s="748">
        <v>72</v>
      </c>
      <c r="AC62" s="744">
        <v>75878</v>
      </c>
      <c r="AD62" s="744">
        <v>92038</v>
      </c>
      <c r="AE62" s="744">
        <v>55004</v>
      </c>
      <c r="AF62" s="744">
        <v>95676</v>
      </c>
      <c r="AG62" s="744">
        <v>95676</v>
      </c>
      <c r="AH62" s="744">
        <v>0</v>
      </c>
      <c r="AI62" s="744">
        <v>58764</v>
      </c>
      <c r="AJ62" s="744">
        <v>75171</v>
      </c>
      <c r="AK62" s="745">
        <v>55004</v>
      </c>
      <c r="AL62" s="635"/>
    </row>
    <row r="63" spans="8:38">
      <c r="H63" s="628"/>
      <c r="I63" s="628"/>
      <c r="J63" s="629"/>
      <c r="K63" s="629"/>
      <c r="L63" s="629"/>
      <c r="M63" s="629"/>
      <c r="P63" s="749">
        <v>73</v>
      </c>
      <c r="Q63" s="738">
        <v>102</v>
      </c>
      <c r="R63" s="738">
        <v>61</v>
      </c>
      <c r="S63" s="738">
        <v>41</v>
      </c>
      <c r="T63" s="738">
        <v>51</v>
      </c>
      <c r="U63" s="738">
        <v>51</v>
      </c>
      <c r="V63" s="738">
        <v>0</v>
      </c>
      <c r="W63" s="738">
        <v>51</v>
      </c>
      <c r="X63" s="738">
        <v>10</v>
      </c>
      <c r="Y63" s="739">
        <v>41</v>
      </c>
      <c r="AA63" s="593"/>
      <c r="AB63" s="749">
        <v>73</v>
      </c>
      <c r="AC63" s="744">
        <v>70099</v>
      </c>
      <c r="AD63" s="744">
        <v>75769</v>
      </c>
      <c r="AE63" s="744">
        <v>61662</v>
      </c>
      <c r="AF63" s="744">
        <v>77063</v>
      </c>
      <c r="AG63" s="744">
        <v>77063</v>
      </c>
      <c r="AH63" s="744">
        <v>0</v>
      </c>
      <c r="AI63" s="744">
        <v>63135</v>
      </c>
      <c r="AJ63" s="744">
        <v>69171</v>
      </c>
      <c r="AK63" s="745">
        <v>61662</v>
      </c>
      <c r="AL63" s="635"/>
    </row>
    <row r="64" spans="8:38">
      <c r="H64" s="628"/>
      <c r="I64" s="628"/>
      <c r="J64" s="629"/>
      <c r="K64" s="629"/>
      <c r="L64" s="629"/>
      <c r="M64" s="629"/>
      <c r="P64" s="748">
        <v>74</v>
      </c>
      <c r="Q64" s="738">
        <v>97</v>
      </c>
      <c r="R64" s="738">
        <v>63</v>
      </c>
      <c r="S64" s="738">
        <v>34</v>
      </c>
      <c r="T64" s="738">
        <v>55</v>
      </c>
      <c r="U64" s="738">
        <v>55</v>
      </c>
      <c r="V64" s="738">
        <v>0</v>
      </c>
      <c r="W64" s="738">
        <v>42</v>
      </c>
      <c r="X64" s="738">
        <v>8</v>
      </c>
      <c r="Y64" s="739">
        <v>34</v>
      </c>
      <c r="AA64" s="593"/>
      <c r="AB64" s="748">
        <v>74</v>
      </c>
      <c r="AC64" s="744">
        <v>78415</v>
      </c>
      <c r="AD64" s="744">
        <v>87467</v>
      </c>
      <c r="AE64" s="744">
        <v>61641</v>
      </c>
      <c r="AF64" s="744">
        <v>89231</v>
      </c>
      <c r="AG64" s="744">
        <v>89231</v>
      </c>
      <c r="AH64" s="744">
        <v>0</v>
      </c>
      <c r="AI64" s="744">
        <v>64250</v>
      </c>
      <c r="AJ64" s="744">
        <v>75339</v>
      </c>
      <c r="AK64" s="745">
        <v>61641</v>
      </c>
      <c r="AL64" s="635"/>
    </row>
    <row r="65" spans="8:38">
      <c r="H65" s="628"/>
      <c r="I65" s="628"/>
      <c r="J65" s="629"/>
      <c r="K65" s="629"/>
      <c r="L65" s="629"/>
      <c r="M65" s="629"/>
      <c r="P65" s="749">
        <v>75</v>
      </c>
      <c r="Q65" s="738">
        <v>110</v>
      </c>
      <c r="R65" s="738">
        <v>70</v>
      </c>
      <c r="S65" s="738">
        <v>40</v>
      </c>
      <c r="T65" s="738">
        <v>65</v>
      </c>
      <c r="U65" s="738">
        <v>64</v>
      </c>
      <c r="V65" s="738">
        <v>1</v>
      </c>
      <c r="W65" s="738">
        <v>45</v>
      </c>
      <c r="X65" s="738">
        <v>6</v>
      </c>
      <c r="Y65" s="739">
        <v>39</v>
      </c>
      <c r="AA65" s="593"/>
      <c r="AB65" s="749">
        <v>75</v>
      </c>
      <c r="AC65" s="744">
        <v>73716</v>
      </c>
      <c r="AD65" s="744">
        <v>81858</v>
      </c>
      <c r="AE65" s="744">
        <v>59468</v>
      </c>
      <c r="AF65" s="744">
        <v>82361</v>
      </c>
      <c r="AG65" s="744">
        <v>82951</v>
      </c>
      <c r="AH65" s="744">
        <v>44610</v>
      </c>
      <c r="AI65" s="744">
        <v>61229</v>
      </c>
      <c r="AJ65" s="744">
        <v>70202</v>
      </c>
      <c r="AK65" s="745">
        <v>59849</v>
      </c>
      <c r="AL65" s="635"/>
    </row>
    <row r="66" spans="8:38">
      <c r="H66" s="628"/>
      <c r="I66" s="628"/>
      <c r="J66" s="629"/>
      <c r="K66" s="629"/>
      <c r="L66" s="629"/>
      <c r="M66" s="629"/>
      <c r="P66" s="748">
        <v>76</v>
      </c>
      <c r="Q66" s="738">
        <v>110</v>
      </c>
      <c r="R66" s="738">
        <v>69</v>
      </c>
      <c r="S66" s="738">
        <v>41</v>
      </c>
      <c r="T66" s="738">
        <v>58</v>
      </c>
      <c r="U66" s="738">
        <v>57</v>
      </c>
      <c r="V66" s="738">
        <v>1</v>
      </c>
      <c r="W66" s="738">
        <v>52</v>
      </c>
      <c r="X66" s="738">
        <v>12</v>
      </c>
      <c r="Y66" s="739">
        <v>40</v>
      </c>
      <c r="AA66" s="593"/>
      <c r="AB66" s="748">
        <v>76</v>
      </c>
      <c r="AC66" s="744">
        <v>69163</v>
      </c>
      <c r="AD66" s="744">
        <v>77165</v>
      </c>
      <c r="AE66" s="744">
        <v>55695</v>
      </c>
      <c r="AF66" s="744">
        <v>78485</v>
      </c>
      <c r="AG66" s="744">
        <v>78807</v>
      </c>
      <c r="AH66" s="744">
        <v>60117</v>
      </c>
      <c r="AI66" s="744">
        <v>58765</v>
      </c>
      <c r="AJ66" s="744">
        <v>69367</v>
      </c>
      <c r="AK66" s="745">
        <v>55584</v>
      </c>
      <c r="AL66" s="635"/>
    </row>
    <row r="67" spans="8:38">
      <c r="H67" s="628"/>
      <c r="I67" s="628"/>
      <c r="J67" s="629"/>
      <c r="K67" s="629"/>
      <c r="L67" s="629"/>
      <c r="M67" s="629"/>
      <c r="P67" s="749">
        <v>77</v>
      </c>
      <c r="Q67" s="738">
        <v>80</v>
      </c>
      <c r="R67" s="738">
        <v>47</v>
      </c>
      <c r="S67" s="738">
        <v>33</v>
      </c>
      <c r="T67" s="738">
        <v>40</v>
      </c>
      <c r="U67" s="738">
        <v>40</v>
      </c>
      <c r="V67" s="738">
        <v>0</v>
      </c>
      <c r="W67" s="738">
        <v>40</v>
      </c>
      <c r="X67" s="738">
        <v>7</v>
      </c>
      <c r="Y67" s="739">
        <v>33</v>
      </c>
      <c r="AA67" s="593"/>
      <c r="AB67" s="749">
        <v>77</v>
      </c>
      <c r="AC67" s="744">
        <v>73392</v>
      </c>
      <c r="AD67" s="744">
        <v>82789</v>
      </c>
      <c r="AE67" s="744">
        <v>60009</v>
      </c>
      <c r="AF67" s="744">
        <v>85849</v>
      </c>
      <c r="AG67" s="744">
        <v>85849</v>
      </c>
      <c r="AH67" s="744">
        <v>0</v>
      </c>
      <c r="AI67" s="744">
        <v>60935</v>
      </c>
      <c r="AJ67" s="744">
        <v>65303</v>
      </c>
      <c r="AK67" s="745">
        <v>60009</v>
      </c>
      <c r="AL67" s="635"/>
    </row>
    <row r="68" spans="8:38" ht="15" customHeight="1">
      <c r="H68" s="628"/>
      <c r="I68" s="628"/>
      <c r="J68" s="629"/>
      <c r="K68" s="629"/>
      <c r="L68" s="629"/>
      <c r="M68" s="629"/>
      <c r="P68" s="748">
        <v>78</v>
      </c>
      <c r="Q68" s="738">
        <v>69</v>
      </c>
      <c r="R68" s="738">
        <v>38</v>
      </c>
      <c r="S68" s="738">
        <v>31</v>
      </c>
      <c r="T68" s="738">
        <v>29</v>
      </c>
      <c r="U68" s="738">
        <v>28</v>
      </c>
      <c r="V68" s="738">
        <v>1</v>
      </c>
      <c r="W68" s="738">
        <v>40</v>
      </c>
      <c r="X68" s="738">
        <v>10</v>
      </c>
      <c r="Y68" s="739">
        <v>30</v>
      </c>
      <c r="AA68" s="593"/>
      <c r="AB68" s="748">
        <v>78</v>
      </c>
      <c r="AC68" s="744">
        <v>72655</v>
      </c>
      <c r="AD68" s="744">
        <v>82752</v>
      </c>
      <c r="AE68" s="744">
        <v>60279</v>
      </c>
      <c r="AF68" s="744">
        <v>85992</v>
      </c>
      <c r="AG68" s="744">
        <v>87116</v>
      </c>
      <c r="AH68" s="744">
        <v>54538</v>
      </c>
      <c r="AI68" s="744">
        <v>62986</v>
      </c>
      <c r="AJ68" s="744">
        <v>70532</v>
      </c>
      <c r="AK68" s="745">
        <v>60470</v>
      </c>
      <c r="AL68" s="635"/>
    </row>
    <row r="69" spans="8:38">
      <c r="H69" s="628"/>
      <c r="I69" s="628"/>
      <c r="J69" s="629"/>
      <c r="K69" s="629"/>
      <c r="L69" s="629"/>
      <c r="M69" s="629"/>
      <c r="P69" s="749">
        <v>79</v>
      </c>
      <c r="Q69" s="738">
        <v>75</v>
      </c>
      <c r="R69" s="738">
        <v>46</v>
      </c>
      <c r="S69" s="738">
        <v>29</v>
      </c>
      <c r="T69" s="738">
        <v>39</v>
      </c>
      <c r="U69" s="738">
        <v>39</v>
      </c>
      <c r="V69" s="738">
        <v>0</v>
      </c>
      <c r="W69" s="738">
        <v>36</v>
      </c>
      <c r="X69" s="738">
        <v>7</v>
      </c>
      <c r="Y69" s="739">
        <v>29</v>
      </c>
      <c r="AA69" s="593"/>
      <c r="AB69" s="749">
        <v>79</v>
      </c>
      <c r="AC69" s="744">
        <v>67339</v>
      </c>
      <c r="AD69" s="744">
        <v>74566</v>
      </c>
      <c r="AE69" s="744">
        <v>55875</v>
      </c>
      <c r="AF69" s="744">
        <v>74845</v>
      </c>
      <c r="AG69" s="744">
        <v>74845</v>
      </c>
      <c r="AH69" s="744">
        <v>0</v>
      </c>
      <c r="AI69" s="744">
        <v>59206</v>
      </c>
      <c r="AJ69" s="744">
        <v>73009</v>
      </c>
      <c r="AK69" s="745">
        <v>55875</v>
      </c>
      <c r="AL69" s="635"/>
    </row>
    <row r="70" spans="8:38">
      <c r="H70" s="628"/>
      <c r="I70" s="628"/>
      <c r="J70" s="629"/>
      <c r="K70" s="629"/>
      <c r="L70" s="629"/>
      <c r="M70" s="629"/>
      <c r="P70" s="748">
        <v>80</v>
      </c>
      <c r="Q70" s="738">
        <v>59</v>
      </c>
      <c r="R70" s="738">
        <v>32</v>
      </c>
      <c r="S70" s="738">
        <v>27</v>
      </c>
      <c r="T70" s="738">
        <v>26</v>
      </c>
      <c r="U70" s="738">
        <v>24</v>
      </c>
      <c r="V70" s="738">
        <v>2</v>
      </c>
      <c r="W70" s="738">
        <v>33</v>
      </c>
      <c r="X70" s="738">
        <v>8</v>
      </c>
      <c r="Y70" s="739">
        <v>25</v>
      </c>
      <c r="AA70" s="593"/>
      <c r="AB70" s="748">
        <v>80</v>
      </c>
      <c r="AC70" s="744">
        <v>71371</v>
      </c>
      <c r="AD70" s="744">
        <v>84692</v>
      </c>
      <c r="AE70" s="744">
        <v>55583</v>
      </c>
      <c r="AF70" s="744">
        <v>85588</v>
      </c>
      <c r="AG70" s="744">
        <v>87652</v>
      </c>
      <c r="AH70" s="744">
        <v>60821</v>
      </c>
      <c r="AI70" s="744">
        <v>60170</v>
      </c>
      <c r="AJ70" s="744">
        <v>75812</v>
      </c>
      <c r="AK70" s="745">
        <v>55164</v>
      </c>
      <c r="AL70" s="635"/>
    </row>
    <row r="71" spans="8:38">
      <c r="P71" s="749">
        <v>81</v>
      </c>
      <c r="Q71" s="738">
        <v>60</v>
      </c>
      <c r="R71" s="738">
        <v>36</v>
      </c>
      <c r="S71" s="738">
        <v>24</v>
      </c>
      <c r="T71" s="738">
        <v>32</v>
      </c>
      <c r="U71" s="738">
        <v>32</v>
      </c>
      <c r="V71" s="738">
        <v>0</v>
      </c>
      <c r="W71" s="738">
        <v>28</v>
      </c>
      <c r="X71" s="738">
        <v>4</v>
      </c>
      <c r="Y71" s="739">
        <v>24</v>
      </c>
      <c r="AA71" s="593"/>
      <c r="AB71" s="749">
        <v>81</v>
      </c>
      <c r="AC71" s="744">
        <v>69594</v>
      </c>
      <c r="AD71" s="744">
        <v>77133</v>
      </c>
      <c r="AE71" s="744">
        <v>58285</v>
      </c>
      <c r="AF71" s="744">
        <v>78240</v>
      </c>
      <c r="AG71" s="744">
        <v>78240</v>
      </c>
      <c r="AH71" s="744">
        <v>0</v>
      </c>
      <c r="AI71" s="744">
        <v>59713</v>
      </c>
      <c r="AJ71" s="744">
        <v>68279</v>
      </c>
      <c r="AK71" s="745">
        <v>58285</v>
      </c>
      <c r="AL71" s="635"/>
    </row>
    <row r="72" spans="8:38">
      <c r="N72" s="634"/>
      <c r="O72" s="634"/>
      <c r="P72" s="748">
        <v>82</v>
      </c>
      <c r="Q72" s="738">
        <v>50</v>
      </c>
      <c r="R72" s="738">
        <v>23</v>
      </c>
      <c r="S72" s="738">
        <v>27</v>
      </c>
      <c r="T72" s="738">
        <v>21</v>
      </c>
      <c r="U72" s="738">
        <v>21</v>
      </c>
      <c r="V72" s="738">
        <v>0</v>
      </c>
      <c r="W72" s="738">
        <v>29</v>
      </c>
      <c r="X72" s="738">
        <v>2</v>
      </c>
      <c r="Y72" s="739">
        <v>27</v>
      </c>
      <c r="AA72" s="634"/>
      <c r="AB72" s="748">
        <v>82</v>
      </c>
      <c r="AC72" s="744">
        <v>72106</v>
      </c>
      <c r="AD72" s="744">
        <v>82625</v>
      </c>
      <c r="AE72" s="744">
        <v>63146</v>
      </c>
      <c r="AF72" s="744">
        <v>83439</v>
      </c>
      <c r="AG72" s="744">
        <v>83439</v>
      </c>
      <c r="AH72" s="744">
        <v>0</v>
      </c>
      <c r="AI72" s="744">
        <v>63900</v>
      </c>
      <c r="AJ72" s="744">
        <v>74078</v>
      </c>
      <c r="AK72" s="745">
        <v>63146</v>
      </c>
    </row>
    <row r="73" spans="8:38">
      <c r="P73" s="749">
        <v>83</v>
      </c>
      <c r="Q73" s="738">
        <v>52</v>
      </c>
      <c r="R73" s="738">
        <v>24</v>
      </c>
      <c r="S73" s="738">
        <v>28</v>
      </c>
      <c r="T73" s="738">
        <v>17</v>
      </c>
      <c r="U73" s="738">
        <v>17</v>
      </c>
      <c r="V73" s="738">
        <v>0</v>
      </c>
      <c r="W73" s="738">
        <v>35</v>
      </c>
      <c r="X73" s="738">
        <v>7</v>
      </c>
      <c r="Y73" s="739">
        <v>28</v>
      </c>
      <c r="AA73" s="593"/>
      <c r="AB73" s="749">
        <v>83</v>
      </c>
      <c r="AC73" s="744">
        <v>62001</v>
      </c>
      <c r="AD73" s="744">
        <v>71050</v>
      </c>
      <c r="AE73" s="744">
        <v>54244</v>
      </c>
      <c r="AF73" s="744">
        <v>72569</v>
      </c>
      <c r="AG73" s="744">
        <v>72569</v>
      </c>
      <c r="AH73" s="744">
        <v>0</v>
      </c>
      <c r="AI73" s="744">
        <v>56868</v>
      </c>
      <c r="AJ73" s="744">
        <v>67363</v>
      </c>
      <c r="AK73" s="745">
        <v>54244</v>
      </c>
    </row>
    <row r="74" spans="8:38">
      <c r="P74" s="748">
        <v>84</v>
      </c>
      <c r="Q74" s="738">
        <v>36</v>
      </c>
      <c r="R74" s="738">
        <v>14</v>
      </c>
      <c r="S74" s="738">
        <v>22</v>
      </c>
      <c r="T74" s="738">
        <v>10</v>
      </c>
      <c r="U74" s="738">
        <v>10</v>
      </c>
      <c r="V74" s="738">
        <v>0</v>
      </c>
      <c r="W74" s="738">
        <v>26</v>
      </c>
      <c r="X74" s="738">
        <v>4</v>
      </c>
      <c r="Y74" s="739">
        <v>22</v>
      </c>
      <c r="AA74" s="593"/>
      <c r="AB74" s="748">
        <v>84</v>
      </c>
      <c r="AC74" s="744">
        <v>66795</v>
      </c>
      <c r="AD74" s="744">
        <v>77295</v>
      </c>
      <c r="AE74" s="744">
        <v>60113</v>
      </c>
      <c r="AF74" s="744">
        <v>77560</v>
      </c>
      <c r="AG74" s="744">
        <v>77560</v>
      </c>
      <c r="AH74" s="744">
        <v>0</v>
      </c>
      <c r="AI74" s="744">
        <v>62655</v>
      </c>
      <c r="AJ74" s="744">
        <v>76633</v>
      </c>
      <c r="AK74" s="745">
        <v>60113</v>
      </c>
    </row>
    <row r="75" spans="8:38">
      <c r="P75" s="749">
        <v>85</v>
      </c>
      <c r="Q75" s="738">
        <v>24</v>
      </c>
      <c r="R75" s="738">
        <v>10</v>
      </c>
      <c r="S75" s="738">
        <v>14</v>
      </c>
      <c r="T75" s="738">
        <v>7</v>
      </c>
      <c r="U75" s="738">
        <v>7</v>
      </c>
      <c r="V75" s="738">
        <v>0</v>
      </c>
      <c r="W75" s="738">
        <v>17</v>
      </c>
      <c r="X75" s="738">
        <v>3</v>
      </c>
      <c r="Y75" s="739">
        <v>14</v>
      </c>
      <c r="AA75" s="593"/>
      <c r="AB75" s="749">
        <v>85</v>
      </c>
      <c r="AC75" s="744">
        <v>69655</v>
      </c>
      <c r="AD75" s="744">
        <v>85172</v>
      </c>
      <c r="AE75" s="744">
        <v>58572</v>
      </c>
      <c r="AF75" s="744">
        <v>90501</v>
      </c>
      <c r="AG75" s="744">
        <v>90501</v>
      </c>
      <c r="AH75" s="744">
        <v>0</v>
      </c>
      <c r="AI75" s="744">
        <v>61071</v>
      </c>
      <c r="AJ75" s="744">
        <v>72736</v>
      </c>
      <c r="AK75" s="745">
        <v>58572</v>
      </c>
    </row>
    <row r="76" spans="8:38">
      <c r="P76" s="748">
        <v>86</v>
      </c>
      <c r="Q76" s="738">
        <v>32</v>
      </c>
      <c r="R76" s="738">
        <v>13</v>
      </c>
      <c r="S76" s="738">
        <v>19</v>
      </c>
      <c r="T76" s="738">
        <v>10</v>
      </c>
      <c r="U76" s="738">
        <v>10</v>
      </c>
      <c r="V76" s="738">
        <v>0</v>
      </c>
      <c r="W76" s="738">
        <v>22</v>
      </c>
      <c r="X76" s="738">
        <v>3</v>
      </c>
      <c r="Y76" s="739">
        <v>19</v>
      </c>
      <c r="AA76" s="593"/>
      <c r="AB76" s="748">
        <v>86</v>
      </c>
      <c r="AC76" s="744">
        <v>68728</v>
      </c>
      <c r="AD76" s="744">
        <v>85842</v>
      </c>
      <c r="AE76" s="744">
        <v>57018</v>
      </c>
      <c r="AF76" s="744">
        <v>91517</v>
      </c>
      <c r="AG76" s="744">
        <v>91517</v>
      </c>
      <c r="AH76" s="744">
        <v>0</v>
      </c>
      <c r="AI76" s="744">
        <v>58369</v>
      </c>
      <c r="AJ76" s="744">
        <v>66925</v>
      </c>
      <c r="AK76" s="745">
        <v>57018</v>
      </c>
    </row>
    <row r="77" spans="8:38">
      <c r="P77" s="749">
        <v>87</v>
      </c>
      <c r="Q77" s="738">
        <v>20</v>
      </c>
      <c r="R77" s="738">
        <v>8</v>
      </c>
      <c r="S77" s="738">
        <v>12</v>
      </c>
      <c r="T77" s="738">
        <v>7</v>
      </c>
      <c r="U77" s="738">
        <v>7</v>
      </c>
      <c r="V77" s="738">
        <v>0</v>
      </c>
      <c r="W77" s="738">
        <v>13</v>
      </c>
      <c r="X77" s="738">
        <v>1</v>
      </c>
      <c r="Y77" s="739">
        <v>12</v>
      </c>
      <c r="AA77" s="593"/>
      <c r="AB77" s="749">
        <v>87</v>
      </c>
      <c r="AC77" s="744">
        <v>74783</v>
      </c>
      <c r="AD77" s="744">
        <v>79905</v>
      </c>
      <c r="AE77" s="744">
        <v>71368</v>
      </c>
      <c r="AF77" s="744">
        <v>81775</v>
      </c>
      <c r="AG77" s="744">
        <v>81775</v>
      </c>
      <c r="AH77" s="744">
        <v>0</v>
      </c>
      <c r="AI77" s="744">
        <v>71018</v>
      </c>
      <c r="AJ77" s="744">
        <v>66815</v>
      </c>
      <c r="AK77" s="745">
        <v>71368</v>
      </c>
    </row>
    <row r="78" spans="8:38">
      <c r="P78" s="748">
        <v>88</v>
      </c>
      <c r="Q78" s="738">
        <v>12</v>
      </c>
      <c r="R78" s="738">
        <v>8</v>
      </c>
      <c r="S78" s="738">
        <v>4</v>
      </c>
      <c r="T78" s="738">
        <v>5</v>
      </c>
      <c r="U78" s="738">
        <v>5</v>
      </c>
      <c r="V78" s="738">
        <v>0</v>
      </c>
      <c r="W78" s="738">
        <v>7</v>
      </c>
      <c r="X78" s="738">
        <v>3</v>
      </c>
      <c r="Y78" s="739">
        <v>4</v>
      </c>
      <c r="AA78" s="593"/>
      <c r="AB78" s="748">
        <v>88</v>
      </c>
      <c r="AC78" s="744">
        <v>67788</v>
      </c>
      <c r="AD78" s="744">
        <v>78022</v>
      </c>
      <c r="AE78" s="744">
        <v>47321</v>
      </c>
      <c r="AF78" s="744">
        <v>72390</v>
      </c>
      <c r="AG78" s="744">
        <v>72390</v>
      </c>
      <c r="AH78" s="744">
        <v>0</v>
      </c>
      <c r="AI78" s="744">
        <v>64501</v>
      </c>
      <c r="AJ78" s="744">
        <v>87408</v>
      </c>
      <c r="AK78" s="745">
        <v>47321</v>
      </c>
    </row>
    <row r="79" spans="8:38" ht="14.45" customHeight="1">
      <c r="P79" s="749">
        <v>89</v>
      </c>
      <c r="Q79" s="738">
        <v>21</v>
      </c>
      <c r="R79" s="738">
        <v>7</v>
      </c>
      <c r="S79" s="738">
        <v>14</v>
      </c>
      <c r="T79" s="738">
        <v>7</v>
      </c>
      <c r="U79" s="738">
        <v>7</v>
      </c>
      <c r="V79" s="738">
        <v>0</v>
      </c>
      <c r="W79" s="738">
        <v>14</v>
      </c>
      <c r="X79" s="738">
        <v>0</v>
      </c>
      <c r="Y79" s="739">
        <v>14</v>
      </c>
      <c r="AA79" s="593"/>
      <c r="AB79" s="749">
        <v>89</v>
      </c>
      <c r="AC79" s="744">
        <v>73898</v>
      </c>
      <c r="AD79" s="744">
        <v>82873</v>
      </c>
      <c r="AE79" s="744">
        <v>69411</v>
      </c>
      <c r="AF79" s="744">
        <v>82873</v>
      </c>
      <c r="AG79" s="744">
        <v>82873</v>
      </c>
      <c r="AH79" s="744">
        <v>0</v>
      </c>
      <c r="AI79" s="744">
        <v>69411</v>
      </c>
      <c r="AJ79" s="744">
        <v>0</v>
      </c>
      <c r="AK79" s="745">
        <v>69411</v>
      </c>
    </row>
    <row r="80" spans="8:38">
      <c r="P80" s="748">
        <v>90</v>
      </c>
      <c r="Q80" s="738">
        <v>18</v>
      </c>
      <c r="R80" s="738">
        <v>9</v>
      </c>
      <c r="S80" s="738">
        <v>9</v>
      </c>
      <c r="T80" s="738">
        <v>7</v>
      </c>
      <c r="U80" s="738">
        <v>7</v>
      </c>
      <c r="V80" s="738">
        <v>0</v>
      </c>
      <c r="W80" s="738">
        <v>11</v>
      </c>
      <c r="X80" s="738">
        <v>2</v>
      </c>
      <c r="Y80" s="739">
        <v>9</v>
      </c>
      <c r="AA80" s="593"/>
      <c r="AB80" s="748">
        <v>90</v>
      </c>
      <c r="AC80" s="744">
        <v>69840</v>
      </c>
      <c r="AD80" s="744">
        <v>82209</v>
      </c>
      <c r="AE80" s="744">
        <v>57471</v>
      </c>
      <c r="AF80" s="744">
        <v>87909</v>
      </c>
      <c r="AG80" s="744">
        <v>87909</v>
      </c>
      <c r="AH80" s="744">
        <v>0</v>
      </c>
      <c r="AI80" s="744">
        <v>58341</v>
      </c>
      <c r="AJ80" s="744">
        <v>62258</v>
      </c>
      <c r="AK80" s="745">
        <v>57471</v>
      </c>
    </row>
    <row r="81" spans="1:38">
      <c r="P81" s="749">
        <v>91</v>
      </c>
      <c r="Q81" s="738">
        <v>17</v>
      </c>
      <c r="R81" s="738">
        <v>7</v>
      </c>
      <c r="S81" s="738">
        <v>10</v>
      </c>
      <c r="T81" s="738">
        <v>5</v>
      </c>
      <c r="U81" s="738">
        <v>5</v>
      </c>
      <c r="V81" s="738">
        <v>0</v>
      </c>
      <c r="W81" s="738">
        <v>12</v>
      </c>
      <c r="X81" s="738">
        <v>2</v>
      </c>
      <c r="Y81" s="739">
        <v>10</v>
      </c>
      <c r="AA81" s="593"/>
      <c r="AB81" s="749">
        <v>91</v>
      </c>
      <c r="AC81" s="744">
        <v>68013</v>
      </c>
      <c r="AD81" s="744">
        <v>80706</v>
      </c>
      <c r="AE81" s="744">
        <v>59127</v>
      </c>
      <c r="AF81" s="744">
        <v>89197</v>
      </c>
      <c r="AG81" s="744">
        <v>89197</v>
      </c>
      <c r="AH81" s="744">
        <v>0</v>
      </c>
      <c r="AI81" s="744">
        <v>59186</v>
      </c>
      <c r="AJ81" s="744">
        <v>59479</v>
      </c>
      <c r="AK81" s="745">
        <v>59127</v>
      </c>
    </row>
    <row r="82" spans="1:38">
      <c r="P82" s="748">
        <v>92</v>
      </c>
      <c r="Q82" s="738">
        <v>11</v>
      </c>
      <c r="R82" s="738">
        <v>6</v>
      </c>
      <c r="S82" s="738">
        <v>5</v>
      </c>
      <c r="T82" s="738">
        <v>5</v>
      </c>
      <c r="U82" s="738">
        <v>4</v>
      </c>
      <c r="V82" s="738">
        <v>1</v>
      </c>
      <c r="W82" s="738">
        <v>6</v>
      </c>
      <c r="X82" s="738">
        <v>2</v>
      </c>
      <c r="Y82" s="739">
        <v>4</v>
      </c>
      <c r="AA82" s="593"/>
      <c r="AB82" s="748">
        <v>92</v>
      </c>
      <c r="AC82" s="744">
        <v>67376</v>
      </c>
      <c r="AD82" s="744">
        <v>80897</v>
      </c>
      <c r="AE82" s="744">
        <v>51151</v>
      </c>
      <c r="AF82" s="744">
        <v>76908</v>
      </c>
      <c r="AG82" s="744">
        <v>83526</v>
      </c>
      <c r="AH82" s="744">
        <v>50433</v>
      </c>
      <c r="AI82" s="744">
        <v>59433</v>
      </c>
      <c r="AJ82" s="744">
        <v>75637</v>
      </c>
      <c r="AK82" s="745">
        <v>51330</v>
      </c>
    </row>
    <row r="83" spans="1:38">
      <c r="C83" s="636"/>
      <c r="D83" s="637"/>
      <c r="E83" s="637"/>
      <c r="F83" s="638"/>
      <c r="G83" s="637"/>
      <c r="H83" s="637"/>
      <c r="I83" s="637"/>
      <c r="J83" s="637"/>
      <c r="K83" s="637"/>
      <c r="L83" s="637"/>
      <c r="M83" s="637"/>
      <c r="P83" s="749">
        <v>93</v>
      </c>
      <c r="Q83" s="738">
        <v>5</v>
      </c>
      <c r="R83" s="738">
        <v>0</v>
      </c>
      <c r="S83" s="738">
        <v>5</v>
      </c>
      <c r="T83" s="738">
        <v>0</v>
      </c>
      <c r="U83" s="738">
        <v>0</v>
      </c>
      <c r="V83" s="738">
        <v>0</v>
      </c>
      <c r="W83" s="738">
        <v>5</v>
      </c>
      <c r="X83" s="738">
        <v>0</v>
      </c>
      <c r="Y83" s="739">
        <v>5</v>
      </c>
      <c r="AA83" s="593"/>
      <c r="AB83" s="749">
        <v>93</v>
      </c>
      <c r="AC83" s="744">
        <v>59942</v>
      </c>
      <c r="AD83" s="744">
        <v>0</v>
      </c>
      <c r="AE83" s="744">
        <v>59942</v>
      </c>
      <c r="AF83" s="744">
        <v>0</v>
      </c>
      <c r="AG83" s="744">
        <v>0</v>
      </c>
      <c r="AH83" s="744">
        <v>0</v>
      </c>
      <c r="AI83" s="744">
        <v>59942</v>
      </c>
      <c r="AJ83" s="744">
        <v>0</v>
      </c>
      <c r="AK83" s="745">
        <v>59942</v>
      </c>
      <c r="AL83" s="606"/>
    </row>
    <row r="84" spans="1:38">
      <c r="A84" s="633"/>
      <c r="C84" s="636"/>
      <c r="D84" s="637"/>
      <c r="E84" s="637"/>
      <c r="F84" s="638"/>
      <c r="G84" s="637"/>
      <c r="H84" s="637"/>
      <c r="I84" s="637"/>
      <c r="J84" s="637"/>
      <c r="K84" s="637"/>
      <c r="L84" s="637"/>
      <c r="M84" s="637"/>
      <c r="P84" s="748">
        <v>94</v>
      </c>
      <c r="Q84" s="738">
        <v>10</v>
      </c>
      <c r="R84" s="738">
        <v>4</v>
      </c>
      <c r="S84" s="738">
        <v>6</v>
      </c>
      <c r="T84" s="738">
        <v>3</v>
      </c>
      <c r="U84" s="738">
        <v>3</v>
      </c>
      <c r="V84" s="738">
        <v>0</v>
      </c>
      <c r="W84" s="738">
        <v>7</v>
      </c>
      <c r="X84" s="738">
        <v>1</v>
      </c>
      <c r="Y84" s="739">
        <v>6</v>
      </c>
      <c r="AA84" s="593"/>
      <c r="AB84" s="748">
        <v>94</v>
      </c>
      <c r="AC84" s="744">
        <v>66616</v>
      </c>
      <c r="AD84" s="744">
        <v>76564</v>
      </c>
      <c r="AE84" s="744">
        <v>59984</v>
      </c>
      <c r="AF84" s="744">
        <v>79492</v>
      </c>
      <c r="AG84" s="744">
        <v>79492</v>
      </c>
      <c r="AH84" s="744">
        <v>0</v>
      </c>
      <c r="AI84" s="744">
        <v>61098</v>
      </c>
      <c r="AJ84" s="744">
        <v>67779</v>
      </c>
      <c r="AK84" s="745">
        <v>59984</v>
      </c>
      <c r="AL84" s="606"/>
    </row>
    <row r="85" spans="1:38">
      <c r="C85" s="625"/>
      <c r="D85" s="606"/>
      <c r="O85" s="614"/>
      <c r="P85" s="748" t="s">
        <v>13</v>
      </c>
      <c r="Q85" s="738">
        <v>22</v>
      </c>
      <c r="R85" s="738">
        <v>8</v>
      </c>
      <c r="S85" s="738">
        <v>14</v>
      </c>
      <c r="T85" s="738">
        <v>7</v>
      </c>
      <c r="U85" s="738">
        <v>7</v>
      </c>
      <c r="V85" s="738">
        <v>0</v>
      </c>
      <c r="W85" s="738">
        <v>15</v>
      </c>
      <c r="X85" s="738">
        <v>1</v>
      </c>
      <c r="Y85" s="739">
        <v>14</v>
      </c>
      <c r="AA85" s="614"/>
      <c r="AB85" s="749" t="s">
        <v>13</v>
      </c>
      <c r="AC85" s="744">
        <v>70023</v>
      </c>
      <c r="AD85" s="744">
        <v>80940</v>
      </c>
      <c r="AE85" s="744">
        <v>63785</v>
      </c>
      <c r="AF85" s="744">
        <v>82220</v>
      </c>
      <c r="AG85" s="744">
        <v>82220</v>
      </c>
      <c r="AH85" s="744">
        <v>0</v>
      </c>
      <c r="AI85" s="744">
        <v>64331</v>
      </c>
      <c r="AJ85" s="744">
        <v>71983</v>
      </c>
      <c r="AK85" s="745">
        <v>63785</v>
      </c>
      <c r="AL85" s="606"/>
    </row>
    <row r="86" spans="1:38">
      <c r="O86" s="614"/>
      <c r="P86" s="748" t="s">
        <v>3</v>
      </c>
      <c r="Q86" s="738">
        <v>0</v>
      </c>
      <c r="R86" s="738">
        <v>0</v>
      </c>
      <c r="S86" s="738">
        <v>0</v>
      </c>
      <c r="T86" s="738">
        <v>0</v>
      </c>
      <c r="U86" s="738">
        <v>0</v>
      </c>
      <c r="V86" s="738">
        <v>0</v>
      </c>
      <c r="W86" s="738">
        <v>0</v>
      </c>
      <c r="X86" s="738">
        <v>0</v>
      </c>
      <c r="Y86" s="739">
        <v>0</v>
      </c>
      <c r="AA86" s="614"/>
      <c r="AB86" s="749" t="s">
        <v>3</v>
      </c>
      <c r="AC86" s="744">
        <v>0</v>
      </c>
      <c r="AD86" s="744">
        <v>0</v>
      </c>
      <c r="AE86" s="744">
        <v>0</v>
      </c>
      <c r="AF86" s="744">
        <v>0</v>
      </c>
      <c r="AG86" s="744">
        <v>0</v>
      </c>
      <c r="AH86" s="744">
        <v>0</v>
      </c>
      <c r="AI86" s="744">
        <v>0</v>
      </c>
      <c r="AJ86" s="744">
        <v>0</v>
      </c>
      <c r="AK86" s="745">
        <v>0</v>
      </c>
      <c r="AL86" s="606"/>
    </row>
    <row r="87" spans="1:38">
      <c r="AA87" s="593"/>
      <c r="AL87" s="606"/>
    </row>
    <row r="88" spans="1:38">
      <c r="AA88" s="593"/>
      <c r="AL88" s="606"/>
    </row>
    <row r="89" spans="1:38">
      <c r="P89" s="756" t="s">
        <v>6</v>
      </c>
      <c r="AA89" s="593"/>
      <c r="AB89" s="756" t="s">
        <v>6</v>
      </c>
      <c r="AL89" s="606"/>
    </row>
    <row r="90" spans="1:38">
      <c r="P90" s="757" t="s">
        <v>471</v>
      </c>
      <c r="AA90" s="593"/>
      <c r="AB90" s="761" t="s">
        <v>470</v>
      </c>
      <c r="AL90" s="606"/>
    </row>
    <row r="91" spans="1:38">
      <c r="AA91" s="593"/>
      <c r="AB91" s="758" t="s">
        <v>472</v>
      </c>
      <c r="AL91" s="606"/>
    </row>
    <row r="92" spans="1:38">
      <c r="P92" s="758" t="s">
        <v>194</v>
      </c>
      <c r="AA92" s="593"/>
      <c r="AL92" s="606"/>
    </row>
    <row r="93" spans="1:38">
      <c r="N93" s="640"/>
      <c r="O93" s="640"/>
      <c r="P93" s="759"/>
      <c r="Q93" s="638"/>
      <c r="AA93" s="640"/>
      <c r="AB93" s="758" t="s">
        <v>194</v>
      </c>
      <c r="AL93" s="606"/>
    </row>
    <row r="94" spans="1:38">
      <c r="N94" s="640"/>
      <c r="O94" s="640"/>
      <c r="P94" s="759"/>
      <c r="Q94" s="638"/>
      <c r="AA94" s="640"/>
      <c r="AL94" s="606"/>
    </row>
    <row r="95" spans="1:38">
      <c r="AL95" s="606"/>
    </row>
    <row r="96" spans="1:38">
      <c r="AL96" s="606"/>
    </row>
    <row r="97" spans="1:38">
      <c r="AL97" s="606"/>
    </row>
    <row r="98" spans="1:38">
      <c r="AL98" s="606"/>
    </row>
    <row r="99" spans="1:38" ht="15" customHeight="1">
      <c r="AL99" s="606"/>
    </row>
    <row r="100" spans="1:38">
      <c r="AJ100" s="641"/>
      <c r="AK100" s="641"/>
    </row>
    <row r="105" spans="1:38">
      <c r="AB105" s="762"/>
      <c r="AC105" s="642"/>
      <c r="AE105" s="642"/>
      <c r="AF105" s="642"/>
      <c r="AG105" s="642"/>
      <c r="AH105" s="642"/>
      <c r="AI105" s="642"/>
    </row>
    <row r="106" spans="1:38">
      <c r="A106" s="633"/>
      <c r="C106" s="636"/>
      <c r="D106" s="643"/>
      <c r="E106" s="643"/>
      <c r="F106" s="643"/>
      <c r="G106" s="643"/>
      <c r="H106" s="643"/>
      <c r="I106" s="643"/>
      <c r="J106" s="643"/>
      <c r="K106" s="643"/>
      <c r="L106" s="643"/>
      <c r="M106" s="643"/>
      <c r="X106" s="642"/>
      <c r="Y106" s="642"/>
      <c r="Z106" s="642"/>
      <c r="AA106" s="642"/>
    </row>
    <row r="107" spans="1:38">
      <c r="C107" s="636"/>
      <c r="D107" s="643"/>
      <c r="E107" s="643"/>
      <c r="F107" s="643"/>
      <c r="G107" s="643"/>
      <c r="H107" s="643"/>
      <c r="I107" s="643"/>
      <c r="J107" s="643"/>
      <c r="K107" s="643"/>
      <c r="L107" s="643"/>
      <c r="M107" s="643"/>
    </row>
    <row r="108" spans="1:38" ht="15" customHeight="1">
      <c r="W108" s="644"/>
    </row>
    <row r="109" spans="1:38">
      <c r="A109" s="633"/>
    </row>
    <row r="116" spans="14:19">
      <c r="N116" s="645"/>
      <c r="O116" s="645"/>
      <c r="P116" s="760"/>
      <c r="Q116" s="646"/>
    </row>
    <row r="117" spans="14:19">
      <c r="N117" s="645"/>
      <c r="O117" s="645"/>
      <c r="P117" s="760"/>
      <c r="Q117" s="646"/>
    </row>
    <row r="119" spans="14:19">
      <c r="N119" s="634"/>
      <c r="O119" s="634"/>
    </row>
    <row r="123" spans="14:19">
      <c r="S123" s="597"/>
    </row>
    <row r="124" spans="14:19">
      <c r="S124" s="597"/>
    </row>
    <row r="125" spans="14:19">
      <c r="S125" s="597"/>
    </row>
    <row r="126" spans="14:19">
      <c r="S126" s="597"/>
    </row>
    <row r="127" spans="14:19">
      <c r="S127" s="597"/>
    </row>
    <row r="128" spans="14:19">
      <c r="S128" s="597"/>
    </row>
    <row r="129" spans="19:20">
      <c r="S129" s="597"/>
    </row>
    <row r="130" spans="19:20">
      <c r="S130" s="597"/>
    </row>
    <row r="131" spans="19:20">
      <c r="S131" s="597"/>
    </row>
    <row r="132" spans="19:20">
      <c r="S132" s="597"/>
    </row>
    <row r="133" spans="19:20">
      <c r="S133" s="597"/>
    </row>
    <row r="134" spans="19:20">
      <c r="S134" s="597"/>
    </row>
    <row r="135" spans="19:20">
      <c r="S135" s="597"/>
    </row>
    <row r="136" spans="19:20" ht="15" customHeight="1">
      <c r="S136" s="597"/>
    </row>
    <row r="137" spans="19:20">
      <c r="S137" s="597"/>
    </row>
    <row r="138" spans="19:20">
      <c r="S138" s="597"/>
    </row>
    <row r="139" spans="19:20">
      <c r="S139" s="597"/>
    </row>
    <row r="140" spans="19:20">
      <c r="S140" s="597"/>
    </row>
    <row r="141" spans="19:20">
      <c r="S141" s="597"/>
      <c r="T141" s="628"/>
    </row>
    <row r="142" spans="19:20" ht="23.45" customHeight="1">
      <c r="T142" s="638"/>
    </row>
    <row r="143" spans="19:20" ht="37.15" customHeight="1"/>
    <row r="144" spans="19:20" ht="15" customHeight="1"/>
    <row r="145" spans="19:19" ht="15" customHeight="1"/>
    <row r="148" spans="19:19">
      <c r="S148" s="597"/>
    </row>
    <row r="149" spans="19:19">
      <c r="S149" s="597"/>
    </row>
    <row r="150" spans="19:19">
      <c r="S150" s="597"/>
    </row>
    <row r="151" spans="19:19">
      <c r="S151" s="597"/>
    </row>
    <row r="152" spans="19:19">
      <c r="S152" s="597"/>
    </row>
    <row r="153" spans="19:19">
      <c r="S153" s="597"/>
    </row>
    <row r="154" spans="19:19">
      <c r="S154" s="597"/>
    </row>
    <row r="155" spans="19:19">
      <c r="S155" s="597"/>
    </row>
    <row r="156" spans="19:19">
      <c r="S156" s="597"/>
    </row>
    <row r="157" spans="19:19">
      <c r="S157" s="597"/>
    </row>
    <row r="158" spans="19:19">
      <c r="S158" s="597"/>
    </row>
    <row r="159" spans="19:19">
      <c r="S159" s="597"/>
    </row>
    <row r="160" spans="19:19">
      <c r="S160" s="597"/>
    </row>
    <row r="161" spans="19:19">
      <c r="S161" s="597"/>
    </row>
    <row r="162" spans="19:19">
      <c r="S162" s="597"/>
    </row>
    <row r="163" spans="19:19">
      <c r="S163" s="597"/>
    </row>
    <row r="164" spans="19:19">
      <c r="S164" s="597"/>
    </row>
    <row r="165" spans="19:19">
      <c r="S165" s="597"/>
    </row>
    <row r="167" spans="19:19" ht="22.15" customHeight="1"/>
    <row r="168" spans="19:19" ht="31.15" customHeight="1"/>
  </sheetData>
  <mergeCells count="13">
    <mergeCell ref="A5:A7"/>
    <mergeCell ref="B5:G5"/>
    <mergeCell ref="H5:M5"/>
    <mergeCell ref="A1:M1"/>
    <mergeCell ref="H8:M16"/>
    <mergeCell ref="P5:P6"/>
    <mergeCell ref="AB5:AB6"/>
    <mergeCell ref="B6:C6"/>
    <mergeCell ref="D6:E6"/>
    <mergeCell ref="F6:G6"/>
    <mergeCell ref="H6:I6"/>
    <mergeCell ref="J6:K6"/>
    <mergeCell ref="L6:M6"/>
  </mergeCells>
  <hyperlinks>
    <hyperlink ref="N1" location="Indice!Área_de_impresión" display="volver al índice"/>
    <hyperlink ref="Z1" location="Indice!Área_de_impresión" display="volver al índice"/>
    <hyperlink ref="AL1" location="Indice!Área_de_impresión" display="volver al índice"/>
  </hyperlinks>
  <printOptions horizontalCentered="1" verticalCentered="1"/>
  <pageMargins left="0.70866141732283472" right="0.70866141732283472" top="0.74803149606299213" bottom="0.74803149606299213" header="0.31496062992125984" footer="0.31496062992125984"/>
  <pageSetup paperSize="9" scale="23" orientation="landscape" r:id="rId1"/>
  <headerFooter>
    <oddFooter>&amp;RBoletín Estadístico de la Seguridad Social</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AP168"/>
  <sheetViews>
    <sheetView showGridLines="0" topLeftCell="O1" zoomScale="85" zoomScaleNormal="85" workbookViewId="0">
      <selection activeCell="P1" sqref="P1"/>
    </sheetView>
  </sheetViews>
  <sheetFormatPr baseColWidth="10" defaultRowHeight="15"/>
  <cols>
    <col min="1" max="2" width="14.28515625" style="592" customWidth="1"/>
    <col min="3" max="3" width="16.140625" style="592" customWidth="1"/>
    <col min="4" max="13" width="14.28515625" style="592" customWidth="1"/>
    <col min="14" max="15" width="14.28515625" style="593" customWidth="1"/>
    <col min="16" max="16" width="14.5703125" style="755" customWidth="1"/>
    <col min="17" max="25" width="14.5703125" style="592" customWidth="1"/>
    <col min="26" max="27" width="11.42578125" style="592"/>
    <col min="28" max="28" width="16.7109375" style="755" customWidth="1"/>
    <col min="29" max="37" width="16.7109375" style="592" customWidth="1"/>
    <col min="38" max="38" width="11.42578125" style="592"/>
    <col min="39" max="52" width="37.85546875" style="592" bestFit="1" customWidth="1"/>
    <col min="53" max="53" width="12.5703125" style="592" bestFit="1" customWidth="1"/>
    <col min="54" max="16384" width="11.42578125" style="592"/>
  </cols>
  <sheetData>
    <row r="1" spans="1:38" s="726" customFormat="1" ht="24" customHeight="1" thickBot="1">
      <c r="A1" s="996" t="s">
        <v>516</v>
      </c>
      <c r="B1" s="996"/>
      <c r="C1" s="996"/>
      <c r="D1" s="996"/>
      <c r="E1" s="996"/>
      <c r="F1" s="996"/>
      <c r="G1" s="996"/>
      <c r="H1" s="996"/>
      <c r="I1" s="996"/>
      <c r="J1" s="996"/>
      <c r="K1" s="996"/>
      <c r="L1" s="996"/>
      <c r="M1" s="996"/>
      <c r="N1" s="401" t="s">
        <v>77</v>
      </c>
      <c r="O1" s="440"/>
      <c r="P1" s="727" t="s">
        <v>517</v>
      </c>
      <c r="Q1" s="594"/>
      <c r="R1" s="594"/>
      <c r="S1" s="594"/>
      <c r="T1" s="594"/>
      <c r="U1" s="594"/>
      <c r="V1" s="594"/>
      <c r="W1" s="594"/>
      <c r="X1" s="594"/>
      <c r="Y1" s="594"/>
      <c r="Z1" s="401" t="s">
        <v>77</v>
      </c>
      <c r="AB1" s="728" t="s">
        <v>518</v>
      </c>
      <c r="AC1" s="595"/>
      <c r="AD1" s="596"/>
      <c r="AE1" s="596"/>
      <c r="AF1" s="596"/>
      <c r="AG1" s="596"/>
      <c r="AH1" s="596"/>
      <c r="AI1" s="596"/>
      <c r="AJ1" s="596"/>
      <c r="AK1" s="596"/>
      <c r="AL1" s="401" t="s">
        <v>77</v>
      </c>
    </row>
    <row r="2" spans="1:38" s="726" customFormat="1">
      <c r="A2" s="597"/>
      <c r="N2" s="593"/>
      <c r="O2" s="593"/>
      <c r="P2" s="754"/>
      <c r="Q2" s="599"/>
      <c r="R2" s="599"/>
      <c r="S2" s="599"/>
      <c r="T2" s="599"/>
      <c r="U2" s="599"/>
      <c r="V2" s="599"/>
      <c r="W2" s="599"/>
      <c r="X2" s="599"/>
      <c r="Y2" s="599"/>
      <c r="AB2" s="754"/>
      <c r="AC2" s="649"/>
      <c r="AD2" s="599"/>
      <c r="AE2" s="599"/>
      <c r="AF2" s="598"/>
      <c r="AG2" s="598"/>
      <c r="AH2" s="598"/>
      <c r="AI2" s="598"/>
      <c r="AJ2" s="598"/>
      <c r="AK2" s="598"/>
    </row>
    <row r="3" spans="1:38" s="726" customFormat="1">
      <c r="N3" s="593"/>
      <c r="O3" s="593"/>
      <c r="P3" s="754"/>
      <c r="Q3" s="600"/>
      <c r="R3" s="600"/>
      <c r="S3" s="600"/>
      <c r="T3" s="600"/>
      <c r="U3" s="600"/>
      <c r="V3" s="600"/>
      <c r="W3" s="600"/>
      <c r="X3" s="600"/>
      <c r="Y3" s="600"/>
      <c r="AB3" s="754"/>
      <c r="AC3" s="598"/>
      <c r="AD3" s="598"/>
      <c r="AE3" s="598"/>
      <c r="AF3" s="598"/>
      <c r="AG3" s="598"/>
      <c r="AH3" s="598"/>
      <c r="AI3" s="598"/>
      <c r="AJ3" s="598"/>
      <c r="AK3" s="598"/>
    </row>
    <row r="4" spans="1:38" s="726" customFormat="1">
      <c r="N4" s="593"/>
      <c r="O4" s="593"/>
      <c r="P4" s="754"/>
      <c r="Q4" s="598"/>
      <c r="R4" s="598"/>
      <c r="S4" s="598"/>
      <c r="T4" s="593"/>
      <c r="U4" s="598"/>
      <c r="V4" s="598"/>
      <c r="W4" s="593"/>
      <c r="X4" s="598"/>
      <c r="Y4" s="598"/>
      <c r="AA4" s="593"/>
      <c r="AB4" s="754"/>
      <c r="AC4" s="598"/>
      <c r="AD4" s="598"/>
      <c r="AE4" s="598"/>
      <c r="AF4" s="593"/>
      <c r="AG4" s="598"/>
      <c r="AH4" s="598"/>
      <c r="AI4" s="593"/>
      <c r="AJ4" s="598"/>
      <c r="AK4" s="598"/>
    </row>
    <row r="5" spans="1:38" s="726" customFormat="1" ht="15.75" customHeight="1" thickBot="1">
      <c r="A5" s="989" t="s">
        <v>459</v>
      </c>
      <c r="B5" s="991" t="s">
        <v>460</v>
      </c>
      <c r="C5" s="992"/>
      <c r="D5" s="992"/>
      <c r="E5" s="992"/>
      <c r="F5" s="992"/>
      <c r="G5" s="993"/>
      <c r="H5" s="994" t="s">
        <v>461</v>
      </c>
      <c r="I5" s="992"/>
      <c r="J5" s="992"/>
      <c r="K5" s="992"/>
      <c r="L5" s="992"/>
      <c r="M5" s="995"/>
      <c r="N5" s="593"/>
      <c r="O5" s="593"/>
      <c r="P5" s="979" t="s">
        <v>103</v>
      </c>
      <c r="Q5" s="729" t="s">
        <v>7</v>
      </c>
      <c r="R5" s="729"/>
      <c r="S5" s="729"/>
      <c r="T5" s="729" t="s">
        <v>47</v>
      </c>
      <c r="U5" s="729"/>
      <c r="V5" s="729"/>
      <c r="W5" s="729" t="s">
        <v>48</v>
      </c>
      <c r="X5" s="729"/>
      <c r="Y5" s="730"/>
      <c r="AA5" s="593"/>
      <c r="AB5" s="1002" t="s">
        <v>103</v>
      </c>
      <c r="AC5" s="731" t="s">
        <v>7</v>
      </c>
      <c r="AD5" s="731"/>
      <c r="AE5" s="731"/>
      <c r="AF5" s="731" t="s">
        <v>47</v>
      </c>
      <c r="AG5" s="731"/>
      <c r="AH5" s="731"/>
      <c r="AI5" s="731" t="s">
        <v>48</v>
      </c>
      <c r="AJ5" s="731"/>
      <c r="AK5" s="732"/>
    </row>
    <row r="6" spans="1:38" s="726" customFormat="1" ht="42" customHeight="1" thickBot="1">
      <c r="A6" s="989"/>
      <c r="B6" s="983" t="s">
        <v>0</v>
      </c>
      <c r="C6" s="984"/>
      <c r="D6" s="985" t="s">
        <v>24</v>
      </c>
      <c r="E6" s="985"/>
      <c r="F6" s="985" t="s">
        <v>25</v>
      </c>
      <c r="G6" s="983"/>
      <c r="H6" s="986" t="s">
        <v>0</v>
      </c>
      <c r="I6" s="987"/>
      <c r="J6" s="985" t="s">
        <v>24</v>
      </c>
      <c r="K6" s="985"/>
      <c r="L6" s="985" t="s">
        <v>25</v>
      </c>
      <c r="M6" s="988"/>
      <c r="N6" s="593"/>
      <c r="O6" s="593"/>
      <c r="P6" s="980"/>
      <c r="Q6" s="601" t="s">
        <v>462</v>
      </c>
      <c r="R6" s="601" t="s">
        <v>24</v>
      </c>
      <c r="S6" s="601" t="s">
        <v>25</v>
      </c>
      <c r="T6" s="601" t="s">
        <v>462</v>
      </c>
      <c r="U6" s="601" t="s">
        <v>24</v>
      </c>
      <c r="V6" s="601" t="s">
        <v>25</v>
      </c>
      <c r="W6" s="601" t="s">
        <v>462</v>
      </c>
      <c r="X6" s="601" t="s">
        <v>24</v>
      </c>
      <c r="Y6" s="602" t="s">
        <v>25</v>
      </c>
      <c r="AA6" s="593"/>
      <c r="AB6" s="1003"/>
      <c r="AC6" s="603" t="s">
        <v>463</v>
      </c>
      <c r="AD6" s="603" t="s">
        <v>464</v>
      </c>
      <c r="AE6" s="603" t="s">
        <v>465</v>
      </c>
      <c r="AF6" s="603" t="s">
        <v>463</v>
      </c>
      <c r="AG6" s="603" t="s">
        <v>464</v>
      </c>
      <c r="AH6" s="603" t="s">
        <v>465</v>
      </c>
      <c r="AI6" s="603" t="s">
        <v>463</v>
      </c>
      <c r="AJ6" s="603" t="s">
        <v>464</v>
      </c>
      <c r="AK6" s="604" t="s">
        <v>465</v>
      </c>
    </row>
    <row r="7" spans="1:38" ht="40.5" thickBot="1">
      <c r="A7" s="990"/>
      <c r="B7" s="601" t="s">
        <v>466</v>
      </c>
      <c r="C7" s="601" t="s">
        <v>467</v>
      </c>
      <c r="D7" s="601" t="s">
        <v>466</v>
      </c>
      <c r="E7" s="601" t="s">
        <v>467</v>
      </c>
      <c r="F7" s="601" t="s">
        <v>466</v>
      </c>
      <c r="G7" s="602" t="s">
        <v>467</v>
      </c>
      <c r="H7" s="605" t="s">
        <v>466</v>
      </c>
      <c r="I7" s="601" t="s">
        <v>467</v>
      </c>
      <c r="J7" s="601" t="s">
        <v>466</v>
      </c>
      <c r="K7" s="601" t="s">
        <v>467</v>
      </c>
      <c r="L7" s="601" t="s">
        <v>466</v>
      </c>
      <c r="M7" s="602" t="s">
        <v>467</v>
      </c>
      <c r="P7" s="746" t="s">
        <v>468</v>
      </c>
      <c r="Q7" s="733">
        <v>1912</v>
      </c>
      <c r="R7" s="733">
        <v>1478</v>
      </c>
      <c r="S7" s="733">
        <v>434</v>
      </c>
      <c r="T7" s="733">
        <v>1245</v>
      </c>
      <c r="U7" s="733">
        <v>1222</v>
      </c>
      <c r="V7" s="733">
        <v>23</v>
      </c>
      <c r="W7" s="733">
        <v>667</v>
      </c>
      <c r="X7" s="733">
        <v>256</v>
      </c>
      <c r="Y7" s="734">
        <v>411</v>
      </c>
      <c r="AA7" s="593"/>
      <c r="AB7" s="750" t="s">
        <v>469</v>
      </c>
      <c r="AC7" s="742">
        <v>70639</v>
      </c>
      <c r="AD7" s="742">
        <v>76452</v>
      </c>
      <c r="AE7" s="742">
        <v>50843</v>
      </c>
      <c r="AF7" s="742">
        <v>77499</v>
      </c>
      <c r="AG7" s="742">
        <v>78190</v>
      </c>
      <c r="AH7" s="742">
        <v>40805</v>
      </c>
      <c r="AI7" s="742">
        <v>57833</v>
      </c>
      <c r="AJ7" s="742">
        <v>68154</v>
      </c>
      <c r="AK7" s="743">
        <v>51405</v>
      </c>
    </row>
    <row r="8" spans="1:38">
      <c r="A8" s="607">
        <v>2010</v>
      </c>
      <c r="B8" s="608">
        <v>1914</v>
      </c>
      <c r="C8" s="608">
        <v>3246</v>
      </c>
      <c r="D8" s="609">
        <v>1549</v>
      </c>
      <c r="E8" s="609">
        <v>3563</v>
      </c>
      <c r="F8" s="609">
        <v>365</v>
      </c>
      <c r="G8" s="609">
        <v>1902</v>
      </c>
      <c r="H8" s="997" t="s">
        <v>338</v>
      </c>
      <c r="I8" s="998"/>
      <c r="J8" s="998"/>
      <c r="K8" s="998"/>
      <c r="L8" s="998"/>
      <c r="M8" s="998"/>
      <c r="N8" s="610"/>
      <c r="O8" s="610"/>
      <c r="P8" s="747"/>
      <c r="Q8" s="735"/>
      <c r="R8" s="736"/>
      <c r="S8" s="735"/>
      <c r="T8" s="735"/>
      <c r="U8" s="736"/>
      <c r="V8" s="736"/>
      <c r="W8" s="735"/>
      <c r="X8" s="736"/>
      <c r="Y8" s="737"/>
      <c r="AA8" s="610"/>
      <c r="AB8" s="751"/>
      <c r="AC8" s="735"/>
      <c r="AD8" s="736"/>
      <c r="AE8" s="735"/>
      <c r="AF8" s="735"/>
      <c r="AG8" s="736"/>
      <c r="AH8" s="736"/>
      <c r="AI8" s="735"/>
      <c r="AJ8" s="736"/>
      <c r="AK8" s="737"/>
    </row>
    <row r="9" spans="1:38">
      <c r="A9" s="612">
        <v>2011</v>
      </c>
      <c r="B9" s="613">
        <v>1899</v>
      </c>
      <c r="C9" s="608">
        <v>3546</v>
      </c>
      <c r="D9" s="609">
        <v>1529</v>
      </c>
      <c r="E9" s="609">
        <v>3877</v>
      </c>
      <c r="F9" s="609">
        <v>370</v>
      </c>
      <c r="G9" s="609">
        <v>2180</v>
      </c>
      <c r="H9" s="999"/>
      <c r="I9" s="1000"/>
      <c r="J9" s="1000"/>
      <c r="K9" s="1000"/>
      <c r="L9" s="1000"/>
      <c r="M9" s="1000"/>
      <c r="O9" s="614"/>
      <c r="P9" s="748" t="s">
        <v>4</v>
      </c>
      <c r="Q9" s="738">
        <v>5</v>
      </c>
      <c r="R9" s="738">
        <v>0</v>
      </c>
      <c r="S9" s="738">
        <v>5</v>
      </c>
      <c r="T9" s="738">
        <v>4</v>
      </c>
      <c r="U9" s="738">
        <v>0</v>
      </c>
      <c r="V9" s="738">
        <v>4</v>
      </c>
      <c r="W9" s="738">
        <v>1</v>
      </c>
      <c r="X9" s="738">
        <v>0</v>
      </c>
      <c r="Y9" s="739">
        <v>1</v>
      </c>
      <c r="AA9" s="614"/>
      <c r="AB9" s="748" t="s">
        <v>4</v>
      </c>
      <c r="AC9" s="744">
        <v>32618</v>
      </c>
      <c r="AD9" s="744">
        <v>0</v>
      </c>
      <c r="AE9" s="744">
        <v>32618</v>
      </c>
      <c r="AF9" s="744">
        <v>32258</v>
      </c>
      <c r="AG9" s="744">
        <v>0</v>
      </c>
      <c r="AH9" s="744">
        <v>32258</v>
      </c>
      <c r="AI9" s="744">
        <v>34058</v>
      </c>
      <c r="AJ9" s="744">
        <v>0</v>
      </c>
      <c r="AK9" s="745">
        <v>34058</v>
      </c>
    </row>
    <row r="10" spans="1:38">
      <c r="A10" s="612">
        <v>2012</v>
      </c>
      <c r="B10" s="613">
        <v>1882</v>
      </c>
      <c r="C10" s="608">
        <v>4975</v>
      </c>
      <c r="D10" s="609">
        <v>1513</v>
      </c>
      <c r="E10" s="609">
        <v>5417</v>
      </c>
      <c r="F10" s="609">
        <v>369</v>
      </c>
      <c r="G10" s="609">
        <v>3164</v>
      </c>
      <c r="H10" s="999"/>
      <c r="I10" s="1000"/>
      <c r="J10" s="1000"/>
      <c r="K10" s="1000"/>
      <c r="L10" s="1000"/>
      <c r="M10" s="1000"/>
      <c r="N10" s="610"/>
      <c r="O10" s="610"/>
      <c r="P10" s="748">
        <v>20</v>
      </c>
      <c r="Q10" s="738">
        <v>0</v>
      </c>
      <c r="R10" s="738">
        <v>0</v>
      </c>
      <c r="S10" s="738">
        <v>0</v>
      </c>
      <c r="T10" s="738">
        <v>0</v>
      </c>
      <c r="U10" s="738">
        <v>0</v>
      </c>
      <c r="V10" s="738">
        <v>0</v>
      </c>
      <c r="W10" s="738">
        <v>0</v>
      </c>
      <c r="X10" s="738">
        <v>0</v>
      </c>
      <c r="Y10" s="739">
        <v>0</v>
      </c>
      <c r="AA10" s="610"/>
      <c r="AB10" s="748">
        <v>20</v>
      </c>
      <c r="AC10" s="744">
        <v>0</v>
      </c>
      <c r="AD10" s="744">
        <v>0</v>
      </c>
      <c r="AE10" s="744">
        <v>0</v>
      </c>
      <c r="AF10" s="744">
        <v>0</v>
      </c>
      <c r="AG10" s="744">
        <v>0</v>
      </c>
      <c r="AH10" s="744">
        <v>0</v>
      </c>
      <c r="AI10" s="744">
        <v>0</v>
      </c>
      <c r="AJ10" s="744">
        <v>0</v>
      </c>
      <c r="AK10" s="745">
        <v>0</v>
      </c>
    </row>
    <row r="11" spans="1:38">
      <c r="A11" s="612">
        <v>2013</v>
      </c>
      <c r="B11" s="613">
        <v>1879</v>
      </c>
      <c r="C11" s="608">
        <v>6188</v>
      </c>
      <c r="D11" s="609">
        <v>1506</v>
      </c>
      <c r="E11" s="609">
        <v>6710</v>
      </c>
      <c r="F11" s="609">
        <v>373</v>
      </c>
      <c r="G11" s="609">
        <v>4080</v>
      </c>
      <c r="H11" s="999"/>
      <c r="I11" s="1000"/>
      <c r="J11" s="1000"/>
      <c r="K11" s="1000"/>
      <c r="L11" s="1000"/>
      <c r="M11" s="1000"/>
      <c r="N11" s="610"/>
      <c r="O11" s="610"/>
      <c r="P11" s="749">
        <v>21</v>
      </c>
      <c r="Q11" s="738">
        <v>1</v>
      </c>
      <c r="R11" s="738">
        <v>0</v>
      </c>
      <c r="S11" s="738">
        <v>1</v>
      </c>
      <c r="T11" s="738">
        <v>1</v>
      </c>
      <c r="U11" s="738">
        <v>0</v>
      </c>
      <c r="V11" s="738">
        <v>1</v>
      </c>
      <c r="W11" s="738">
        <v>0</v>
      </c>
      <c r="X11" s="738">
        <v>0</v>
      </c>
      <c r="Y11" s="739">
        <v>0</v>
      </c>
      <c r="AA11" s="610"/>
      <c r="AB11" s="749">
        <v>21</v>
      </c>
      <c r="AC11" s="744">
        <v>43814</v>
      </c>
      <c r="AD11" s="744">
        <v>0</v>
      </c>
      <c r="AE11" s="744">
        <v>43814</v>
      </c>
      <c r="AF11" s="744">
        <v>43814</v>
      </c>
      <c r="AG11" s="744">
        <v>0</v>
      </c>
      <c r="AH11" s="744">
        <v>43814</v>
      </c>
      <c r="AI11" s="744">
        <v>0</v>
      </c>
      <c r="AJ11" s="744">
        <v>0</v>
      </c>
      <c r="AK11" s="745">
        <v>0</v>
      </c>
    </row>
    <row r="12" spans="1:38">
      <c r="A12" s="612">
        <v>2014</v>
      </c>
      <c r="B12" s="613">
        <v>1883</v>
      </c>
      <c r="C12" s="608">
        <v>7897</v>
      </c>
      <c r="D12" s="609">
        <v>1501</v>
      </c>
      <c r="E12" s="609">
        <v>8539</v>
      </c>
      <c r="F12" s="609">
        <v>382</v>
      </c>
      <c r="G12" s="609">
        <v>5376</v>
      </c>
      <c r="H12" s="999"/>
      <c r="I12" s="1000"/>
      <c r="J12" s="1000"/>
      <c r="K12" s="1000"/>
      <c r="L12" s="1000"/>
      <c r="M12" s="1000"/>
      <c r="N12" s="610"/>
      <c r="O12" s="610"/>
      <c r="P12" s="748">
        <v>22</v>
      </c>
      <c r="Q12" s="738">
        <v>0</v>
      </c>
      <c r="R12" s="738">
        <v>0</v>
      </c>
      <c r="S12" s="738">
        <v>0</v>
      </c>
      <c r="T12" s="738">
        <v>0</v>
      </c>
      <c r="U12" s="738">
        <v>0</v>
      </c>
      <c r="V12" s="738">
        <v>0</v>
      </c>
      <c r="W12" s="738">
        <v>0</v>
      </c>
      <c r="X12" s="738">
        <v>0</v>
      </c>
      <c r="Y12" s="739">
        <v>0</v>
      </c>
      <c r="AA12" s="610"/>
      <c r="AB12" s="748">
        <v>22</v>
      </c>
      <c r="AC12" s="744">
        <v>0</v>
      </c>
      <c r="AD12" s="744">
        <v>0</v>
      </c>
      <c r="AE12" s="744">
        <v>0</v>
      </c>
      <c r="AF12" s="744">
        <v>0</v>
      </c>
      <c r="AG12" s="744">
        <v>0</v>
      </c>
      <c r="AH12" s="744">
        <v>0</v>
      </c>
      <c r="AI12" s="744">
        <v>0</v>
      </c>
      <c r="AJ12" s="744">
        <v>0</v>
      </c>
      <c r="AK12" s="745">
        <v>0</v>
      </c>
    </row>
    <row r="13" spans="1:38">
      <c r="A13" s="612">
        <v>2015</v>
      </c>
      <c r="B13" s="613">
        <v>1896</v>
      </c>
      <c r="C13" s="608">
        <v>9504</v>
      </c>
      <c r="D13" s="609">
        <v>1500</v>
      </c>
      <c r="E13" s="609">
        <v>10268</v>
      </c>
      <c r="F13" s="609">
        <v>396</v>
      </c>
      <c r="G13" s="609">
        <v>6611</v>
      </c>
      <c r="H13" s="999"/>
      <c r="I13" s="1000"/>
      <c r="J13" s="1000"/>
      <c r="K13" s="1000"/>
      <c r="L13" s="1000"/>
      <c r="M13" s="1000"/>
      <c r="N13" s="610"/>
      <c r="O13" s="610"/>
      <c r="P13" s="749">
        <v>23</v>
      </c>
      <c r="Q13" s="738">
        <v>0</v>
      </c>
      <c r="R13" s="738">
        <v>0</v>
      </c>
      <c r="S13" s="738">
        <v>0</v>
      </c>
      <c r="T13" s="738">
        <v>0</v>
      </c>
      <c r="U13" s="738">
        <v>0</v>
      </c>
      <c r="V13" s="738">
        <v>0</v>
      </c>
      <c r="W13" s="738">
        <v>0</v>
      </c>
      <c r="X13" s="738">
        <v>0</v>
      </c>
      <c r="Y13" s="739">
        <v>0</v>
      </c>
      <c r="AA13" s="610"/>
      <c r="AB13" s="749">
        <v>23</v>
      </c>
      <c r="AC13" s="744">
        <v>0</v>
      </c>
      <c r="AD13" s="744">
        <v>0</v>
      </c>
      <c r="AE13" s="744">
        <v>0</v>
      </c>
      <c r="AF13" s="744">
        <v>0</v>
      </c>
      <c r="AG13" s="744">
        <v>0</v>
      </c>
      <c r="AH13" s="744">
        <v>0</v>
      </c>
      <c r="AI13" s="744">
        <v>0</v>
      </c>
      <c r="AJ13" s="744">
        <v>0</v>
      </c>
      <c r="AK13" s="745">
        <v>0</v>
      </c>
    </row>
    <row r="14" spans="1:38">
      <c r="A14" s="612">
        <v>2016</v>
      </c>
      <c r="B14" s="613">
        <v>1894</v>
      </c>
      <c r="C14" s="608">
        <v>14183</v>
      </c>
      <c r="D14" s="609">
        <v>1491</v>
      </c>
      <c r="E14" s="609">
        <v>15299</v>
      </c>
      <c r="F14" s="609">
        <v>403</v>
      </c>
      <c r="G14" s="609">
        <v>10053</v>
      </c>
      <c r="H14" s="999"/>
      <c r="I14" s="1000"/>
      <c r="J14" s="1000"/>
      <c r="K14" s="1000"/>
      <c r="L14" s="1000"/>
      <c r="M14" s="1000"/>
      <c r="N14" s="610"/>
      <c r="O14" s="610"/>
      <c r="P14" s="748">
        <v>24</v>
      </c>
      <c r="Q14" s="738">
        <v>0</v>
      </c>
      <c r="R14" s="738">
        <v>0</v>
      </c>
      <c r="S14" s="738">
        <v>0</v>
      </c>
      <c r="T14" s="738">
        <v>0</v>
      </c>
      <c r="U14" s="738">
        <v>0</v>
      </c>
      <c r="V14" s="738">
        <v>0</v>
      </c>
      <c r="W14" s="738">
        <v>0</v>
      </c>
      <c r="X14" s="738">
        <v>0</v>
      </c>
      <c r="Y14" s="739">
        <v>0</v>
      </c>
      <c r="AA14" s="610"/>
      <c r="AB14" s="748">
        <v>24</v>
      </c>
      <c r="AC14" s="744">
        <v>0</v>
      </c>
      <c r="AD14" s="744">
        <v>0</v>
      </c>
      <c r="AE14" s="744">
        <v>0</v>
      </c>
      <c r="AF14" s="744">
        <v>0</v>
      </c>
      <c r="AG14" s="744">
        <v>0</v>
      </c>
      <c r="AH14" s="744">
        <v>0</v>
      </c>
      <c r="AI14" s="744">
        <v>0</v>
      </c>
      <c r="AJ14" s="744">
        <v>0</v>
      </c>
      <c r="AK14" s="745">
        <v>0</v>
      </c>
    </row>
    <row r="15" spans="1:38">
      <c r="A15" s="612">
        <v>2017</v>
      </c>
      <c r="B15" s="613">
        <v>1903</v>
      </c>
      <c r="C15" s="608">
        <v>19647</v>
      </c>
      <c r="D15" s="609">
        <v>1501</v>
      </c>
      <c r="E15" s="609">
        <v>21150</v>
      </c>
      <c r="F15" s="609">
        <v>402</v>
      </c>
      <c r="G15" s="609">
        <v>14034</v>
      </c>
      <c r="H15" s="999"/>
      <c r="I15" s="1000"/>
      <c r="J15" s="1000"/>
      <c r="K15" s="1000"/>
      <c r="L15" s="1000"/>
      <c r="M15" s="1000"/>
      <c r="N15" s="610"/>
      <c r="O15" s="610"/>
      <c r="P15" s="749">
        <v>25</v>
      </c>
      <c r="Q15" s="738">
        <v>0</v>
      </c>
      <c r="R15" s="738">
        <v>0</v>
      </c>
      <c r="S15" s="738">
        <v>0</v>
      </c>
      <c r="T15" s="738">
        <v>0</v>
      </c>
      <c r="U15" s="738">
        <v>0</v>
      </c>
      <c r="V15" s="738">
        <v>0</v>
      </c>
      <c r="W15" s="738">
        <v>0</v>
      </c>
      <c r="X15" s="738">
        <v>0</v>
      </c>
      <c r="Y15" s="739">
        <v>0</v>
      </c>
      <c r="AA15" s="610"/>
      <c r="AB15" s="749">
        <v>25</v>
      </c>
      <c r="AC15" s="744">
        <v>0</v>
      </c>
      <c r="AD15" s="744">
        <v>0</v>
      </c>
      <c r="AE15" s="744">
        <v>0</v>
      </c>
      <c r="AF15" s="744">
        <v>0</v>
      </c>
      <c r="AG15" s="744">
        <v>0</v>
      </c>
      <c r="AH15" s="744">
        <v>0</v>
      </c>
      <c r="AI15" s="744">
        <v>0</v>
      </c>
      <c r="AJ15" s="744">
        <v>0</v>
      </c>
      <c r="AK15" s="745">
        <v>0</v>
      </c>
    </row>
    <row r="16" spans="1:38">
      <c r="A16" s="612">
        <v>2018</v>
      </c>
      <c r="B16" s="613">
        <v>1904</v>
      </c>
      <c r="C16" s="608">
        <v>25222</v>
      </c>
      <c r="D16" s="609">
        <v>1502</v>
      </c>
      <c r="E16" s="609">
        <v>27117</v>
      </c>
      <c r="F16" s="609">
        <v>402</v>
      </c>
      <c r="G16" s="609">
        <v>18141</v>
      </c>
      <c r="H16" s="999"/>
      <c r="I16" s="1000"/>
      <c r="J16" s="1000"/>
      <c r="K16" s="1000"/>
      <c r="L16" s="1000"/>
      <c r="M16" s="1000"/>
      <c r="N16" s="610"/>
      <c r="O16" s="610"/>
      <c r="P16" s="748">
        <v>26</v>
      </c>
      <c r="Q16" s="738">
        <v>0</v>
      </c>
      <c r="R16" s="738">
        <v>0</v>
      </c>
      <c r="S16" s="738">
        <v>0</v>
      </c>
      <c r="T16" s="738">
        <v>0</v>
      </c>
      <c r="U16" s="738">
        <v>0</v>
      </c>
      <c r="V16" s="738">
        <v>0</v>
      </c>
      <c r="W16" s="738">
        <v>0</v>
      </c>
      <c r="X16" s="738">
        <v>0</v>
      </c>
      <c r="Y16" s="739">
        <v>0</v>
      </c>
      <c r="AA16" s="610"/>
      <c r="AB16" s="748">
        <v>26</v>
      </c>
      <c r="AC16" s="744">
        <v>0</v>
      </c>
      <c r="AD16" s="744">
        <v>0</v>
      </c>
      <c r="AE16" s="744">
        <v>0</v>
      </c>
      <c r="AF16" s="744">
        <v>0</v>
      </c>
      <c r="AG16" s="744">
        <v>0</v>
      </c>
      <c r="AH16" s="744">
        <v>0</v>
      </c>
      <c r="AI16" s="744">
        <v>0</v>
      </c>
      <c r="AJ16" s="744">
        <v>0</v>
      </c>
      <c r="AK16" s="745">
        <v>0</v>
      </c>
    </row>
    <row r="17" spans="1:37">
      <c r="A17" s="612">
        <v>2019</v>
      </c>
      <c r="B17" s="613">
        <v>1934</v>
      </c>
      <c r="C17" s="608">
        <v>39793</v>
      </c>
      <c r="D17" s="609">
        <v>1522</v>
      </c>
      <c r="E17" s="609">
        <v>42812</v>
      </c>
      <c r="F17" s="609">
        <v>412</v>
      </c>
      <c r="G17" s="617">
        <v>28642</v>
      </c>
      <c r="H17" s="618">
        <v>1891</v>
      </c>
      <c r="I17" s="619">
        <v>43545</v>
      </c>
      <c r="J17" s="620">
        <v>1486</v>
      </c>
      <c r="K17" s="620">
        <v>46867</v>
      </c>
      <c r="L17" s="620">
        <v>405</v>
      </c>
      <c r="M17" s="621">
        <v>31357</v>
      </c>
      <c r="N17" s="610"/>
      <c r="O17" s="610"/>
      <c r="P17" s="749">
        <v>27</v>
      </c>
      <c r="Q17" s="738">
        <v>1</v>
      </c>
      <c r="R17" s="738">
        <v>0</v>
      </c>
      <c r="S17" s="738">
        <v>1</v>
      </c>
      <c r="T17" s="738">
        <v>0</v>
      </c>
      <c r="U17" s="738">
        <v>0</v>
      </c>
      <c r="V17" s="738">
        <v>0</v>
      </c>
      <c r="W17" s="738">
        <v>1</v>
      </c>
      <c r="X17" s="738">
        <v>0</v>
      </c>
      <c r="Y17" s="739">
        <v>1</v>
      </c>
      <c r="AA17" s="610"/>
      <c r="AB17" s="749">
        <v>27</v>
      </c>
      <c r="AC17" s="744">
        <v>73344</v>
      </c>
      <c r="AD17" s="744">
        <v>0</v>
      </c>
      <c r="AE17" s="744">
        <v>73344</v>
      </c>
      <c r="AF17" s="744">
        <v>0</v>
      </c>
      <c r="AG17" s="744">
        <v>0</v>
      </c>
      <c r="AH17" s="744">
        <v>0</v>
      </c>
      <c r="AI17" s="744">
        <v>73344</v>
      </c>
      <c r="AJ17" s="744">
        <v>0</v>
      </c>
      <c r="AK17" s="745">
        <v>73344</v>
      </c>
    </row>
    <row r="18" spans="1:37">
      <c r="A18" s="612">
        <v>2020</v>
      </c>
      <c r="B18" s="613">
        <v>1950</v>
      </c>
      <c r="C18" s="608">
        <v>57842</v>
      </c>
      <c r="D18" s="609">
        <v>1523</v>
      </c>
      <c r="E18" s="609">
        <v>62157</v>
      </c>
      <c r="F18" s="609">
        <v>427</v>
      </c>
      <c r="G18" s="622">
        <v>42453</v>
      </c>
      <c r="H18" s="618">
        <v>1910</v>
      </c>
      <c r="I18" s="619">
        <v>57889</v>
      </c>
      <c r="J18" s="620">
        <v>1495</v>
      </c>
      <c r="K18" s="620">
        <v>62191</v>
      </c>
      <c r="L18" s="620">
        <v>415</v>
      </c>
      <c r="M18" s="621">
        <v>42393</v>
      </c>
      <c r="N18" s="610"/>
      <c r="O18" s="610"/>
      <c r="P18" s="748">
        <v>28</v>
      </c>
      <c r="Q18" s="738">
        <v>1</v>
      </c>
      <c r="R18" s="738">
        <v>0</v>
      </c>
      <c r="S18" s="738">
        <v>1</v>
      </c>
      <c r="T18" s="738">
        <v>0</v>
      </c>
      <c r="U18" s="738">
        <v>0</v>
      </c>
      <c r="V18" s="738">
        <v>0</v>
      </c>
      <c r="W18" s="738">
        <v>1</v>
      </c>
      <c r="X18" s="738">
        <v>0</v>
      </c>
      <c r="Y18" s="739">
        <v>1</v>
      </c>
      <c r="AA18" s="610"/>
      <c r="AB18" s="748">
        <v>28</v>
      </c>
      <c r="AC18" s="744">
        <v>99748</v>
      </c>
      <c r="AD18" s="744">
        <v>0</v>
      </c>
      <c r="AE18" s="744">
        <v>99748</v>
      </c>
      <c r="AF18" s="744">
        <v>0</v>
      </c>
      <c r="AG18" s="744">
        <v>0</v>
      </c>
      <c r="AH18" s="744">
        <v>0</v>
      </c>
      <c r="AI18" s="744">
        <v>99748</v>
      </c>
      <c r="AJ18" s="744">
        <v>0</v>
      </c>
      <c r="AK18" s="745">
        <v>99748</v>
      </c>
    </row>
    <row r="19" spans="1:37">
      <c r="A19" s="650">
        <v>44197</v>
      </c>
      <c r="B19" s="613">
        <v>1968</v>
      </c>
      <c r="C19" s="608">
        <v>70715</v>
      </c>
      <c r="D19" s="609">
        <v>1524</v>
      </c>
      <c r="E19" s="609">
        <v>76341</v>
      </c>
      <c r="F19" s="609">
        <v>444</v>
      </c>
      <c r="G19" s="622">
        <v>51406</v>
      </c>
      <c r="H19" s="618">
        <v>1918</v>
      </c>
      <c r="I19" s="619">
        <v>70713</v>
      </c>
      <c r="J19" s="620">
        <v>1488</v>
      </c>
      <c r="K19" s="620">
        <v>76387</v>
      </c>
      <c r="L19" s="620">
        <v>430</v>
      </c>
      <c r="M19" s="621">
        <v>51080</v>
      </c>
      <c r="N19" s="610"/>
      <c r="O19" s="610"/>
      <c r="P19" s="749">
        <v>29</v>
      </c>
      <c r="Q19" s="738">
        <v>0</v>
      </c>
      <c r="R19" s="738">
        <v>0</v>
      </c>
      <c r="S19" s="738">
        <v>0</v>
      </c>
      <c r="T19" s="738">
        <v>0</v>
      </c>
      <c r="U19" s="738">
        <v>0</v>
      </c>
      <c r="V19" s="738">
        <v>0</v>
      </c>
      <c r="W19" s="738">
        <v>0</v>
      </c>
      <c r="X19" s="738">
        <v>0</v>
      </c>
      <c r="Y19" s="739">
        <v>0</v>
      </c>
      <c r="AA19" s="610"/>
      <c r="AB19" s="749">
        <v>29</v>
      </c>
      <c r="AC19" s="744">
        <v>0</v>
      </c>
      <c r="AD19" s="744">
        <v>0</v>
      </c>
      <c r="AE19" s="744">
        <v>0</v>
      </c>
      <c r="AF19" s="744">
        <v>0</v>
      </c>
      <c r="AG19" s="744">
        <v>0</v>
      </c>
      <c r="AH19" s="744">
        <v>0</v>
      </c>
      <c r="AI19" s="744">
        <v>0</v>
      </c>
      <c r="AJ19" s="744">
        <v>0</v>
      </c>
      <c r="AK19" s="745">
        <v>0</v>
      </c>
    </row>
    <row r="20" spans="1:37">
      <c r="A20" s="650">
        <v>44228</v>
      </c>
      <c r="B20" s="613">
        <v>1966</v>
      </c>
      <c r="C20" s="608">
        <v>70665</v>
      </c>
      <c r="D20" s="609">
        <v>1522</v>
      </c>
      <c r="E20" s="609">
        <v>76391</v>
      </c>
      <c r="F20" s="609">
        <v>444</v>
      </c>
      <c r="G20" s="622">
        <v>51035</v>
      </c>
      <c r="H20" s="618">
        <v>1913</v>
      </c>
      <c r="I20" s="619">
        <v>70702</v>
      </c>
      <c r="J20" s="620">
        <v>1481</v>
      </c>
      <c r="K20" s="620">
        <v>76472</v>
      </c>
      <c r="L20" s="620">
        <v>432</v>
      </c>
      <c r="M20" s="621">
        <v>50920</v>
      </c>
      <c r="P20" s="748">
        <v>30</v>
      </c>
      <c r="Q20" s="738">
        <v>0</v>
      </c>
      <c r="R20" s="738">
        <v>0</v>
      </c>
      <c r="S20" s="738">
        <v>0</v>
      </c>
      <c r="T20" s="738">
        <v>0</v>
      </c>
      <c r="U20" s="738">
        <v>0</v>
      </c>
      <c r="V20" s="738">
        <v>0</v>
      </c>
      <c r="W20" s="738">
        <v>0</v>
      </c>
      <c r="X20" s="738">
        <v>0</v>
      </c>
      <c r="Y20" s="739">
        <v>0</v>
      </c>
      <c r="AA20" s="593"/>
      <c r="AB20" s="748">
        <v>30</v>
      </c>
      <c r="AC20" s="744">
        <v>0</v>
      </c>
      <c r="AD20" s="744">
        <v>0</v>
      </c>
      <c r="AE20" s="744">
        <v>0</v>
      </c>
      <c r="AF20" s="744">
        <v>0</v>
      </c>
      <c r="AG20" s="744">
        <v>0</v>
      </c>
      <c r="AH20" s="744">
        <v>0</v>
      </c>
      <c r="AI20" s="744">
        <v>0</v>
      </c>
      <c r="AJ20" s="744">
        <v>0</v>
      </c>
      <c r="AK20" s="745">
        <v>0</v>
      </c>
    </row>
    <row r="21" spans="1:37">
      <c r="A21" s="650">
        <v>44256</v>
      </c>
      <c r="B21" s="613">
        <v>1969</v>
      </c>
      <c r="C21" s="608">
        <v>70626</v>
      </c>
      <c r="D21" s="609">
        <v>1522</v>
      </c>
      <c r="E21" s="609">
        <v>76396</v>
      </c>
      <c r="F21" s="609">
        <v>447</v>
      </c>
      <c r="G21" s="622">
        <v>50981</v>
      </c>
      <c r="H21" s="618">
        <v>1912</v>
      </c>
      <c r="I21" s="619">
        <v>70639</v>
      </c>
      <c r="J21" s="620">
        <v>1478</v>
      </c>
      <c r="K21" s="620">
        <v>76452</v>
      </c>
      <c r="L21" s="620">
        <v>434</v>
      </c>
      <c r="M21" s="621">
        <v>50843</v>
      </c>
      <c r="N21" s="626"/>
      <c r="O21" s="626"/>
      <c r="P21" s="749">
        <v>31</v>
      </c>
      <c r="Q21" s="738">
        <v>0</v>
      </c>
      <c r="R21" s="738">
        <v>0</v>
      </c>
      <c r="S21" s="738">
        <v>0</v>
      </c>
      <c r="T21" s="738">
        <v>0</v>
      </c>
      <c r="U21" s="738">
        <v>0</v>
      </c>
      <c r="V21" s="738">
        <v>0</v>
      </c>
      <c r="W21" s="738">
        <v>0</v>
      </c>
      <c r="X21" s="738">
        <v>0</v>
      </c>
      <c r="Y21" s="739">
        <v>0</v>
      </c>
      <c r="AA21" s="626"/>
      <c r="AB21" s="749">
        <v>31</v>
      </c>
      <c r="AC21" s="744">
        <v>0</v>
      </c>
      <c r="AD21" s="744">
        <v>0</v>
      </c>
      <c r="AE21" s="744">
        <v>0</v>
      </c>
      <c r="AF21" s="744">
        <v>0</v>
      </c>
      <c r="AG21" s="744">
        <v>0</v>
      </c>
      <c r="AH21" s="744">
        <v>0</v>
      </c>
      <c r="AI21" s="744">
        <v>0</v>
      </c>
      <c r="AJ21" s="744">
        <v>0</v>
      </c>
      <c r="AK21" s="745">
        <v>0</v>
      </c>
    </row>
    <row r="22" spans="1:37">
      <c r="B22" s="627"/>
      <c r="H22" s="628"/>
      <c r="I22" s="628"/>
      <c r="J22" s="629"/>
      <c r="K22" s="629"/>
      <c r="L22" s="629"/>
      <c r="M22" s="629"/>
      <c r="P22" s="748">
        <v>32</v>
      </c>
      <c r="Q22" s="738">
        <v>0</v>
      </c>
      <c r="R22" s="738">
        <v>0</v>
      </c>
      <c r="S22" s="738">
        <v>0</v>
      </c>
      <c r="T22" s="738">
        <v>0</v>
      </c>
      <c r="U22" s="738">
        <v>0</v>
      </c>
      <c r="V22" s="738">
        <v>0</v>
      </c>
      <c r="W22" s="738">
        <v>0</v>
      </c>
      <c r="X22" s="738">
        <v>0</v>
      </c>
      <c r="Y22" s="739">
        <v>0</v>
      </c>
      <c r="AA22" s="593"/>
      <c r="AB22" s="748">
        <v>32</v>
      </c>
      <c r="AC22" s="744">
        <v>0</v>
      </c>
      <c r="AD22" s="744">
        <v>0</v>
      </c>
      <c r="AE22" s="744">
        <v>0</v>
      </c>
      <c r="AF22" s="744">
        <v>0</v>
      </c>
      <c r="AG22" s="744">
        <v>0</v>
      </c>
      <c r="AH22" s="744">
        <v>0</v>
      </c>
      <c r="AI22" s="744">
        <v>0</v>
      </c>
      <c r="AJ22" s="744">
        <v>0</v>
      </c>
      <c r="AK22" s="745">
        <v>0</v>
      </c>
    </row>
    <row r="23" spans="1:37">
      <c r="A23" s="630" t="s">
        <v>6</v>
      </c>
      <c r="H23" s="628"/>
      <c r="I23" s="628"/>
      <c r="J23" s="629"/>
      <c r="K23" s="629"/>
      <c r="L23" s="629"/>
      <c r="M23" s="629"/>
      <c r="P23" s="749">
        <v>33</v>
      </c>
      <c r="Q23" s="738">
        <v>0</v>
      </c>
      <c r="R23" s="738">
        <v>0</v>
      </c>
      <c r="S23" s="738">
        <v>0</v>
      </c>
      <c r="T23" s="738">
        <v>0</v>
      </c>
      <c r="U23" s="738">
        <v>0</v>
      </c>
      <c r="V23" s="738">
        <v>0</v>
      </c>
      <c r="W23" s="738">
        <v>0</v>
      </c>
      <c r="X23" s="738">
        <v>0</v>
      </c>
      <c r="Y23" s="739">
        <v>0</v>
      </c>
      <c r="AA23" s="593"/>
      <c r="AB23" s="749">
        <v>33</v>
      </c>
      <c r="AC23" s="744">
        <v>0</v>
      </c>
      <c r="AD23" s="744">
        <v>0</v>
      </c>
      <c r="AE23" s="744">
        <v>0</v>
      </c>
      <c r="AF23" s="744">
        <v>0</v>
      </c>
      <c r="AG23" s="744">
        <v>0</v>
      </c>
      <c r="AH23" s="744">
        <v>0</v>
      </c>
      <c r="AI23" s="744">
        <v>0</v>
      </c>
      <c r="AJ23" s="744">
        <v>0</v>
      </c>
      <c r="AK23" s="745">
        <v>0</v>
      </c>
    </row>
    <row r="24" spans="1:37">
      <c r="A24" s="631" t="s">
        <v>470</v>
      </c>
      <c r="H24" s="628"/>
      <c r="I24" s="628"/>
      <c r="J24" s="629"/>
      <c r="K24" s="629"/>
      <c r="L24" s="629"/>
      <c r="M24" s="629"/>
      <c r="P24" s="748">
        <v>34</v>
      </c>
      <c r="Q24" s="738">
        <v>2</v>
      </c>
      <c r="R24" s="738">
        <v>1</v>
      </c>
      <c r="S24" s="738">
        <v>1</v>
      </c>
      <c r="T24" s="738">
        <v>0</v>
      </c>
      <c r="U24" s="738">
        <v>0</v>
      </c>
      <c r="V24" s="738">
        <v>0</v>
      </c>
      <c r="W24" s="738">
        <v>2</v>
      </c>
      <c r="X24" s="738">
        <v>1</v>
      </c>
      <c r="Y24" s="739">
        <v>1</v>
      </c>
      <c r="AA24" s="593"/>
      <c r="AB24" s="748">
        <v>34</v>
      </c>
      <c r="AC24" s="744">
        <v>40240</v>
      </c>
      <c r="AD24" s="744">
        <v>17434</v>
      </c>
      <c r="AE24" s="744">
        <v>63045</v>
      </c>
      <c r="AF24" s="744">
        <v>0</v>
      </c>
      <c r="AG24" s="744">
        <v>0</v>
      </c>
      <c r="AH24" s="744">
        <v>0</v>
      </c>
      <c r="AI24" s="744">
        <v>40240</v>
      </c>
      <c r="AJ24" s="744">
        <v>17434</v>
      </c>
      <c r="AK24" s="745">
        <v>63045</v>
      </c>
    </row>
    <row r="25" spans="1:37" ht="15" customHeight="1">
      <c r="A25" s="647" t="s">
        <v>348</v>
      </c>
      <c r="H25" s="628"/>
      <c r="I25" s="628"/>
      <c r="J25" s="629"/>
      <c r="K25" s="629"/>
      <c r="L25" s="629"/>
      <c r="M25" s="629"/>
      <c r="P25" s="749">
        <v>35</v>
      </c>
      <c r="Q25" s="738">
        <v>0</v>
      </c>
      <c r="R25" s="738">
        <v>0</v>
      </c>
      <c r="S25" s="738">
        <v>0</v>
      </c>
      <c r="T25" s="738">
        <v>0</v>
      </c>
      <c r="U25" s="738">
        <v>0</v>
      </c>
      <c r="V25" s="738">
        <v>0</v>
      </c>
      <c r="W25" s="738">
        <v>0</v>
      </c>
      <c r="X25" s="738">
        <v>0</v>
      </c>
      <c r="Y25" s="739">
        <v>0</v>
      </c>
      <c r="AA25" s="593"/>
      <c r="AB25" s="749">
        <v>35</v>
      </c>
      <c r="AC25" s="744">
        <v>0</v>
      </c>
      <c r="AD25" s="744">
        <v>0</v>
      </c>
      <c r="AE25" s="744">
        <v>0</v>
      </c>
      <c r="AF25" s="744">
        <v>0</v>
      </c>
      <c r="AG25" s="744">
        <v>0</v>
      </c>
      <c r="AH25" s="744">
        <v>0</v>
      </c>
      <c r="AI25" s="744">
        <v>0</v>
      </c>
      <c r="AJ25" s="744">
        <v>0</v>
      </c>
      <c r="AK25" s="745">
        <v>0</v>
      </c>
    </row>
    <row r="26" spans="1:37">
      <c r="H26" s="628"/>
      <c r="I26" s="628"/>
      <c r="J26" s="629"/>
      <c r="K26" s="629"/>
      <c r="L26" s="629"/>
      <c r="M26" s="629"/>
      <c r="P26" s="748">
        <v>36</v>
      </c>
      <c r="Q26" s="738">
        <v>2</v>
      </c>
      <c r="R26" s="738">
        <v>1</v>
      </c>
      <c r="S26" s="738">
        <v>1</v>
      </c>
      <c r="T26" s="738">
        <v>2</v>
      </c>
      <c r="U26" s="738">
        <v>1</v>
      </c>
      <c r="V26" s="738">
        <v>1</v>
      </c>
      <c r="W26" s="738">
        <v>0</v>
      </c>
      <c r="X26" s="738">
        <v>0</v>
      </c>
      <c r="Y26" s="739">
        <v>0</v>
      </c>
      <c r="AA26" s="593"/>
      <c r="AB26" s="748">
        <v>36</v>
      </c>
      <c r="AC26" s="744">
        <v>4967</v>
      </c>
      <c r="AD26" s="744">
        <v>9147</v>
      </c>
      <c r="AE26" s="744">
        <v>787</v>
      </c>
      <c r="AF26" s="744">
        <v>4967</v>
      </c>
      <c r="AG26" s="744">
        <v>9147</v>
      </c>
      <c r="AH26" s="744">
        <v>787</v>
      </c>
      <c r="AI26" s="744">
        <v>0</v>
      </c>
      <c r="AJ26" s="744">
        <v>0</v>
      </c>
      <c r="AK26" s="745">
        <v>0</v>
      </c>
    </row>
    <row r="27" spans="1:37">
      <c r="A27" s="633" t="s">
        <v>194</v>
      </c>
      <c r="H27" s="628"/>
      <c r="I27" s="628"/>
      <c r="J27" s="629"/>
      <c r="K27" s="629"/>
      <c r="L27" s="629"/>
      <c r="M27" s="629"/>
      <c r="P27" s="749">
        <v>37</v>
      </c>
      <c r="Q27" s="738">
        <v>10</v>
      </c>
      <c r="R27" s="738">
        <v>8</v>
      </c>
      <c r="S27" s="738">
        <v>2</v>
      </c>
      <c r="T27" s="738">
        <v>3</v>
      </c>
      <c r="U27" s="738">
        <v>2</v>
      </c>
      <c r="V27" s="738">
        <v>1</v>
      </c>
      <c r="W27" s="738">
        <v>7</v>
      </c>
      <c r="X27" s="738">
        <v>6</v>
      </c>
      <c r="Y27" s="739">
        <v>1</v>
      </c>
      <c r="AA27" s="593"/>
      <c r="AB27" s="749">
        <v>37</v>
      </c>
      <c r="AC27" s="744">
        <v>34245</v>
      </c>
      <c r="AD27" s="744">
        <v>33472</v>
      </c>
      <c r="AE27" s="744">
        <v>37341</v>
      </c>
      <c r="AF27" s="744">
        <v>27504</v>
      </c>
      <c r="AG27" s="744">
        <v>33453</v>
      </c>
      <c r="AH27" s="744">
        <v>15608</v>
      </c>
      <c r="AI27" s="744">
        <v>37134</v>
      </c>
      <c r="AJ27" s="744">
        <v>33478</v>
      </c>
      <c r="AK27" s="745">
        <v>59074</v>
      </c>
    </row>
    <row r="28" spans="1:37">
      <c r="H28" s="628"/>
      <c r="I28" s="628"/>
      <c r="J28" s="629"/>
      <c r="K28" s="629"/>
      <c r="L28" s="629"/>
      <c r="M28" s="629"/>
      <c r="P28" s="748">
        <v>38</v>
      </c>
      <c r="Q28" s="738">
        <v>5</v>
      </c>
      <c r="R28" s="738">
        <v>5</v>
      </c>
      <c r="S28" s="738">
        <v>0</v>
      </c>
      <c r="T28" s="738">
        <v>2</v>
      </c>
      <c r="U28" s="738">
        <v>2</v>
      </c>
      <c r="V28" s="738">
        <v>0</v>
      </c>
      <c r="W28" s="738">
        <v>3</v>
      </c>
      <c r="X28" s="738">
        <v>3</v>
      </c>
      <c r="Y28" s="739">
        <v>0</v>
      </c>
      <c r="AA28" s="593"/>
      <c r="AB28" s="748">
        <v>38</v>
      </c>
      <c r="AC28" s="744">
        <v>24212</v>
      </c>
      <c r="AD28" s="744">
        <v>24212</v>
      </c>
      <c r="AE28" s="744">
        <v>0</v>
      </c>
      <c r="AF28" s="744">
        <v>16359</v>
      </c>
      <c r="AG28" s="744">
        <v>16359</v>
      </c>
      <c r="AH28" s="744">
        <v>0</v>
      </c>
      <c r="AI28" s="744">
        <v>29448</v>
      </c>
      <c r="AJ28" s="744">
        <v>29448</v>
      </c>
      <c r="AK28" s="745">
        <v>0</v>
      </c>
    </row>
    <row r="29" spans="1:37">
      <c r="H29" s="628"/>
      <c r="I29" s="628"/>
      <c r="J29" s="629"/>
      <c r="K29" s="629"/>
      <c r="L29" s="629"/>
      <c r="M29" s="629"/>
      <c r="P29" s="749">
        <v>39</v>
      </c>
      <c r="Q29" s="738">
        <v>7</v>
      </c>
      <c r="R29" s="738">
        <v>6</v>
      </c>
      <c r="S29" s="738">
        <v>1</v>
      </c>
      <c r="T29" s="738">
        <v>2</v>
      </c>
      <c r="U29" s="738">
        <v>2</v>
      </c>
      <c r="V29" s="738">
        <v>0</v>
      </c>
      <c r="W29" s="738">
        <v>5</v>
      </c>
      <c r="X29" s="738">
        <v>4</v>
      </c>
      <c r="Y29" s="739">
        <v>1</v>
      </c>
      <c r="AA29" s="593"/>
      <c r="AB29" s="749">
        <v>39</v>
      </c>
      <c r="AC29" s="744">
        <v>21241</v>
      </c>
      <c r="AD29" s="744">
        <v>22225</v>
      </c>
      <c r="AE29" s="744">
        <v>15338</v>
      </c>
      <c r="AF29" s="744">
        <v>19861</v>
      </c>
      <c r="AG29" s="744">
        <v>19861</v>
      </c>
      <c r="AH29" s="744">
        <v>0</v>
      </c>
      <c r="AI29" s="744">
        <v>21794</v>
      </c>
      <c r="AJ29" s="744">
        <v>23407</v>
      </c>
      <c r="AK29" s="745">
        <v>15338</v>
      </c>
    </row>
    <row r="30" spans="1:37">
      <c r="H30" s="628"/>
      <c r="I30" s="628"/>
      <c r="J30" s="629"/>
      <c r="K30" s="629"/>
      <c r="L30" s="629"/>
      <c r="M30" s="629"/>
      <c r="P30" s="748">
        <v>40</v>
      </c>
      <c r="Q30" s="738">
        <v>10</v>
      </c>
      <c r="R30" s="738">
        <v>8</v>
      </c>
      <c r="S30" s="738">
        <v>2</v>
      </c>
      <c r="T30" s="738">
        <v>2</v>
      </c>
      <c r="U30" s="738">
        <v>1</v>
      </c>
      <c r="V30" s="738">
        <v>1</v>
      </c>
      <c r="W30" s="738">
        <v>8</v>
      </c>
      <c r="X30" s="738">
        <v>7</v>
      </c>
      <c r="Y30" s="739">
        <v>1</v>
      </c>
      <c r="AA30" s="593"/>
      <c r="AB30" s="748">
        <v>40</v>
      </c>
      <c r="AC30" s="744">
        <v>23084</v>
      </c>
      <c r="AD30" s="744">
        <v>21432</v>
      </c>
      <c r="AE30" s="744">
        <v>29692</v>
      </c>
      <c r="AF30" s="744">
        <v>30455</v>
      </c>
      <c r="AG30" s="744">
        <v>12401</v>
      </c>
      <c r="AH30" s="744">
        <v>48510</v>
      </c>
      <c r="AI30" s="744">
        <v>21242</v>
      </c>
      <c r="AJ30" s="744">
        <v>22723</v>
      </c>
      <c r="AK30" s="745">
        <v>10874</v>
      </c>
    </row>
    <row r="31" spans="1:37" ht="15" customHeight="1">
      <c r="A31" s="633"/>
      <c r="H31" s="628"/>
      <c r="I31" s="628"/>
      <c r="J31" s="629"/>
      <c r="K31" s="629"/>
      <c r="L31" s="629"/>
      <c r="M31" s="629"/>
      <c r="P31" s="749">
        <v>41</v>
      </c>
      <c r="Q31" s="738">
        <v>12</v>
      </c>
      <c r="R31" s="738">
        <v>11</v>
      </c>
      <c r="S31" s="738">
        <v>1</v>
      </c>
      <c r="T31" s="738">
        <v>6</v>
      </c>
      <c r="U31" s="738">
        <v>6</v>
      </c>
      <c r="V31" s="738">
        <v>0</v>
      </c>
      <c r="W31" s="738">
        <v>6</v>
      </c>
      <c r="X31" s="738">
        <v>5</v>
      </c>
      <c r="Y31" s="739">
        <v>1</v>
      </c>
      <c r="AA31" s="593"/>
      <c r="AB31" s="749">
        <v>41</v>
      </c>
      <c r="AC31" s="744">
        <v>26930</v>
      </c>
      <c r="AD31" s="744">
        <v>29346</v>
      </c>
      <c r="AE31" s="744">
        <v>348</v>
      </c>
      <c r="AF31" s="744">
        <v>28026</v>
      </c>
      <c r="AG31" s="744">
        <v>28026</v>
      </c>
      <c r="AH31" s="744">
        <v>0</v>
      </c>
      <c r="AI31" s="744">
        <v>25833</v>
      </c>
      <c r="AJ31" s="744">
        <v>30930</v>
      </c>
      <c r="AK31" s="745">
        <v>348</v>
      </c>
    </row>
    <row r="32" spans="1:37">
      <c r="H32" s="628"/>
      <c r="I32" s="628"/>
      <c r="J32" s="629"/>
      <c r="K32" s="629"/>
      <c r="L32" s="629"/>
      <c r="M32" s="629"/>
      <c r="P32" s="748">
        <v>42</v>
      </c>
      <c r="Q32" s="738">
        <v>11</v>
      </c>
      <c r="R32" s="738">
        <v>9</v>
      </c>
      <c r="S32" s="738">
        <v>2</v>
      </c>
      <c r="T32" s="738">
        <v>5</v>
      </c>
      <c r="U32" s="738">
        <v>4</v>
      </c>
      <c r="V32" s="738">
        <v>1</v>
      </c>
      <c r="W32" s="738">
        <v>6</v>
      </c>
      <c r="X32" s="738">
        <v>5</v>
      </c>
      <c r="Y32" s="739">
        <v>1</v>
      </c>
      <c r="AA32" s="593"/>
      <c r="AB32" s="748">
        <v>42</v>
      </c>
      <c r="AC32" s="744">
        <v>34255</v>
      </c>
      <c r="AD32" s="744">
        <v>37975</v>
      </c>
      <c r="AE32" s="744">
        <v>17513</v>
      </c>
      <c r="AF32" s="744">
        <v>36653</v>
      </c>
      <c r="AG32" s="744">
        <v>39821</v>
      </c>
      <c r="AH32" s="744">
        <v>23979</v>
      </c>
      <c r="AI32" s="744">
        <v>32257</v>
      </c>
      <c r="AJ32" s="744">
        <v>36499</v>
      </c>
      <c r="AK32" s="745">
        <v>11046</v>
      </c>
    </row>
    <row r="33" spans="8:42">
      <c r="H33" s="628"/>
      <c r="I33" s="628"/>
      <c r="J33" s="629"/>
      <c r="K33" s="629"/>
      <c r="L33" s="629"/>
      <c r="M33" s="629"/>
      <c r="P33" s="749">
        <v>43</v>
      </c>
      <c r="Q33" s="738">
        <v>12</v>
      </c>
      <c r="R33" s="738">
        <v>12</v>
      </c>
      <c r="S33" s="738">
        <v>0</v>
      </c>
      <c r="T33" s="738">
        <v>7</v>
      </c>
      <c r="U33" s="738">
        <v>7</v>
      </c>
      <c r="V33" s="738">
        <v>0</v>
      </c>
      <c r="W33" s="738">
        <v>5</v>
      </c>
      <c r="X33" s="738">
        <v>5</v>
      </c>
      <c r="Y33" s="739">
        <v>0</v>
      </c>
      <c r="AA33" s="593"/>
      <c r="AB33" s="749">
        <v>43</v>
      </c>
      <c r="AC33" s="744">
        <v>42439</v>
      </c>
      <c r="AD33" s="744">
        <v>42439</v>
      </c>
      <c r="AE33" s="744">
        <v>0</v>
      </c>
      <c r="AF33" s="744">
        <v>36314</v>
      </c>
      <c r="AG33" s="744">
        <v>36314</v>
      </c>
      <c r="AH33" s="744">
        <v>0</v>
      </c>
      <c r="AI33" s="744">
        <v>51012</v>
      </c>
      <c r="AJ33" s="744">
        <v>51012</v>
      </c>
      <c r="AK33" s="745">
        <v>0</v>
      </c>
    </row>
    <row r="34" spans="8:42">
      <c r="H34" s="628"/>
      <c r="I34" s="628"/>
      <c r="J34" s="629"/>
      <c r="K34" s="629"/>
      <c r="L34" s="629"/>
      <c r="M34" s="629"/>
      <c r="P34" s="748">
        <v>44</v>
      </c>
      <c r="Q34" s="738">
        <v>10</v>
      </c>
      <c r="R34" s="738">
        <v>8</v>
      </c>
      <c r="S34" s="738">
        <v>2</v>
      </c>
      <c r="T34" s="738">
        <v>4</v>
      </c>
      <c r="U34" s="738">
        <v>3</v>
      </c>
      <c r="V34" s="738">
        <v>1</v>
      </c>
      <c r="W34" s="738">
        <v>6</v>
      </c>
      <c r="X34" s="738">
        <v>5</v>
      </c>
      <c r="Y34" s="739">
        <v>1</v>
      </c>
      <c r="AA34" s="593"/>
      <c r="AB34" s="748">
        <v>44</v>
      </c>
      <c r="AC34" s="744">
        <v>36930</v>
      </c>
      <c r="AD34" s="744">
        <v>35973</v>
      </c>
      <c r="AE34" s="744">
        <v>40757</v>
      </c>
      <c r="AF34" s="744">
        <v>42144</v>
      </c>
      <c r="AG34" s="744">
        <v>36113</v>
      </c>
      <c r="AH34" s="744">
        <v>60237</v>
      </c>
      <c r="AI34" s="744">
        <v>33454</v>
      </c>
      <c r="AJ34" s="744">
        <v>35890</v>
      </c>
      <c r="AK34" s="745">
        <v>21277</v>
      </c>
    </row>
    <row r="35" spans="8:42">
      <c r="H35" s="628"/>
      <c r="I35" s="628"/>
      <c r="J35" s="629"/>
      <c r="K35" s="629"/>
      <c r="L35" s="629"/>
      <c r="M35" s="629"/>
      <c r="P35" s="749">
        <v>45</v>
      </c>
      <c r="Q35" s="738">
        <v>9</v>
      </c>
      <c r="R35" s="738">
        <v>9</v>
      </c>
      <c r="S35" s="738">
        <v>0</v>
      </c>
      <c r="T35" s="738">
        <v>7</v>
      </c>
      <c r="U35" s="738">
        <v>7</v>
      </c>
      <c r="V35" s="738">
        <v>0</v>
      </c>
      <c r="W35" s="738">
        <v>2</v>
      </c>
      <c r="X35" s="738">
        <v>2</v>
      </c>
      <c r="Y35" s="739">
        <v>0</v>
      </c>
      <c r="AA35" s="593"/>
      <c r="AB35" s="749">
        <v>45</v>
      </c>
      <c r="AC35" s="744">
        <v>48142</v>
      </c>
      <c r="AD35" s="744">
        <v>48142</v>
      </c>
      <c r="AE35" s="744">
        <v>0</v>
      </c>
      <c r="AF35" s="744">
        <v>50086</v>
      </c>
      <c r="AG35" s="744">
        <v>50086</v>
      </c>
      <c r="AH35" s="744">
        <v>0</v>
      </c>
      <c r="AI35" s="744">
        <v>41340</v>
      </c>
      <c r="AJ35" s="744">
        <v>41340</v>
      </c>
      <c r="AK35" s="745">
        <v>0</v>
      </c>
    </row>
    <row r="36" spans="8:42">
      <c r="H36" s="628"/>
      <c r="I36" s="628"/>
      <c r="J36" s="629"/>
      <c r="K36" s="629"/>
      <c r="L36" s="629"/>
      <c r="M36" s="629"/>
      <c r="P36" s="748">
        <v>46</v>
      </c>
      <c r="Q36" s="738">
        <v>5</v>
      </c>
      <c r="R36" s="738">
        <v>5</v>
      </c>
      <c r="S36" s="738">
        <v>0</v>
      </c>
      <c r="T36" s="738">
        <v>3</v>
      </c>
      <c r="U36" s="738">
        <v>3</v>
      </c>
      <c r="V36" s="738">
        <v>0</v>
      </c>
      <c r="W36" s="738">
        <v>2</v>
      </c>
      <c r="X36" s="738">
        <v>2</v>
      </c>
      <c r="Y36" s="739">
        <v>0</v>
      </c>
      <c r="AA36" s="593"/>
      <c r="AB36" s="748">
        <v>46</v>
      </c>
      <c r="AC36" s="744">
        <v>40481</v>
      </c>
      <c r="AD36" s="744">
        <v>40481</v>
      </c>
      <c r="AE36" s="744">
        <v>0</v>
      </c>
      <c r="AF36" s="744">
        <v>35692</v>
      </c>
      <c r="AG36" s="744">
        <v>35692</v>
      </c>
      <c r="AH36" s="744">
        <v>0</v>
      </c>
      <c r="AI36" s="744">
        <v>47666</v>
      </c>
      <c r="AJ36" s="744">
        <v>47666</v>
      </c>
      <c r="AK36" s="745">
        <v>0</v>
      </c>
    </row>
    <row r="37" spans="8:42">
      <c r="H37" s="628"/>
      <c r="I37" s="628"/>
      <c r="J37" s="629"/>
      <c r="K37" s="629"/>
      <c r="L37" s="629"/>
      <c r="M37" s="629"/>
      <c r="P37" s="749">
        <v>47</v>
      </c>
      <c r="Q37" s="738">
        <v>6</v>
      </c>
      <c r="R37" s="738">
        <v>4</v>
      </c>
      <c r="S37" s="738">
        <v>2</v>
      </c>
      <c r="T37" s="738">
        <v>4</v>
      </c>
      <c r="U37" s="738">
        <v>4</v>
      </c>
      <c r="V37" s="738">
        <v>0</v>
      </c>
      <c r="W37" s="738">
        <v>2</v>
      </c>
      <c r="X37" s="738">
        <v>0</v>
      </c>
      <c r="Y37" s="739">
        <v>2</v>
      </c>
      <c r="AA37" s="593"/>
      <c r="AB37" s="749">
        <v>47</v>
      </c>
      <c r="AC37" s="744">
        <v>34556</v>
      </c>
      <c r="AD37" s="744">
        <v>45279</v>
      </c>
      <c r="AE37" s="744">
        <v>13112</v>
      </c>
      <c r="AF37" s="744">
        <v>45279</v>
      </c>
      <c r="AG37" s="744">
        <v>45279</v>
      </c>
      <c r="AH37" s="744">
        <v>0</v>
      </c>
      <c r="AI37" s="744">
        <v>13112</v>
      </c>
      <c r="AJ37" s="744">
        <v>0</v>
      </c>
      <c r="AK37" s="745">
        <v>13112</v>
      </c>
    </row>
    <row r="38" spans="8:42">
      <c r="H38" s="628"/>
      <c r="I38" s="628"/>
      <c r="J38" s="629"/>
      <c r="K38" s="629"/>
      <c r="L38" s="629"/>
      <c r="M38" s="629"/>
      <c r="P38" s="748">
        <v>48</v>
      </c>
      <c r="Q38" s="738">
        <v>12</v>
      </c>
      <c r="R38" s="738">
        <v>11</v>
      </c>
      <c r="S38" s="738">
        <v>1</v>
      </c>
      <c r="T38" s="738">
        <v>11</v>
      </c>
      <c r="U38" s="738">
        <v>11</v>
      </c>
      <c r="V38" s="738">
        <v>0</v>
      </c>
      <c r="W38" s="738">
        <v>1</v>
      </c>
      <c r="X38" s="738">
        <v>0</v>
      </c>
      <c r="Y38" s="739">
        <v>1</v>
      </c>
      <c r="AA38" s="593"/>
      <c r="AB38" s="748">
        <v>48</v>
      </c>
      <c r="AC38" s="744">
        <v>45235</v>
      </c>
      <c r="AD38" s="744">
        <v>46292</v>
      </c>
      <c r="AE38" s="744">
        <v>33607</v>
      </c>
      <c r="AF38" s="744">
        <v>46292</v>
      </c>
      <c r="AG38" s="744">
        <v>46292</v>
      </c>
      <c r="AH38" s="744">
        <v>0</v>
      </c>
      <c r="AI38" s="744">
        <v>33607</v>
      </c>
      <c r="AJ38" s="744">
        <v>0</v>
      </c>
      <c r="AK38" s="745">
        <v>33607</v>
      </c>
      <c r="AP38" s="633"/>
    </row>
    <row r="39" spans="8:42">
      <c r="H39" s="628"/>
      <c r="I39" s="628"/>
      <c r="J39" s="629"/>
      <c r="K39" s="629"/>
      <c r="L39" s="629"/>
      <c r="M39" s="629"/>
      <c r="P39" s="749">
        <v>49</v>
      </c>
      <c r="Q39" s="738">
        <v>18</v>
      </c>
      <c r="R39" s="738">
        <v>16</v>
      </c>
      <c r="S39" s="738">
        <v>2</v>
      </c>
      <c r="T39" s="738">
        <v>15</v>
      </c>
      <c r="U39" s="738">
        <v>15</v>
      </c>
      <c r="V39" s="738">
        <v>0</v>
      </c>
      <c r="W39" s="738">
        <v>3</v>
      </c>
      <c r="X39" s="738">
        <v>1</v>
      </c>
      <c r="Y39" s="739">
        <v>2</v>
      </c>
      <c r="AA39" s="593"/>
      <c r="AB39" s="749">
        <v>49</v>
      </c>
      <c r="AC39" s="744">
        <v>45627</v>
      </c>
      <c r="AD39" s="744">
        <v>48775</v>
      </c>
      <c r="AE39" s="744">
        <v>20448</v>
      </c>
      <c r="AF39" s="744">
        <v>49597</v>
      </c>
      <c r="AG39" s="744">
        <v>49597</v>
      </c>
      <c r="AH39" s="744">
        <v>0</v>
      </c>
      <c r="AI39" s="744">
        <v>25778</v>
      </c>
      <c r="AJ39" s="744">
        <v>36440</v>
      </c>
      <c r="AK39" s="745">
        <v>20448</v>
      </c>
    </row>
    <row r="40" spans="8:42">
      <c r="H40" s="628"/>
      <c r="I40" s="628"/>
      <c r="J40" s="629"/>
      <c r="K40" s="629"/>
      <c r="L40" s="629"/>
      <c r="M40" s="629"/>
      <c r="P40" s="748">
        <v>50</v>
      </c>
      <c r="Q40" s="738">
        <v>25</v>
      </c>
      <c r="R40" s="738">
        <v>21</v>
      </c>
      <c r="S40" s="738">
        <v>4</v>
      </c>
      <c r="T40" s="738">
        <v>19</v>
      </c>
      <c r="U40" s="738">
        <v>18</v>
      </c>
      <c r="V40" s="738">
        <v>1</v>
      </c>
      <c r="W40" s="738">
        <v>6</v>
      </c>
      <c r="X40" s="738">
        <v>3</v>
      </c>
      <c r="Y40" s="739">
        <v>3</v>
      </c>
      <c r="AA40" s="593"/>
      <c r="AB40" s="748">
        <v>50</v>
      </c>
      <c r="AC40" s="744">
        <v>68480</v>
      </c>
      <c r="AD40" s="744">
        <v>71753</v>
      </c>
      <c r="AE40" s="744">
        <v>51299</v>
      </c>
      <c r="AF40" s="744">
        <v>73062</v>
      </c>
      <c r="AG40" s="744">
        <v>74471</v>
      </c>
      <c r="AH40" s="744">
        <v>47702</v>
      </c>
      <c r="AI40" s="744">
        <v>53972</v>
      </c>
      <c r="AJ40" s="744">
        <v>55446</v>
      </c>
      <c r="AK40" s="745">
        <v>52498</v>
      </c>
    </row>
    <row r="41" spans="8:42">
      <c r="H41" s="628"/>
      <c r="I41" s="628"/>
      <c r="J41" s="629"/>
      <c r="K41" s="629"/>
      <c r="L41" s="629"/>
      <c r="M41" s="629"/>
      <c r="N41" s="634"/>
      <c r="O41" s="634"/>
      <c r="P41" s="749">
        <v>51</v>
      </c>
      <c r="Q41" s="738">
        <v>15</v>
      </c>
      <c r="R41" s="738">
        <v>13</v>
      </c>
      <c r="S41" s="738">
        <v>2</v>
      </c>
      <c r="T41" s="738">
        <v>13</v>
      </c>
      <c r="U41" s="738">
        <v>13</v>
      </c>
      <c r="V41" s="738">
        <v>0</v>
      </c>
      <c r="W41" s="738">
        <v>2</v>
      </c>
      <c r="X41" s="738">
        <v>0</v>
      </c>
      <c r="Y41" s="739">
        <v>2</v>
      </c>
      <c r="AA41" s="634"/>
      <c r="AB41" s="749">
        <v>51</v>
      </c>
      <c r="AC41" s="744">
        <v>72118</v>
      </c>
      <c r="AD41" s="744">
        <v>77569</v>
      </c>
      <c r="AE41" s="744">
        <v>36689</v>
      </c>
      <c r="AF41" s="744">
        <v>77569</v>
      </c>
      <c r="AG41" s="744">
        <v>77569</v>
      </c>
      <c r="AH41" s="744">
        <v>0</v>
      </c>
      <c r="AI41" s="744">
        <v>36689</v>
      </c>
      <c r="AJ41" s="744">
        <v>0</v>
      </c>
      <c r="AK41" s="745">
        <v>36689</v>
      </c>
    </row>
    <row r="42" spans="8:42">
      <c r="H42" s="628"/>
      <c r="I42" s="628"/>
      <c r="J42" s="629"/>
      <c r="K42" s="629"/>
      <c r="L42" s="629"/>
      <c r="M42" s="629"/>
      <c r="P42" s="748">
        <v>52</v>
      </c>
      <c r="Q42" s="738">
        <v>27</v>
      </c>
      <c r="R42" s="738">
        <v>24</v>
      </c>
      <c r="S42" s="738">
        <v>3</v>
      </c>
      <c r="T42" s="738">
        <v>24</v>
      </c>
      <c r="U42" s="738">
        <v>22</v>
      </c>
      <c r="V42" s="738">
        <v>2</v>
      </c>
      <c r="W42" s="738">
        <v>3</v>
      </c>
      <c r="X42" s="738">
        <v>2</v>
      </c>
      <c r="Y42" s="739">
        <v>1</v>
      </c>
      <c r="AA42" s="593"/>
      <c r="AB42" s="748">
        <v>52</v>
      </c>
      <c r="AC42" s="744">
        <v>74154</v>
      </c>
      <c r="AD42" s="744">
        <v>76655</v>
      </c>
      <c r="AE42" s="744">
        <v>54143</v>
      </c>
      <c r="AF42" s="744">
        <v>75323</v>
      </c>
      <c r="AG42" s="744">
        <v>77092</v>
      </c>
      <c r="AH42" s="744">
        <v>55865</v>
      </c>
      <c r="AI42" s="744">
        <v>64800</v>
      </c>
      <c r="AJ42" s="744">
        <v>71852</v>
      </c>
      <c r="AK42" s="745">
        <v>50697</v>
      </c>
    </row>
    <row r="43" spans="8:42">
      <c r="H43" s="628"/>
      <c r="I43" s="628"/>
      <c r="J43" s="629"/>
      <c r="K43" s="629"/>
      <c r="L43" s="629"/>
      <c r="M43" s="629"/>
      <c r="P43" s="749">
        <v>53</v>
      </c>
      <c r="Q43" s="738">
        <v>17</v>
      </c>
      <c r="R43" s="738">
        <v>15</v>
      </c>
      <c r="S43" s="738">
        <v>2</v>
      </c>
      <c r="T43" s="738">
        <v>12</v>
      </c>
      <c r="U43" s="738">
        <v>12</v>
      </c>
      <c r="V43" s="738">
        <v>0</v>
      </c>
      <c r="W43" s="738">
        <v>5</v>
      </c>
      <c r="X43" s="738">
        <v>3</v>
      </c>
      <c r="Y43" s="739">
        <v>2</v>
      </c>
      <c r="AA43" s="593"/>
      <c r="AB43" s="749">
        <v>53</v>
      </c>
      <c r="AC43" s="744">
        <v>75834</v>
      </c>
      <c r="AD43" s="744">
        <v>80860</v>
      </c>
      <c r="AE43" s="744">
        <v>38132</v>
      </c>
      <c r="AF43" s="744">
        <v>90944</v>
      </c>
      <c r="AG43" s="744">
        <v>90944</v>
      </c>
      <c r="AH43" s="744">
        <v>0</v>
      </c>
      <c r="AI43" s="744">
        <v>39569</v>
      </c>
      <c r="AJ43" s="744">
        <v>40526</v>
      </c>
      <c r="AK43" s="745">
        <v>38132</v>
      </c>
    </row>
    <row r="44" spans="8:42">
      <c r="H44" s="628"/>
      <c r="I44" s="628"/>
      <c r="J44" s="629"/>
      <c r="K44" s="629"/>
      <c r="L44" s="629"/>
      <c r="M44" s="629"/>
      <c r="P44" s="748">
        <v>54</v>
      </c>
      <c r="Q44" s="738">
        <v>22</v>
      </c>
      <c r="R44" s="738">
        <v>20</v>
      </c>
      <c r="S44" s="738">
        <v>2</v>
      </c>
      <c r="T44" s="738">
        <v>16</v>
      </c>
      <c r="U44" s="738">
        <v>16</v>
      </c>
      <c r="V44" s="738">
        <v>0</v>
      </c>
      <c r="W44" s="738">
        <v>6</v>
      </c>
      <c r="X44" s="738">
        <v>4</v>
      </c>
      <c r="Y44" s="739">
        <v>2</v>
      </c>
      <c r="AA44" s="593"/>
      <c r="AB44" s="748">
        <v>54</v>
      </c>
      <c r="AC44" s="744">
        <v>81587</v>
      </c>
      <c r="AD44" s="744">
        <v>84990</v>
      </c>
      <c r="AE44" s="744">
        <v>47552</v>
      </c>
      <c r="AF44" s="744">
        <v>89188</v>
      </c>
      <c r="AG44" s="744">
        <v>89188</v>
      </c>
      <c r="AH44" s="744">
        <v>0</v>
      </c>
      <c r="AI44" s="744">
        <v>61316</v>
      </c>
      <c r="AJ44" s="744">
        <v>68198</v>
      </c>
      <c r="AK44" s="745">
        <v>47552</v>
      </c>
    </row>
    <row r="45" spans="8:42">
      <c r="H45" s="628"/>
      <c r="I45" s="628"/>
      <c r="J45" s="629"/>
      <c r="K45" s="629"/>
      <c r="L45" s="629"/>
      <c r="M45" s="629"/>
      <c r="P45" s="749">
        <v>55</v>
      </c>
      <c r="Q45" s="738">
        <v>30</v>
      </c>
      <c r="R45" s="738">
        <v>28</v>
      </c>
      <c r="S45" s="738">
        <v>2</v>
      </c>
      <c r="T45" s="738">
        <v>27</v>
      </c>
      <c r="U45" s="738">
        <v>27</v>
      </c>
      <c r="V45" s="738">
        <v>0</v>
      </c>
      <c r="W45" s="738">
        <v>3</v>
      </c>
      <c r="X45" s="738">
        <v>1</v>
      </c>
      <c r="Y45" s="739">
        <v>2</v>
      </c>
      <c r="AA45" s="593"/>
      <c r="AB45" s="749">
        <v>55</v>
      </c>
      <c r="AC45" s="744">
        <v>75558</v>
      </c>
      <c r="AD45" s="744">
        <v>80136</v>
      </c>
      <c r="AE45" s="744">
        <v>11458</v>
      </c>
      <c r="AF45" s="744">
        <v>80186</v>
      </c>
      <c r="AG45" s="744">
        <v>80186</v>
      </c>
      <c r="AH45" s="744">
        <v>0</v>
      </c>
      <c r="AI45" s="744">
        <v>33910</v>
      </c>
      <c r="AJ45" s="744">
        <v>78813</v>
      </c>
      <c r="AK45" s="745">
        <v>11458</v>
      </c>
    </row>
    <row r="46" spans="8:42">
      <c r="H46" s="628"/>
      <c r="I46" s="628"/>
      <c r="J46" s="629"/>
      <c r="K46" s="629"/>
      <c r="L46" s="629"/>
      <c r="M46" s="629"/>
      <c r="P46" s="748">
        <v>56</v>
      </c>
      <c r="Q46" s="738">
        <v>34</v>
      </c>
      <c r="R46" s="738">
        <v>29</v>
      </c>
      <c r="S46" s="738">
        <v>5</v>
      </c>
      <c r="T46" s="738">
        <v>25</v>
      </c>
      <c r="U46" s="738">
        <v>25</v>
      </c>
      <c r="V46" s="738">
        <v>0</v>
      </c>
      <c r="W46" s="738">
        <v>9</v>
      </c>
      <c r="X46" s="738">
        <v>4</v>
      </c>
      <c r="Y46" s="739">
        <v>5</v>
      </c>
      <c r="AA46" s="593"/>
      <c r="AB46" s="748">
        <v>56</v>
      </c>
      <c r="AC46" s="744">
        <v>72317</v>
      </c>
      <c r="AD46" s="744">
        <v>76348</v>
      </c>
      <c r="AE46" s="744">
        <v>48936</v>
      </c>
      <c r="AF46" s="744">
        <v>76811</v>
      </c>
      <c r="AG46" s="744">
        <v>76811</v>
      </c>
      <c r="AH46" s="744">
        <v>0</v>
      </c>
      <c r="AI46" s="744">
        <v>59834</v>
      </c>
      <c r="AJ46" s="744">
        <v>73456</v>
      </c>
      <c r="AK46" s="745">
        <v>48936</v>
      </c>
    </row>
    <row r="47" spans="8:42">
      <c r="H47" s="628"/>
      <c r="I47" s="628"/>
      <c r="J47" s="629"/>
      <c r="K47" s="629"/>
      <c r="L47" s="629"/>
      <c r="M47" s="629"/>
      <c r="P47" s="749">
        <v>57</v>
      </c>
      <c r="Q47" s="738">
        <v>35</v>
      </c>
      <c r="R47" s="738">
        <v>30</v>
      </c>
      <c r="S47" s="738">
        <v>5</v>
      </c>
      <c r="T47" s="738">
        <v>27</v>
      </c>
      <c r="U47" s="738">
        <v>27</v>
      </c>
      <c r="V47" s="738">
        <v>0</v>
      </c>
      <c r="W47" s="738">
        <v>8</v>
      </c>
      <c r="X47" s="738">
        <v>3</v>
      </c>
      <c r="Y47" s="739">
        <v>5</v>
      </c>
      <c r="AA47" s="593"/>
      <c r="AB47" s="749">
        <v>57</v>
      </c>
      <c r="AC47" s="744">
        <v>75225</v>
      </c>
      <c r="AD47" s="744">
        <v>78983</v>
      </c>
      <c r="AE47" s="744">
        <v>52677</v>
      </c>
      <c r="AF47" s="744">
        <v>77086</v>
      </c>
      <c r="AG47" s="744">
        <v>77086</v>
      </c>
      <c r="AH47" s="744">
        <v>0</v>
      </c>
      <c r="AI47" s="744">
        <v>68947</v>
      </c>
      <c r="AJ47" s="744">
        <v>96063</v>
      </c>
      <c r="AK47" s="745">
        <v>52677</v>
      </c>
    </row>
    <row r="48" spans="8:42">
      <c r="H48" s="628"/>
      <c r="I48" s="628"/>
      <c r="J48" s="629"/>
      <c r="K48" s="629"/>
      <c r="L48" s="629"/>
      <c r="M48" s="629"/>
      <c r="P48" s="748">
        <v>58</v>
      </c>
      <c r="Q48" s="738">
        <v>25</v>
      </c>
      <c r="R48" s="738">
        <v>22</v>
      </c>
      <c r="S48" s="738">
        <v>3</v>
      </c>
      <c r="T48" s="738">
        <v>20</v>
      </c>
      <c r="U48" s="738">
        <v>20</v>
      </c>
      <c r="V48" s="738">
        <v>0</v>
      </c>
      <c r="W48" s="738">
        <v>5</v>
      </c>
      <c r="X48" s="738">
        <v>2</v>
      </c>
      <c r="Y48" s="739">
        <v>3</v>
      </c>
      <c r="AA48" s="593"/>
      <c r="AB48" s="748">
        <v>58</v>
      </c>
      <c r="AC48" s="744">
        <v>71359</v>
      </c>
      <c r="AD48" s="744">
        <v>75277</v>
      </c>
      <c r="AE48" s="744">
        <v>42623</v>
      </c>
      <c r="AF48" s="744">
        <v>74435</v>
      </c>
      <c r="AG48" s="744">
        <v>74435</v>
      </c>
      <c r="AH48" s="744">
        <v>0</v>
      </c>
      <c r="AI48" s="744">
        <v>59054</v>
      </c>
      <c r="AJ48" s="744">
        <v>83701</v>
      </c>
      <c r="AK48" s="745">
        <v>42623</v>
      </c>
    </row>
    <row r="49" spans="8:38">
      <c r="H49" s="628"/>
      <c r="I49" s="628"/>
      <c r="J49" s="629"/>
      <c r="K49" s="629"/>
      <c r="L49" s="629"/>
      <c r="M49" s="629"/>
      <c r="P49" s="749">
        <v>59</v>
      </c>
      <c r="Q49" s="738">
        <v>36</v>
      </c>
      <c r="R49" s="738">
        <v>28</v>
      </c>
      <c r="S49" s="738">
        <v>8</v>
      </c>
      <c r="T49" s="738">
        <v>24</v>
      </c>
      <c r="U49" s="738">
        <v>24</v>
      </c>
      <c r="V49" s="738">
        <v>0</v>
      </c>
      <c r="W49" s="738">
        <v>12</v>
      </c>
      <c r="X49" s="738">
        <v>4</v>
      </c>
      <c r="Y49" s="739">
        <v>8</v>
      </c>
      <c r="AA49" s="593"/>
      <c r="AB49" s="749">
        <v>59</v>
      </c>
      <c r="AC49" s="744">
        <v>83865</v>
      </c>
      <c r="AD49" s="744">
        <v>88254</v>
      </c>
      <c r="AE49" s="744">
        <v>68503</v>
      </c>
      <c r="AF49" s="744">
        <v>86694</v>
      </c>
      <c r="AG49" s="744">
        <v>86694</v>
      </c>
      <c r="AH49" s="744">
        <v>0</v>
      </c>
      <c r="AI49" s="744">
        <v>78207</v>
      </c>
      <c r="AJ49" s="744">
        <v>97615</v>
      </c>
      <c r="AK49" s="745">
        <v>68503</v>
      </c>
    </row>
    <row r="50" spans="8:38" ht="14.45" customHeight="1">
      <c r="H50" s="628"/>
      <c r="I50" s="628"/>
      <c r="J50" s="629"/>
      <c r="K50" s="629"/>
      <c r="L50" s="629"/>
      <c r="M50" s="629"/>
      <c r="P50" s="748">
        <v>60</v>
      </c>
      <c r="Q50" s="738">
        <v>49</v>
      </c>
      <c r="R50" s="738">
        <v>33</v>
      </c>
      <c r="S50" s="738">
        <v>16</v>
      </c>
      <c r="T50" s="738">
        <v>30</v>
      </c>
      <c r="U50" s="738">
        <v>29</v>
      </c>
      <c r="V50" s="738">
        <v>1</v>
      </c>
      <c r="W50" s="738">
        <v>19</v>
      </c>
      <c r="X50" s="738">
        <v>4</v>
      </c>
      <c r="Y50" s="739">
        <v>15</v>
      </c>
      <c r="AA50" s="593"/>
      <c r="AB50" s="748">
        <v>60</v>
      </c>
      <c r="AC50" s="744">
        <v>77714</v>
      </c>
      <c r="AD50" s="744">
        <v>89579</v>
      </c>
      <c r="AE50" s="744">
        <v>53242</v>
      </c>
      <c r="AF50" s="744">
        <v>90473</v>
      </c>
      <c r="AG50" s="744">
        <v>91489</v>
      </c>
      <c r="AH50" s="744">
        <v>61006</v>
      </c>
      <c r="AI50" s="744">
        <v>57568</v>
      </c>
      <c r="AJ50" s="744">
        <v>75730</v>
      </c>
      <c r="AK50" s="745">
        <v>52725</v>
      </c>
    </row>
    <row r="51" spans="8:38">
      <c r="H51" s="628"/>
      <c r="I51" s="628"/>
      <c r="J51" s="629"/>
      <c r="K51" s="629"/>
      <c r="L51" s="629"/>
      <c r="M51" s="629"/>
      <c r="P51" s="749">
        <v>61</v>
      </c>
      <c r="Q51" s="738">
        <v>52</v>
      </c>
      <c r="R51" s="738">
        <v>44</v>
      </c>
      <c r="S51" s="738">
        <v>8</v>
      </c>
      <c r="T51" s="738">
        <v>37</v>
      </c>
      <c r="U51" s="738">
        <v>37</v>
      </c>
      <c r="V51" s="738">
        <v>0</v>
      </c>
      <c r="W51" s="738">
        <v>15</v>
      </c>
      <c r="X51" s="738">
        <v>7</v>
      </c>
      <c r="Y51" s="739">
        <v>8</v>
      </c>
      <c r="AA51" s="593"/>
      <c r="AB51" s="749">
        <v>61</v>
      </c>
      <c r="AC51" s="744">
        <v>74479</v>
      </c>
      <c r="AD51" s="744">
        <v>78294</v>
      </c>
      <c r="AE51" s="744">
        <v>53497</v>
      </c>
      <c r="AF51" s="744">
        <v>79065</v>
      </c>
      <c r="AG51" s="744">
        <v>79065</v>
      </c>
      <c r="AH51" s="744">
        <v>0</v>
      </c>
      <c r="AI51" s="744">
        <v>63168</v>
      </c>
      <c r="AJ51" s="744">
        <v>74220</v>
      </c>
      <c r="AK51" s="745">
        <v>53497</v>
      </c>
    </row>
    <row r="52" spans="8:38">
      <c r="H52" s="628"/>
      <c r="I52" s="628"/>
      <c r="J52" s="629"/>
      <c r="K52" s="629"/>
      <c r="L52" s="629"/>
      <c r="M52" s="629"/>
      <c r="P52" s="748">
        <v>62</v>
      </c>
      <c r="Q52" s="738">
        <v>47</v>
      </c>
      <c r="R52" s="738">
        <v>43</v>
      </c>
      <c r="S52" s="738">
        <v>4</v>
      </c>
      <c r="T52" s="738">
        <v>37</v>
      </c>
      <c r="U52" s="738">
        <v>37</v>
      </c>
      <c r="V52" s="738">
        <v>0</v>
      </c>
      <c r="W52" s="738">
        <v>10</v>
      </c>
      <c r="X52" s="738">
        <v>6</v>
      </c>
      <c r="Y52" s="739">
        <v>4</v>
      </c>
      <c r="AA52" s="593"/>
      <c r="AB52" s="748">
        <v>62</v>
      </c>
      <c r="AC52" s="744">
        <v>85762</v>
      </c>
      <c r="AD52" s="744">
        <v>90445</v>
      </c>
      <c r="AE52" s="744">
        <v>35421</v>
      </c>
      <c r="AF52" s="744">
        <v>90619</v>
      </c>
      <c r="AG52" s="744">
        <v>90619</v>
      </c>
      <c r="AH52" s="744">
        <v>0</v>
      </c>
      <c r="AI52" s="744">
        <v>67791</v>
      </c>
      <c r="AJ52" s="744">
        <v>89372</v>
      </c>
      <c r="AK52" s="745">
        <v>35421</v>
      </c>
    </row>
    <row r="53" spans="8:38">
      <c r="H53" s="628"/>
      <c r="I53" s="628"/>
      <c r="J53" s="629"/>
      <c r="K53" s="629"/>
      <c r="L53" s="629"/>
      <c r="M53" s="629"/>
      <c r="P53" s="749">
        <v>63</v>
      </c>
      <c r="Q53" s="738">
        <v>59</v>
      </c>
      <c r="R53" s="738">
        <v>44</v>
      </c>
      <c r="S53" s="738">
        <v>15</v>
      </c>
      <c r="T53" s="738">
        <v>42</v>
      </c>
      <c r="U53" s="738">
        <v>41</v>
      </c>
      <c r="V53" s="738">
        <v>1</v>
      </c>
      <c r="W53" s="738">
        <v>17</v>
      </c>
      <c r="X53" s="738">
        <v>3</v>
      </c>
      <c r="Y53" s="739">
        <v>14</v>
      </c>
      <c r="AA53" s="593"/>
      <c r="AB53" s="749">
        <v>63</v>
      </c>
      <c r="AC53" s="744">
        <v>81263</v>
      </c>
      <c r="AD53" s="744">
        <v>89091</v>
      </c>
      <c r="AE53" s="744">
        <v>58302</v>
      </c>
      <c r="AF53" s="744">
        <v>88552</v>
      </c>
      <c r="AG53" s="744">
        <v>88973</v>
      </c>
      <c r="AH53" s="744">
        <v>71306</v>
      </c>
      <c r="AI53" s="744">
        <v>63255</v>
      </c>
      <c r="AJ53" s="744">
        <v>90707</v>
      </c>
      <c r="AK53" s="745">
        <v>57373</v>
      </c>
    </row>
    <row r="54" spans="8:38">
      <c r="H54" s="628"/>
      <c r="I54" s="628"/>
      <c r="J54" s="629"/>
      <c r="K54" s="629"/>
      <c r="L54" s="629"/>
      <c r="M54" s="629"/>
      <c r="P54" s="748">
        <v>64</v>
      </c>
      <c r="Q54" s="738">
        <v>74</v>
      </c>
      <c r="R54" s="738">
        <v>64</v>
      </c>
      <c r="S54" s="738">
        <v>10</v>
      </c>
      <c r="T54" s="738">
        <v>65</v>
      </c>
      <c r="U54" s="738">
        <v>63</v>
      </c>
      <c r="V54" s="738">
        <v>2</v>
      </c>
      <c r="W54" s="738">
        <v>9</v>
      </c>
      <c r="X54" s="738">
        <v>1</v>
      </c>
      <c r="Y54" s="739">
        <v>8</v>
      </c>
      <c r="AA54" s="593"/>
      <c r="AB54" s="748">
        <v>64</v>
      </c>
      <c r="AC54" s="744">
        <v>77500</v>
      </c>
      <c r="AD54" s="744">
        <v>80406</v>
      </c>
      <c r="AE54" s="744">
        <v>58901</v>
      </c>
      <c r="AF54" s="744">
        <v>80110</v>
      </c>
      <c r="AG54" s="744">
        <v>80672</v>
      </c>
      <c r="AH54" s="744">
        <v>62383</v>
      </c>
      <c r="AI54" s="744">
        <v>58649</v>
      </c>
      <c r="AJ54" s="744">
        <v>63603</v>
      </c>
      <c r="AK54" s="745">
        <v>58030</v>
      </c>
      <c r="AL54" s="635"/>
    </row>
    <row r="55" spans="8:38">
      <c r="H55" s="628"/>
      <c r="I55" s="628"/>
      <c r="J55" s="629"/>
      <c r="K55" s="629"/>
      <c r="L55" s="629"/>
      <c r="M55" s="629"/>
      <c r="P55" s="749">
        <v>65</v>
      </c>
      <c r="Q55" s="738">
        <v>80</v>
      </c>
      <c r="R55" s="738">
        <v>66</v>
      </c>
      <c r="S55" s="738">
        <v>14</v>
      </c>
      <c r="T55" s="738">
        <v>58</v>
      </c>
      <c r="U55" s="738">
        <v>58</v>
      </c>
      <c r="V55" s="738">
        <v>0</v>
      </c>
      <c r="W55" s="738">
        <v>22</v>
      </c>
      <c r="X55" s="738">
        <v>8</v>
      </c>
      <c r="Y55" s="739">
        <v>14</v>
      </c>
      <c r="AA55" s="593"/>
      <c r="AB55" s="749">
        <v>65</v>
      </c>
      <c r="AC55" s="744">
        <v>77164</v>
      </c>
      <c r="AD55" s="744">
        <v>82906</v>
      </c>
      <c r="AE55" s="744">
        <v>50094</v>
      </c>
      <c r="AF55" s="744">
        <v>84639</v>
      </c>
      <c r="AG55" s="744">
        <v>84639</v>
      </c>
      <c r="AH55" s="744">
        <v>0</v>
      </c>
      <c r="AI55" s="744">
        <v>57458</v>
      </c>
      <c r="AJ55" s="744">
        <v>70344</v>
      </c>
      <c r="AK55" s="745">
        <v>50094</v>
      </c>
      <c r="AL55" s="635"/>
    </row>
    <row r="56" spans="8:38">
      <c r="H56" s="628"/>
      <c r="I56" s="628"/>
      <c r="J56" s="629"/>
      <c r="K56" s="629"/>
      <c r="L56" s="629"/>
      <c r="M56" s="629"/>
      <c r="P56" s="748">
        <v>66</v>
      </c>
      <c r="Q56" s="738">
        <v>86</v>
      </c>
      <c r="R56" s="738">
        <v>74</v>
      </c>
      <c r="S56" s="738">
        <v>12</v>
      </c>
      <c r="T56" s="738">
        <v>62</v>
      </c>
      <c r="U56" s="738">
        <v>61</v>
      </c>
      <c r="V56" s="738">
        <v>1</v>
      </c>
      <c r="W56" s="738">
        <v>24</v>
      </c>
      <c r="X56" s="738">
        <v>13</v>
      </c>
      <c r="Y56" s="739">
        <v>11</v>
      </c>
      <c r="AA56" s="593"/>
      <c r="AB56" s="748">
        <v>66</v>
      </c>
      <c r="AC56" s="744">
        <v>76672</v>
      </c>
      <c r="AD56" s="744">
        <v>80412</v>
      </c>
      <c r="AE56" s="744">
        <v>53605</v>
      </c>
      <c r="AF56" s="744">
        <v>81387</v>
      </c>
      <c r="AG56" s="744">
        <v>82163</v>
      </c>
      <c r="AH56" s="744">
        <v>34072</v>
      </c>
      <c r="AI56" s="744">
        <v>64489</v>
      </c>
      <c r="AJ56" s="744">
        <v>72196</v>
      </c>
      <c r="AK56" s="745">
        <v>55380</v>
      </c>
      <c r="AL56" s="635"/>
    </row>
    <row r="57" spans="8:38">
      <c r="H57" s="628"/>
      <c r="I57" s="628"/>
      <c r="J57" s="629"/>
      <c r="K57" s="629"/>
      <c r="L57" s="629"/>
      <c r="M57" s="629"/>
      <c r="P57" s="749">
        <v>67</v>
      </c>
      <c r="Q57" s="738">
        <v>76</v>
      </c>
      <c r="R57" s="738">
        <v>61</v>
      </c>
      <c r="S57" s="738">
        <v>15</v>
      </c>
      <c r="T57" s="738">
        <v>45</v>
      </c>
      <c r="U57" s="738">
        <v>45</v>
      </c>
      <c r="V57" s="738">
        <v>0</v>
      </c>
      <c r="W57" s="738">
        <v>31</v>
      </c>
      <c r="X57" s="738">
        <v>16</v>
      </c>
      <c r="Y57" s="739">
        <v>15</v>
      </c>
      <c r="AA57" s="593"/>
      <c r="AB57" s="749">
        <v>67</v>
      </c>
      <c r="AC57" s="744">
        <v>73219</v>
      </c>
      <c r="AD57" s="744">
        <v>76476</v>
      </c>
      <c r="AE57" s="744">
        <v>59975</v>
      </c>
      <c r="AF57" s="744">
        <v>78631</v>
      </c>
      <c r="AG57" s="744">
        <v>78631</v>
      </c>
      <c r="AH57" s="744">
        <v>0</v>
      </c>
      <c r="AI57" s="744">
        <v>65364</v>
      </c>
      <c r="AJ57" s="744">
        <v>70415</v>
      </c>
      <c r="AK57" s="745">
        <v>59975</v>
      </c>
      <c r="AL57" s="635"/>
    </row>
    <row r="58" spans="8:38">
      <c r="H58" s="628"/>
      <c r="I58" s="628"/>
      <c r="J58" s="629"/>
      <c r="K58" s="629"/>
      <c r="L58" s="629"/>
      <c r="M58" s="629"/>
      <c r="P58" s="748">
        <v>68</v>
      </c>
      <c r="Q58" s="738">
        <v>87</v>
      </c>
      <c r="R58" s="738">
        <v>79</v>
      </c>
      <c r="S58" s="738">
        <v>8</v>
      </c>
      <c r="T58" s="738">
        <v>67</v>
      </c>
      <c r="U58" s="738">
        <v>67</v>
      </c>
      <c r="V58" s="738">
        <v>0</v>
      </c>
      <c r="W58" s="738">
        <v>20</v>
      </c>
      <c r="X58" s="738">
        <v>12</v>
      </c>
      <c r="Y58" s="739">
        <v>8</v>
      </c>
      <c r="AA58" s="593"/>
      <c r="AB58" s="748">
        <v>68</v>
      </c>
      <c r="AC58" s="744">
        <v>77133</v>
      </c>
      <c r="AD58" s="744">
        <v>81041</v>
      </c>
      <c r="AE58" s="744">
        <v>38535</v>
      </c>
      <c r="AF58" s="744">
        <v>82296</v>
      </c>
      <c r="AG58" s="744">
        <v>82296</v>
      </c>
      <c r="AH58" s="744">
        <v>0</v>
      </c>
      <c r="AI58" s="744">
        <v>59837</v>
      </c>
      <c r="AJ58" s="744">
        <v>74038</v>
      </c>
      <c r="AK58" s="745">
        <v>38535</v>
      </c>
      <c r="AL58" s="635"/>
    </row>
    <row r="59" spans="8:38">
      <c r="H59" s="628"/>
      <c r="I59" s="628"/>
      <c r="J59" s="629"/>
      <c r="K59" s="629"/>
      <c r="L59" s="629"/>
      <c r="M59" s="629"/>
      <c r="P59" s="749">
        <v>69</v>
      </c>
      <c r="Q59" s="738">
        <v>89</v>
      </c>
      <c r="R59" s="738">
        <v>76</v>
      </c>
      <c r="S59" s="738">
        <v>13</v>
      </c>
      <c r="T59" s="738">
        <v>69</v>
      </c>
      <c r="U59" s="738">
        <v>69</v>
      </c>
      <c r="V59" s="738">
        <v>0</v>
      </c>
      <c r="W59" s="738">
        <v>20</v>
      </c>
      <c r="X59" s="738">
        <v>7</v>
      </c>
      <c r="Y59" s="739">
        <v>13</v>
      </c>
      <c r="AA59" s="593"/>
      <c r="AB59" s="749">
        <v>69</v>
      </c>
      <c r="AC59" s="744">
        <v>74987</v>
      </c>
      <c r="AD59" s="744">
        <v>80068</v>
      </c>
      <c r="AE59" s="744">
        <v>45283</v>
      </c>
      <c r="AF59" s="744">
        <v>79713</v>
      </c>
      <c r="AG59" s="744">
        <v>79713</v>
      </c>
      <c r="AH59" s="744">
        <v>0</v>
      </c>
      <c r="AI59" s="744">
        <v>58685</v>
      </c>
      <c r="AJ59" s="744">
        <v>83574</v>
      </c>
      <c r="AK59" s="745">
        <v>45283</v>
      </c>
      <c r="AL59" s="635"/>
    </row>
    <row r="60" spans="8:38">
      <c r="H60" s="628"/>
      <c r="I60" s="628"/>
      <c r="J60" s="629"/>
      <c r="K60" s="629"/>
      <c r="L60" s="629"/>
      <c r="M60" s="629"/>
      <c r="P60" s="748">
        <v>70</v>
      </c>
      <c r="Q60" s="738">
        <v>71</v>
      </c>
      <c r="R60" s="738">
        <v>50</v>
      </c>
      <c r="S60" s="738">
        <v>21</v>
      </c>
      <c r="T60" s="738">
        <v>41</v>
      </c>
      <c r="U60" s="738">
        <v>41</v>
      </c>
      <c r="V60" s="738">
        <v>0</v>
      </c>
      <c r="W60" s="738">
        <v>30</v>
      </c>
      <c r="X60" s="738">
        <v>9</v>
      </c>
      <c r="Y60" s="739">
        <v>21</v>
      </c>
      <c r="AA60" s="593"/>
      <c r="AB60" s="748">
        <v>70</v>
      </c>
      <c r="AC60" s="744">
        <v>71454</v>
      </c>
      <c r="AD60" s="744">
        <v>78523</v>
      </c>
      <c r="AE60" s="744">
        <v>54621</v>
      </c>
      <c r="AF60" s="744">
        <v>80718</v>
      </c>
      <c r="AG60" s="744">
        <v>80718</v>
      </c>
      <c r="AH60" s="744">
        <v>0</v>
      </c>
      <c r="AI60" s="744">
        <v>58792</v>
      </c>
      <c r="AJ60" s="744">
        <v>68524</v>
      </c>
      <c r="AK60" s="745">
        <v>54621</v>
      </c>
      <c r="AL60" s="635"/>
    </row>
    <row r="61" spans="8:38">
      <c r="H61" s="628"/>
      <c r="I61" s="628"/>
      <c r="J61" s="629"/>
      <c r="K61" s="629"/>
      <c r="L61" s="629"/>
      <c r="M61" s="629"/>
      <c r="P61" s="749">
        <v>71</v>
      </c>
      <c r="Q61" s="738">
        <v>82</v>
      </c>
      <c r="R61" s="738">
        <v>63</v>
      </c>
      <c r="S61" s="738">
        <v>19</v>
      </c>
      <c r="T61" s="738">
        <v>51</v>
      </c>
      <c r="U61" s="738">
        <v>50</v>
      </c>
      <c r="V61" s="738">
        <v>1</v>
      </c>
      <c r="W61" s="738">
        <v>31</v>
      </c>
      <c r="X61" s="738">
        <v>13</v>
      </c>
      <c r="Y61" s="739">
        <v>18</v>
      </c>
      <c r="AA61" s="593"/>
      <c r="AB61" s="749">
        <v>71</v>
      </c>
      <c r="AC61" s="744">
        <v>71352</v>
      </c>
      <c r="AD61" s="744">
        <v>77412</v>
      </c>
      <c r="AE61" s="744">
        <v>51261</v>
      </c>
      <c r="AF61" s="744">
        <v>76839</v>
      </c>
      <c r="AG61" s="744">
        <v>77673</v>
      </c>
      <c r="AH61" s="744">
        <v>35175</v>
      </c>
      <c r="AI61" s="744">
        <v>62326</v>
      </c>
      <c r="AJ61" s="744">
        <v>76408</v>
      </c>
      <c r="AK61" s="745">
        <v>52155</v>
      </c>
      <c r="AL61" s="635"/>
    </row>
    <row r="62" spans="8:38">
      <c r="H62" s="628"/>
      <c r="I62" s="628"/>
      <c r="J62" s="629"/>
      <c r="K62" s="629"/>
      <c r="L62" s="629"/>
      <c r="M62" s="629"/>
      <c r="P62" s="748">
        <v>72</v>
      </c>
      <c r="Q62" s="738">
        <v>63</v>
      </c>
      <c r="R62" s="738">
        <v>50</v>
      </c>
      <c r="S62" s="738">
        <v>13</v>
      </c>
      <c r="T62" s="738">
        <v>47</v>
      </c>
      <c r="U62" s="738">
        <v>46</v>
      </c>
      <c r="V62" s="738">
        <v>1</v>
      </c>
      <c r="W62" s="738">
        <v>16</v>
      </c>
      <c r="X62" s="738">
        <v>4</v>
      </c>
      <c r="Y62" s="739">
        <v>12</v>
      </c>
      <c r="AA62" s="593"/>
      <c r="AB62" s="748">
        <v>72</v>
      </c>
      <c r="AC62" s="744">
        <v>75280</v>
      </c>
      <c r="AD62" s="744">
        <v>81282</v>
      </c>
      <c r="AE62" s="744">
        <v>52195</v>
      </c>
      <c r="AF62" s="744">
        <v>81508</v>
      </c>
      <c r="AG62" s="744">
        <v>82041</v>
      </c>
      <c r="AH62" s="744">
        <v>56969</v>
      </c>
      <c r="AI62" s="744">
        <v>56985</v>
      </c>
      <c r="AJ62" s="744">
        <v>72550</v>
      </c>
      <c r="AK62" s="745">
        <v>51797</v>
      </c>
      <c r="AL62" s="635"/>
    </row>
    <row r="63" spans="8:38">
      <c r="H63" s="628"/>
      <c r="I63" s="628"/>
      <c r="J63" s="629"/>
      <c r="K63" s="629"/>
      <c r="L63" s="629"/>
      <c r="M63" s="629"/>
      <c r="P63" s="749">
        <v>73</v>
      </c>
      <c r="Q63" s="738">
        <v>76</v>
      </c>
      <c r="R63" s="738">
        <v>61</v>
      </c>
      <c r="S63" s="738">
        <v>15</v>
      </c>
      <c r="T63" s="738">
        <v>50</v>
      </c>
      <c r="U63" s="738">
        <v>49</v>
      </c>
      <c r="V63" s="738">
        <v>1</v>
      </c>
      <c r="W63" s="738">
        <v>26</v>
      </c>
      <c r="X63" s="738">
        <v>12</v>
      </c>
      <c r="Y63" s="739">
        <v>14</v>
      </c>
      <c r="AA63" s="593"/>
      <c r="AB63" s="749">
        <v>73</v>
      </c>
      <c r="AC63" s="744">
        <v>69433</v>
      </c>
      <c r="AD63" s="744">
        <v>76679</v>
      </c>
      <c r="AE63" s="744">
        <v>39968</v>
      </c>
      <c r="AF63" s="744">
        <v>75182</v>
      </c>
      <c r="AG63" s="744">
        <v>76701</v>
      </c>
      <c r="AH63" s="744">
        <v>782</v>
      </c>
      <c r="AI63" s="744">
        <v>58377</v>
      </c>
      <c r="AJ63" s="744">
        <v>76589</v>
      </c>
      <c r="AK63" s="745">
        <v>42767</v>
      </c>
      <c r="AL63" s="635"/>
    </row>
    <row r="64" spans="8:38">
      <c r="H64" s="628"/>
      <c r="I64" s="628"/>
      <c r="J64" s="629"/>
      <c r="K64" s="629"/>
      <c r="L64" s="629"/>
      <c r="M64" s="629"/>
      <c r="P64" s="748">
        <v>74</v>
      </c>
      <c r="Q64" s="738">
        <v>57</v>
      </c>
      <c r="R64" s="738">
        <v>35</v>
      </c>
      <c r="S64" s="738">
        <v>22</v>
      </c>
      <c r="T64" s="738">
        <v>27</v>
      </c>
      <c r="U64" s="738">
        <v>27</v>
      </c>
      <c r="V64" s="738">
        <v>0</v>
      </c>
      <c r="W64" s="738">
        <v>30</v>
      </c>
      <c r="X64" s="738">
        <v>8</v>
      </c>
      <c r="Y64" s="739">
        <v>22</v>
      </c>
      <c r="AA64" s="593"/>
      <c r="AB64" s="748">
        <v>74</v>
      </c>
      <c r="AC64" s="744">
        <v>64991</v>
      </c>
      <c r="AD64" s="744">
        <v>73649</v>
      </c>
      <c r="AE64" s="744">
        <v>51215</v>
      </c>
      <c r="AF64" s="744">
        <v>74007</v>
      </c>
      <c r="AG64" s="744">
        <v>74007</v>
      </c>
      <c r="AH64" s="744">
        <v>0</v>
      </c>
      <c r="AI64" s="744">
        <v>56875</v>
      </c>
      <c r="AJ64" s="744">
        <v>72441</v>
      </c>
      <c r="AK64" s="745">
        <v>51215</v>
      </c>
      <c r="AL64" s="635"/>
    </row>
    <row r="65" spans="8:38">
      <c r="H65" s="628"/>
      <c r="I65" s="628"/>
      <c r="J65" s="629"/>
      <c r="K65" s="629"/>
      <c r="L65" s="629"/>
      <c r="M65" s="629"/>
      <c r="P65" s="749">
        <v>75</v>
      </c>
      <c r="Q65" s="738">
        <v>66</v>
      </c>
      <c r="R65" s="738">
        <v>44</v>
      </c>
      <c r="S65" s="738">
        <v>22</v>
      </c>
      <c r="T65" s="738">
        <v>36</v>
      </c>
      <c r="U65" s="738">
        <v>36</v>
      </c>
      <c r="V65" s="738">
        <v>0</v>
      </c>
      <c r="W65" s="738">
        <v>30</v>
      </c>
      <c r="X65" s="738">
        <v>8</v>
      </c>
      <c r="Y65" s="739">
        <v>22</v>
      </c>
      <c r="AA65" s="593"/>
      <c r="AB65" s="749">
        <v>75</v>
      </c>
      <c r="AC65" s="744">
        <v>72010</v>
      </c>
      <c r="AD65" s="744">
        <v>80613</v>
      </c>
      <c r="AE65" s="744">
        <v>54803</v>
      </c>
      <c r="AF65" s="744">
        <v>79239</v>
      </c>
      <c r="AG65" s="744">
        <v>79239</v>
      </c>
      <c r="AH65" s="744">
        <v>0</v>
      </c>
      <c r="AI65" s="744">
        <v>63334</v>
      </c>
      <c r="AJ65" s="744">
        <v>86794</v>
      </c>
      <c r="AK65" s="745">
        <v>54803</v>
      </c>
      <c r="AL65" s="635"/>
    </row>
    <row r="66" spans="8:38">
      <c r="H66" s="628"/>
      <c r="I66" s="628"/>
      <c r="J66" s="629"/>
      <c r="K66" s="629"/>
      <c r="L66" s="629"/>
      <c r="M66" s="629"/>
      <c r="P66" s="748">
        <v>76</v>
      </c>
      <c r="Q66" s="738">
        <v>53</v>
      </c>
      <c r="R66" s="738">
        <v>35</v>
      </c>
      <c r="S66" s="738">
        <v>18</v>
      </c>
      <c r="T66" s="738">
        <v>26</v>
      </c>
      <c r="U66" s="738">
        <v>26</v>
      </c>
      <c r="V66" s="738">
        <v>0</v>
      </c>
      <c r="W66" s="738">
        <v>27</v>
      </c>
      <c r="X66" s="738">
        <v>9</v>
      </c>
      <c r="Y66" s="739">
        <v>18</v>
      </c>
      <c r="AA66" s="593"/>
      <c r="AB66" s="748">
        <v>76</v>
      </c>
      <c r="AC66" s="744">
        <v>68250</v>
      </c>
      <c r="AD66" s="744">
        <v>78496</v>
      </c>
      <c r="AE66" s="744">
        <v>48329</v>
      </c>
      <c r="AF66" s="744">
        <v>78439</v>
      </c>
      <c r="AG66" s="744">
        <v>78439</v>
      </c>
      <c r="AH66" s="744">
        <v>0</v>
      </c>
      <c r="AI66" s="744">
        <v>58440</v>
      </c>
      <c r="AJ66" s="744">
        <v>78660</v>
      </c>
      <c r="AK66" s="745">
        <v>48329</v>
      </c>
      <c r="AL66" s="635"/>
    </row>
    <row r="67" spans="8:38">
      <c r="H67" s="628"/>
      <c r="I67" s="628"/>
      <c r="J67" s="629"/>
      <c r="K67" s="629"/>
      <c r="L67" s="629"/>
      <c r="M67" s="629"/>
      <c r="P67" s="749">
        <v>77</v>
      </c>
      <c r="Q67" s="738">
        <v>45</v>
      </c>
      <c r="R67" s="738">
        <v>31</v>
      </c>
      <c r="S67" s="738">
        <v>14</v>
      </c>
      <c r="T67" s="738">
        <v>23</v>
      </c>
      <c r="U67" s="738">
        <v>23</v>
      </c>
      <c r="V67" s="738">
        <v>0</v>
      </c>
      <c r="W67" s="738">
        <v>22</v>
      </c>
      <c r="X67" s="738">
        <v>8</v>
      </c>
      <c r="Y67" s="739">
        <v>14</v>
      </c>
      <c r="AA67" s="593"/>
      <c r="AB67" s="749">
        <v>77</v>
      </c>
      <c r="AC67" s="744">
        <v>68468</v>
      </c>
      <c r="AD67" s="744">
        <v>78361</v>
      </c>
      <c r="AE67" s="744">
        <v>46562</v>
      </c>
      <c r="AF67" s="744">
        <v>76339</v>
      </c>
      <c r="AG67" s="744">
        <v>76339</v>
      </c>
      <c r="AH67" s="744">
        <v>0</v>
      </c>
      <c r="AI67" s="744">
        <v>60239</v>
      </c>
      <c r="AJ67" s="744">
        <v>84175</v>
      </c>
      <c r="AK67" s="745">
        <v>46562</v>
      </c>
      <c r="AL67" s="635"/>
    </row>
    <row r="68" spans="8:38" ht="15" customHeight="1">
      <c r="H68" s="628"/>
      <c r="I68" s="628"/>
      <c r="J68" s="629"/>
      <c r="K68" s="629"/>
      <c r="L68" s="629"/>
      <c r="M68" s="629"/>
      <c r="P68" s="748">
        <v>78</v>
      </c>
      <c r="Q68" s="738">
        <v>31</v>
      </c>
      <c r="R68" s="738">
        <v>18</v>
      </c>
      <c r="S68" s="738">
        <v>13</v>
      </c>
      <c r="T68" s="738">
        <v>14</v>
      </c>
      <c r="U68" s="738">
        <v>14</v>
      </c>
      <c r="V68" s="738">
        <v>0</v>
      </c>
      <c r="W68" s="738">
        <v>17</v>
      </c>
      <c r="X68" s="738">
        <v>4</v>
      </c>
      <c r="Y68" s="739">
        <v>13</v>
      </c>
      <c r="AA68" s="593"/>
      <c r="AB68" s="748">
        <v>78</v>
      </c>
      <c r="AC68" s="744">
        <v>71711</v>
      </c>
      <c r="AD68" s="744">
        <v>81484</v>
      </c>
      <c r="AE68" s="744">
        <v>58179</v>
      </c>
      <c r="AF68" s="744">
        <v>83935</v>
      </c>
      <c r="AG68" s="744">
        <v>83935</v>
      </c>
      <c r="AH68" s="744">
        <v>0</v>
      </c>
      <c r="AI68" s="744">
        <v>61644</v>
      </c>
      <c r="AJ68" s="744">
        <v>72906</v>
      </c>
      <c r="AK68" s="745">
        <v>58179</v>
      </c>
      <c r="AL68" s="635"/>
    </row>
    <row r="69" spans="8:38">
      <c r="H69" s="628"/>
      <c r="I69" s="628"/>
      <c r="J69" s="629"/>
      <c r="K69" s="629"/>
      <c r="L69" s="629"/>
      <c r="M69" s="629"/>
      <c r="P69" s="749">
        <v>79</v>
      </c>
      <c r="Q69" s="738">
        <v>45</v>
      </c>
      <c r="R69" s="738">
        <v>27</v>
      </c>
      <c r="S69" s="738">
        <v>18</v>
      </c>
      <c r="T69" s="738">
        <v>22</v>
      </c>
      <c r="U69" s="738">
        <v>22</v>
      </c>
      <c r="V69" s="738">
        <v>0</v>
      </c>
      <c r="W69" s="738">
        <v>23</v>
      </c>
      <c r="X69" s="738">
        <v>5</v>
      </c>
      <c r="Y69" s="739">
        <v>18</v>
      </c>
      <c r="AA69" s="593"/>
      <c r="AB69" s="749">
        <v>79</v>
      </c>
      <c r="AC69" s="744">
        <v>73554</v>
      </c>
      <c r="AD69" s="744">
        <v>79926</v>
      </c>
      <c r="AE69" s="744">
        <v>63997</v>
      </c>
      <c r="AF69" s="744">
        <v>81529</v>
      </c>
      <c r="AG69" s="744">
        <v>81529</v>
      </c>
      <c r="AH69" s="744">
        <v>0</v>
      </c>
      <c r="AI69" s="744">
        <v>65926</v>
      </c>
      <c r="AJ69" s="744">
        <v>72870</v>
      </c>
      <c r="AK69" s="745">
        <v>63997</v>
      </c>
      <c r="AL69" s="635"/>
    </row>
    <row r="70" spans="8:38">
      <c r="H70" s="628"/>
      <c r="I70" s="628"/>
      <c r="J70" s="629"/>
      <c r="K70" s="629"/>
      <c r="L70" s="629"/>
      <c r="M70" s="629"/>
      <c r="P70" s="748">
        <v>80</v>
      </c>
      <c r="Q70" s="738">
        <v>40</v>
      </c>
      <c r="R70" s="738">
        <v>26</v>
      </c>
      <c r="S70" s="738">
        <v>14</v>
      </c>
      <c r="T70" s="738">
        <v>19</v>
      </c>
      <c r="U70" s="738">
        <v>19</v>
      </c>
      <c r="V70" s="738">
        <v>0</v>
      </c>
      <c r="W70" s="738">
        <v>21</v>
      </c>
      <c r="X70" s="738">
        <v>7</v>
      </c>
      <c r="Y70" s="739">
        <v>14</v>
      </c>
      <c r="AA70" s="593"/>
      <c r="AB70" s="748">
        <v>80</v>
      </c>
      <c r="AC70" s="744">
        <v>64881</v>
      </c>
      <c r="AD70" s="744">
        <v>70782</v>
      </c>
      <c r="AE70" s="744">
        <v>53922</v>
      </c>
      <c r="AF70" s="744">
        <v>69419</v>
      </c>
      <c r="AG70" s="744">
        <v>69419</v>
      </c>
      <c r="AH70" s="744">
        <v>0</v>
      </c>
      <c r="AI70" s="744">
        <v>60776</v>
      </c>
      <c r="AJ70" s="744">
        <v>74483</v>
      </c>
      <c r="AK70" s="745">
        <v>53922</v>
      </c>
      <c r="AL70" s="635"/>
    </row>
    <row r="71" spans="8:38">
      <c r="P71" s="749">
        <v>81</v>
      </c>
      <c r="Q71" s="738">
        <v>36</v>
      </c>
      <c r="R71" s="738">
        <v>24</v>
      </c>
      <c r="S71" s="738">
        <v>12</v>
      </c>
      <c r="T71" s="738">
        <v>21</v>
      </c>
      <c r="U71" s="738">
        <v>19</v>
      </c>
      <c r="V71" s="738">
        <v>2</v>
      </c>
      <c r="W71" s="738">
        <v>15</v>
      </c>
      <c r="X71" s="738">
        <v>5</v>
      </c>
      <c r="Y71" s="739">
        <v>10</v>
      </c>
      <c r="AA71" s="593"/>
      <c r="AB71" s="749">
        <v>81</v>
      </c>
      <c r="AC71" s="744">
        <v>67472</v>
      </c>
      <c r="AD71" s="744">
        <v>74428</v>
      </c>
      <c r="AE71" s="744">
        <v>53561</v>
      </c>
      <c r="AF71" s="744">
        <v>69845</v>
      </c>
      <c r="AG71" s="744">
        <v>73353</v>
      </c>
      <c r="AH71" s="744">
        <v>36521</v>
      </c>
      <c r="AI71" s="744">
        <v>64150</v>
      </c>
      <c r="AJ71" s="744">
        <v>78512</v>
      </c>
      <c r="AK71" s="745">
        <v>56969</v>
      </c>
      <c r="AL71" s="635"/>
    </row>
    <row r="72" spans="8:38">
      <c r="N72" s="634"/>
      <c r="O72" s="634"/>
      <c r="P72" s="748">
        <v>82</v>
      </c>
      <c r="Q72" s="738">
        <v>21</v>
      </c>
      <c r="R72" s="738">
        <v>16</v>
      </c>
      <c r="S72" s="738">
        <v>5</v>
      </c>
      <c r="T72" s="738">
        <v>13</v>
      </c>
      <c r="U72" s="738">
        <v>13</v>
      </c>
      <c r="V72" s="738">
        <v>0</v>
      </c>
      <c r="W72" s="738">
        <v>8</v>
      </c>
      <c r="X72" s="738">
        <v>3</v>
      </c>
      <c r="Y72" s="739">
        <v>5</v>
      </c>
      <c r="AA72" s="634"/>
      <c r="AB72" s="748">
        <v>82</v>
      </c>
      <c r="AC72" s="744">
        <v>66216</v>
      </c>
      <c r="AD72" s="744">
        <v>71581</v>
      </c>
      <c r="AE72" s="744">
        <v>49047</v>
      </c>
      <c r="AF72" s="744">
        <v>69891</v>
      </c>
      <c r="AG72" s="744">
        <v>69891</v>
      </c>
      <c r="AH72" s="744">
        <v>0</v>
      </c>
      <c r="AI72" s="744">
        <v>60243</v>
      </c>
      <c r="AJ72" s="744">
        <v>78904</v>
      </c>
      <c r="AK72" s="745">
        <v>49047</v>
      </c>
    </row>
    <row r="73" spans="8:38">
      <c r="P73" s="749">
        <v>83</v>
      </c>
      <c r="Q73" s="738">
        <v>30</v>
      </c>
      <c r="R73" s="738">
        <v>19</v>
      </c>
      <c r="S73" s="738">
        <v>11</v>
      </c>
      <c r="T73" s="738">
        <v>14</v>
      </c>
      <c r="U73" s="738">
        <v>14</v>
      </c>
      <c r="V73" s="738">
        <v>0</v>
      </c>
      <c r="W73" s="738">
        <v>16</v>
      </c>
      <c r="X73" s="738">
        <v>5</v>
      </c>
      <c r="Y73" s="739">
        <v>11</v>
      </c>
      <c r="AA73" s="593"/>
      <c r="AB73" s="749">
        <v>83</v>
      </c>
      <c r="AC73" s="744">
        <v>63979</v>
      </c>
      <c r="AD73" s="744">
        <v>70995</v>
      </c>
      <c r="AE73" s="744">
        <v>51861</v>
      </c>
      <c r="AF73" s="744">
        <v>72314</v>
      </c>
      <c r="AG73" s="744">
        <v>72314</v>
      </c>
      <c r="AH73" s="744">
        <v>0</v>
      </c>
      <c r="AI73" s="744">
        <v>56686</v>
      </c>
      <c r="AJ73" s="744">
        <v>67301</v>
      </c>
      <c r="AK73" s="745">
        <v>51861</v>
      </c>
    </row>
    <row r="74" spans="8:38">
      <c r="P74" s="748">
        <v>84</v>
      </c>
      <c r="Q74" s="738">
        <v>21</v>
      </c>
      <c r="R74" s="738">
        <v>12</v>
      </c>
      <c r="S74" s="738">
        <v>9</v>
      </c>
      <c r="T74" s="738">
        <v>10</v>
      </c>
      <c r="U74" s="738">
        <v>10</v>
      </c>
      <c r="V74" s="738">
        <v>0</v>
      </c>
      <c r="W74" s="738">
        <v>11</v>
      </c>
      <c r="X74" s="738">
        <v>2</v>
      </c>
      <c r="Y74" s="739">
        <v>9</v>
      </c>
      <c r="AA74" s="593"/>
      <c r="AB74" s="748">
        <v>84</v>
      </c>
      <c r="AC74" s="744">
        <v>65560</v>
      </c>
      <c r="AD74" s="744">
        <v>73193</v>
      </c>
      <c r="AE74" s="744">
        <v>55383</v>
      </c>
      <c r="AF74" s="744">
        <v>72816</v>
      </c>
      <c r="AG74" s="744">
        <v>72816</v>
      </c>
      <c r="AH74" s="744">
        <v>0</v>
      </c>
      <c r="AI74" s="744">
        <v>58964</v>
      </c>
      <c r="AJ74" s="744">
        <v>75079</v>
      </c>
      <c r="AK74" s="745">
        <v>55383</v>
      </c>
    </row>
    <row r="75" spans="8:38">
      <c r="P75" s="749">
        <v>85</v>
      </c>
      <c r="Q75" s="738">
        <v>19</v>
      </c>
      <c r="R75" s="738">
        <v>9</v>
      </c>
      <c r="S75" s="738">
        <v>10</v>
      </c>
      <c r="T75" s="738">
        <v>7</v>
      </c>
      <c r="U75" s="738">
        <v>7</v>
      </c>
      <c r="V75" s="738">
        <v>0</v>
      </c>
      <c r="W75" s="738">
        <v>12</v>
      </c>
      <c r="X75" s="738">
        <v>2</v>
      </c>
      <c r="Y75" s="739">
        <v>10</v>
      </c>
      <c r="AA75" s="593"/>
      <c r="AB75" s="749">
        <v>85</v>
      </c>
      <c r="AC75" s="744">
        <v>63628</v>
      </c>
      <c r="AD75" s="744">
        <v>72521</v>
      </c>
      <c r="AE75" s="744">
        <v>55624</v>
      </c>
      <c r="AF75" s="744">
        <v>68448</v>
      </c>
      <c r="AG75" s="744">
        <v>68448</v>
      </c>
      <c r="AH75" s="744">
        <v>0</v>
      </c>
      <c r="AI75" s="744">
        <v>60816</v>
      </c>
      <c r="AJ75" s="744">
        <v>86775</v>
      </c>
      <c r="AK75" s="745">
        <v>55624</v>
      </c>
    </row>
    <row r="76" spans="8:38">
      <c r="P76" s="748">
        <v>86</v>
      </c>
      <c r="Q76" s="738">
        <v>11</v>
      </c>
      <c r="R76" s="738">
        <v>9</v>
      </c>
      <c r="S76" s="738">
        <v>2</v>
      </c>
      <c r="T76" s="738">
        <v>7</v>
      </c>
      <c r="U76" s="738">
        <v>7</v>
      </c>
      <c r="V76" s="738">
        <v>0</v>
      </c>
      <c r="W76" s="738">
        <v>4</v>
      </c>
      <c r="X76" s="738">
        <v>2</v>
      </c>
      <c r="Y76" s="739">
        <v>2</v>
      </c>
      <c r="AA76" s="593"/>
      <c r="AB76" s="748">
        <v>86</v>
      </c>
      <c r="AC76" s="744">
        <v>73703</v>
      </c>
      <c r="AD76" s="744">
        <v>78973</v>
      </c>
      <c r="AE76" s="744">
        <v>49992</v>
      </c>
      <c r="AF76" s="744">
        <v>78386</v>
      </c>
      <c r="AG76" s="744">
        <v>78386</v>
      </c>
      <c r="AH76" s="744">
        <v>0</v>
      </c>
      <c r="AI76" s="744">
        <v>65508</v>
      </c>
      <c r="AJ76" s="744">
        <v>81024</v>
      </c>
      <c r="AK76" s="745">
        <v>49992</v>
      </c>
    </row>
    <row r="77" spans="8:38">
      <c r="P77" s="749">
        <v>87</v>
      </c>
      <c r="Q77" s="738">
        <v>7</v>
      </c>
      <c r="R77" s="738">
        <v>4</v>
      </c>
      <c r="S77" s="738">
        <v>3</v>
      </c>
      <c r="T77" s="738">
        <v>4</v>
      </c>
      <c r="U77" s="738">
        <v>4</v>
      </c>
      <c r="V77" s="738">
        <v>0</v>
      </c>
      <c r="W77" s="738">
        <v>3</v>
      </c>
      <c r="X77" s="738">
        <v>0</v>
      </c>
      <c r="Y77" s="739">
        <v>3</v>
      </c>
      <c r="AA77" s="593"/>
      <c r="AB77" s="749">
        <v>87</v>
      </c>
      <c r="AC77" s="744">
        <v>57551</v>
      </c>
      <c r="AD77" s="744">
        <v>63681</v>
      </c>
      <c r="AE77" s="744">
        <v>49377</v>
      </c>
      <c r="AF77" s="744">
        <v>63681</v>
      </c>
      <c r="AG77" s="744">
        <v>63681</v>
      </c>
      <c r="AH77" s="744">
        <v>0</v>
      </c>
      <c r="AI77" s="744">
        <v>49377</v>
      </c>
      <c r="AJ77" s="744">
        <v>0</v>
      </c>
      <c r="AK77" s="745">
        <v>49377</v>
      </c>
    </row>
    <row r="78" spans="8:38">
      <c r="P78" s="748">
        <v>88</v>
      </c>
      <c r="Q78" s="738">
        <v>10</v>
      </c>
      <c r="R78" s="738">
        <v>4</v>
      </c>
      <c r="S78" s="738">
        <v>6</v>
      </c>
      <c r="T78" s="738">
        <v>3</v>
      </c>
      <c r="U78" s="738">
        <v>3</v>
      </c>
      <c r="V78" s="738">
        <v>0</v>
      </c>
      <c r="W78" s="738">
        <v>7</v>
      </c>
      <c r="X78" s="738">
        <v>1</v>
      </c>
      <c r="Y78" s="739">
        <v>6</v>
      </c>
      <c r="AA78" s="593"/>
      <c r="AB78" s="748">
        <v>88</v>
      </c>
      <c r="AC78" s="744">
        <v>70778</v>
      </c>
      <c r="AD78" s="744">
        <v>116404</v>
      </c>
      <c r="AE78" s="744">
        <v>40362</v>
      </c>
      <c r="AF78" s="744">
        <v>128612</v>
      </c>
      <c r="AG78" s="744">
        <v>128612</v>
      </c>
      <c r="AH78" s="744">
        <v>0</v>
      </c>
      <c r="AI78" s="744">
        <v>45993</v>
      </c>
      <c r="AJ78" s="744">
        <v>79778</v>
      </c>
      <c r="AK78" s="745">
        <v>40362</v>
      </c>
    </row>
    <row r="79" spans="8:38" ht="14.45" customHeight="1">
      <c r="P79" s="749">
        <v>89</v>
      </c>
      <c r="Q79" s="738">
        <v>8</v>
      </c>
      <c r="R79" s="738">
        <v>5</v>
      </c>
      <c r="S79" s="738">
        <v>3</v>
      </c>
      <c r="T79" s="738">
        <v>5</v>
      </c>
      <c r="U79" s="738">
        <v>5</v>
      </c>
      <c r="V79" s="738">
        <v>0</v>
      </c>
      <c r="W79" s="738">
        <v>3</v>
      </c>
      <c r="X79" s="738">
        <v>0</v>
      </c>
      <c r="Y79" s="739">
        <v>3</v>
      </c>
      <c r="AA79" s="593"/>
      <c r="AB79" s="749">
        <v>89</v>
      </c>
      <c r="AC79" s="744">
        <v>64785</v>
      </c>
      <c r="AD79" s="744">
        <v>69235</v>
      </c>
      <c r="AE79" s="744">
        <v>57368</v>
      </c>
      <c r="AF79" s="744">
        <v>69235</v>
      </c>
      <c r="AG79" s="744">
        <v>69235</v>
      </c>
      <c r="AH79" s="744">
        <v>0</v>
      </c>
      <c r="AI79" s="744">
        <v>57368</v>
      </c>
      <c r="AJ79" s="744">
        <v>0</v>
      </c>
      <c r="AK79" s="745">
        <v>57368</v>
      </c>
    </row>
    <row r="80" spans="8:38">
      <c r="P80" s="748">
        <v>90</v>
      </c>
      <c r="Q80" s="738">
        <v>1</v>
      </c>
      <c r="R80" s="738">
        <v>0</v>
      </c>
      <c r="S80" s="738">
        <v>1</v>
      </c>
      <c r="T80" s="738">
        <v>0</v>
      </c>
      <c r="U80" s="738">
        <v>0</v>
      </c>
      <c r="V80" s="738">
        <v>0</v>
      </c>
      <c r="W80" s="738">
        <v>1</v>
      </c>
      <c r="X80" s="738">
        <v>0</v>
      </c>
      <c r="Y80" s="739">
        <v>1</v>
      </c>
      <c r="AA80" s="593"/>
      <c r="AB80" s="748">
        <v>90</v>
      </c>
      <c r="AC80" s="744">
        <v>63965</v>
      </c>
      <c r="AD80" s="744">
        <v>0</v>
      </c>
      <c r="AE80" s="744">
        <v>63965</v>
      </c>
      <c r="AF80" s="744">
        <v>0</v>
      </c>
      <c r="AG80" s="744">
        <v>0</v>
      </c>
      <c r="AH80" s="744">
        <v>0</v>
      </c>
      <c r="AI80" s="744">
        <v>63965</v>
      </c>
      <c r="AJ80" s="744">
        <v>0</v>
      </c>
      <c r="AK80" s="745">
        <v>63965</v>
      </c>
    </row>
    <row r="81" spans="1:38">
      <c r="P81" s="749">
        <v>91</v>
      </c>
      <c r="Q81" s="738">
        <v>5</v>
      </c>
      <c r="R81" s="738">
        <v>3</v>
      </c>
      <c r="S81" s="738">
        <v>2</v>
      </c>
      <c r="T81" s="738">
        <v>3</v>
      </c>
      <c r="U81" s="738">
        <v>3</v>
      </c>
      <c r="V81" s="738">
        <v>0</v>
      </c>
      <c r="W81" s="738">
        <v>2</v>
      </c>
      <c r="X81" s="738">
        <v>0</v>
      </c>
      <c r="Y81" s="739">
        <v>2</v>
      </c>
      <c r="AA81" s="593"/>
      <c r="AB81" s="749">
        <v>91</v>
      </c>
      <c r="AC81" s="744">
        <v>66638</v>
      </c>
      <c r="AD81" s="744">
        <v>71664</v>
      </c>
      <c r="AE81" s="744">
        <v>59099</v>
      </c>
      <c r="AF81" s="744">
        <v>71664</v>
      </c>
      <c r="AG81" s="744">
        <v>71664</v>
      </c>
      <c r="AH81" s="744">
        <v>0</v>
      </c>
      <c r="AI81" s="744">
        <v>59099</v>
      </c>
      <c r="AJ81" s="744">
        <v>0</v>
      </c>
      <c r="AK81" s="745">
        <v>59099</v>
      </c>
    </row>
    <row r="82" spans="1:38">
      <c r="P82" s="748">
        <v>92</v>
      </c>
      <c r="Q82" s="738">
        <v>3</v>
      </c>
      <c r="R82" s="738">
        <v>2</v>
      </c>
      <c r="S82" s="738">
        <v>1</v>
      </c>
      <c r="T82" s="738">
        <v>2</v>
      </c>
      <c r="U82" s="738">
        <v>2</v>
      </c>
      <c r="V82" s="738">
        <v>0</v>
      </c>
      <c r="W82" s="738">
        <v>1</v>
      </c>
      <c r="X82" s="738">
        <v>0</v>
      </c>
      <c r="Y82" s="739">
        <v>1</v>
      </c>
      <c r="AA82" s="593"/>
      <c r="AB82" s="748">
        <v>92</v>
      </c>
      <c r="AC82" s="744">
        <v>78319</v>
      </c>
      <c r="AD82" s="744">
        <v>97859</v>
      </c>
      <c r="AE82" s="744">
        <v>39240</v>
      </c>
      <c r="AF82" s="744">
        <v>97859</v>
      </c>
      <c r="AG82" s="744">
        <v>97859</v>
      </c>
      <c r="AH82" s="744">
        <v>0</v>
      </c>
      <c r="AI82" s="744">
        <v>39240</v>
      </c>
      <c r="AJ82" s="744">
        <v>0</v>
      </c>
      <c r="AK82" s="745">
        <v>39240</v>
      </c>
    </row>
    <row r="83" spans="1:38">
      <c r="C83" s="636"/>
      <c r="D83" s="637"/>
      <c r="E83" s="637"/>
      <c r="F83" s="638"/>
      <c r="G83" s="637"/>
      <c r="H83" s="637"/>
      <c r="I83" s="637"/>
      <c r="J83" s="637"/>
      <c r="K83" s="637"/>
      <c r="L83" s="637"/>
      <c r="M83" s="637"/>
      <c r="P83" s="749">
        <v>93</v>
      </c>
      <c r="Q83" s="738">
        <v>2</v>
      </c>
      <c r="R83" s="738">
        <v>2</v>
      </c>
      <c r="S83" s="738">
        <v>0</v>
      </c>
      <c r="T83" s="738">
        <v>2</v>
      </c>
      <c r="U83" s="738">
        <v>2</v>
      </c>
      <c r="V83" s="738">
        <v>0</v>
      </c>
      <c r="W83" s="738">
        <v>0</v>
      </c>
      <c r="X83" s="738">
        <v>0</v>
      </c>
      <c r="Y83" s="739">
        <v>0</v>
      </c>
      <c r="AA83" s="593"/>
      <c r="AB83" s="749">
        <v>93</v>
      </c>
      <c r="AC83" s="744">
        <v>88148</v>
      </c>
      <c r="AD83" s="744">
        <v>88148</v>
      </c>
      <c r="AE83" s="744">
        <v>0</v>
      </c>
      <c r="AF83" s="744">
        <v>88148</v>
      </c>
      <c r="AG83" s="744">
        <v>88148</v>
      </c>
      <c r="AH83" s="744">
        <v>0</v>
      </c>
      <c r="AI83" s="744">
        <v>0</v>
      </c>
      <c r="AJ83" s="744">
        <v>0</v>
      </c>
      <c r="AK83" s="745">
        <v>0</v>
      </c>
      <c r="AL83" s="606"/>
    </row>
    <row r="84" spans="1:38">
      <c r="A84" s="633"/>
      <c r="C84" s="636"/>
      <c r="D84" s="637"/>
      <c r="E84" s="637"/>
      <c r="F84" s="638"/>
      <c r="G84" s="637"/>
      <c r="H84" s="637"/>
      <c r="I84" s="637"/>
      <c r="J84" s="637"/>
      <c r="K84" s="637"/>
      <c r="L84" s="637"/>
      <c r="M84" s="637"/>
      <c r="P84" s="748">
        <v>94</v>
      </c>
      <c r="Q84" s="738">
        <v>0</v>
      </c>
      <c r="R84" s="738">
        <v>0</v>
      </c>
      <c r="S84" s="738">
        <v>0</v>
      </c>
      <c r="T84" s="738">
        <v>0</v>
      </c>
      <c r="U84" s="738">
        <v>0</v>
      </c>
      <c r="V84" s="738">
        <v>0</v>
      </c>
      <c r="W84" s="738">
        <v>0</v>
      </c>
      <c r="X84" s="738">
        <v>0</v>
      </c>
      <c r="Y84" s="739">
        <v>0</v>
      </c>
      <c r="AA84" s="593"/>
      <c r="AB84" s="748">
        <v>94</v>
      </c>
      <c r="AC84" s="744">
        <v>0</v>
      </c>
      <c r="AD84" s="744">
        <v>0</v>
      </c>
      <c r="AE84" s="744">
        <v>0</v>
      </c>
      <c r="AF84" s="744">
        <v>0</v>
      </c>
      <c r="AG84" s="744">
        <v>0</v>
      </c>
      <c r="AH84" s="744">
        <v>0</v>
      </c>
      <c r="AI84" s="744">
        <v>0</v>
      </c>
      <c r="AJ84" s="744">
        <v>0</v>
      </c>
      <c r="AK84" s="745">
        <v>0</v>
      </c>
      <c r="AL84" s="606"/>
    </row>
    <row r="85" spans="1:38">
      <c r="C85" s="625"/>
      <c r="D85" s="606"/>
      <c r="O85" s="614"/>
      <c r="P85" s="748" t="s">
        <v>13</v>
      </c>
      <c r="Q85" s="738">
        <v>5</v>
      </c>
      <c r="R85" s="738">
        <v>1</v>
      </c>
      <c r="S85" s="738">
        <v>4</v>
      </c>
      <c r="T85" s="738">
        <v>1</v>
      </c>
      <c r="U85" s="738">
        <v>1</v>
      </c>
      <c r="V85" s="738">
        <v>0</v>
      </c>
      <c r="W85" s="738">
        <v>4</v>
      </c>
      <c r="X85" s="738">
        <v>0</v>
      </c>
      <c r="Y85" s="739">
        <v>4</v>
      </c>
      <c r="AA85" s="614"/>
      <c r="AB85" s="749" t="s">
        <v>13</v>
      </c>
      <c r="AC85" s="744">
        <v>32709</v>
      </c>
      <c r="AD85" s="744">
        <v>67402</v>
      </c>
      <c r="AE85" s="744">
        <v>24036</v>
      </c>
      <c r="AF85" s="744">
        <v>67402</v>
      </c>
      <c r="AG85" s="744">
        <v>67402</v>
      </c>
      <c r="AH85" s="744">
        <v>0</v>
      </c>
      <c r="AI85" s="744">
        <v>24036</v>
      </c>
      <c r="AJ85" s="744">
        <v>0</v>
      </c>
      <c r="AK85" s="745">
        <v>24036</v>
      </c>
      <c r="AL85" s="606"/>
    </row>
    <row r="86" spans="1:38">
      <c r="O86" s="614"/>
      <c r="P86" s="748" t="s">
        <v>3</v>
      </c>
      <c r="Q86" s="738">
        <v>0</v>
      </c>
      <c r="R86" s="738">
        <v>0</v>
      </c>
      <c r="S86" s="738">
        <v>0</v>
      </c>
      <c r="T86" s="738">
        <v>0</v>
      </c>
      <c r="U86" s="738">
        <v>0</v>
      </c>
      <c r="V86" s="738">
        <v>0</v>
      </c>
      <c r="W86" s="738">
        <v>0</v>
      </c>
      <c r="X86" s="738">
        <v>0</v>
      </c>
      <c r="Y86" s="739">
        <v>0</v>
      </c>
      <c r="AA86" s="614"/>
      <c r="AB86" s="749" t="s">
        <v>3</v>
      </c>
      <c r="AC86" s="744">
        <v>0</v>
      </c>
      <c r="AD86" s="744">
        <v>0</v>
      </c>
      <c r="AE86" s="744">
        <v>0</v>
      </c>
      <c r="AF86" s="744">
        <v>0</v>
      </c>
      <c r="AG86" s="744">
        <v>0</v>
      </c>
      <c r="AH86" s="744">
        <v>0</v>
      </c>
      <c r="AI86" s="744">
        <v>0</v>
      </c>
      <c r="AJ86" s="744">
        <v>0</v>
      </c>
      <c r="AK86" s="745">
        <v>0</v>
      </c>
      <c r="AL86" s="606"/>
    </row>
    <row r="87" spans="1:38">
      <c r="AA87" s="593"/>
      <c r="AL87" s="606"/>
    </row>
    <row r="88" spans="1:38">
      <c r="AA88" s="593"/>
      <c r="AL88" s="606"/>
    </row>
    <row r="89" spans="1:38">
      <c r="P89" s="756" t="s">
        <v>6</v>
      </c>
      <c r="AA89" s="593"/>
      <c r="AB89" s="756" t="s">
        <v>6</v>
      </c>
      <c r="AL89" s="606"/>
    </row>
    <row r="90" spans="1:38">
      <c r="P90" s="757" t="s">
        <v>471</v>
      </c>
      <c r="AA90" s="593"/>
      <c r="AB90" s="761" t="s">
        <v>470</v>
      </c>
      <c r="AL90" s="606"/>
    </row>
    <row r="91" spans="1:38">
      <c r="AA91" s="593"/>
      <c r="AB91" s="758" t="s">
        <v>472</v>
      </c>
      <c r="AL91" s="606"/>
    </row>
    <row r="92" spans="1:38">
      <c r="P92" s="758" t="s">
        <v>194</v>
      </c>
      <c r="AA92" s="593"/>
      <c r="AL92" s="606"/>
    </row>
    <row r="93" spans="1:38">
      <c r="N93" s="640"/>
      <c r="O93" s="640"/>
      <c r="P93" s="759"/>
      <c r="Q93" s="638"/>
      <c r="AA93" s="640"/>
      <c r="AB93" s="758" t="s">
        <v>194</v>
      </c>
      <c r="AL93" s="606"/>
    </row>
    <row r="94" spans="1:38">
      <c r="N94" s="640"/>
      <c r="O94" s="640"/>
      <c r="P94" s="759"/>
      <c r="Q94" s="638"/>
      <c r="AA94" s="640"/>
      <c r="AL94" s="606"/>
    </row>
    <row r="95" spans="1:38">
      <c r="AL95" s="606"/>
    </row>
    <row r="96" spans="1:38">
      <c r="AL96" s="606"/>
    </row>
    <row r="97" spans="1:38">
      <c r="AL97" s="606"/>
    </row>
    <row r="98" spans="1:38">
      <c r="AL98" s="606"/>
    </row>
    <row r="99" spans="1:38" ht="15" customHeight="1">
      <c r="AL99" s="606"/>
    </row>
    <row r="100" spans="1:38">
      <c r="AJ100" s="641"/>
      <c r="AK100" s="641"/>
    </row>
    <row r="105" spans="1:38">
      <c r="AB105" s="762"/>
      <c r="AC105" s="642"/>
      <c r="AE105" s="642"/>
      <c r="AF105" s="642"/>
      <c r="AG105" s="642"/>
      <c r="AH105" s="642"/>
      <c r="AI105" s="642"/>
    </row>
    <row r="106" spans="1:38">
      <c r="A106" s="633"/>
      <c r="C106" s="636"/>
      <c r="D106" s="643"/>
      <c r="E106" s="643"/>
      <c r="F106" s="643"/>
      <c r="G106" s="643"/>
      <c r="H106" s="643"/>
      <c r="I106" s="643"/>
      <c r="J106" s="643"/>
      <c r="K106" s="643"/>
      <c r="L106" s="643"/>
      <c r="M106" s="643"/>
      <c r="X106" s="642"/>
      <c r="Y106" s="642"/>
      <c r="Z106" s="642"/>
      <c r="AA106" s="642"/>
    </row>
    <row r="107" spans="1:38">
      <c r="C107" s="636"/>
      <c r="D107" s="643"/>
      <c r="E107" s="643"/>
      <c r="F107" s="643"/>
      <c r="G107" s="643"/>
      <c r="H107" s="643"/>
      <c r="I107" s="643"/>
      <c r="J107" s="643"/>
      <c r="K107" s="643"/>
      <c r="L107" s="643"/>
      <c r="M107" s="643"/>
    </row>
    <row r="108" spans="1:38" ht="15" customHeight="1">
      <c r="W108" s="644"/>
    </row>
    <row r="109" spans="1:38">
      <c r="A109" s="633"/>
    </row>
    <row r="116" spans="14:19">
      <c r="N116" s="645"/>
      <c r="O116" s="645"/>
      <c r="P116" s="760"/>
      <c r="Q116" s="646"/>
    </row>
    <row r="117" spans="14:19">
      <c r="N117" s="645"/>
      <c r="O117" s="645"/>
      <c r="P117" s="760"/>
      <c r="Q117" s="646"/>
    </row>
    <row r="119" spans="14:19">
      <c r="N119" s="634"/>
      <c r="O119" s="634"/>
    </row>
    <row r="123" spans="14:19">
      <c r="S123" s="597"/>
    </row>
    <row r="124" spans="14:19">
      <c r="S124" s="597"/>
    </row>
    <row r="125" spans="14:19">
      <c r="S125" s="597"/>
    </row>
    <row r="126" spans="14:19">
      <c r="S126" s="597"/>
    </row>
    <row r="127" spans="14:19">
      <c r="S127" s="597"/>
    </row>
    <row r="128" spans="14:19">
      <c r="S128" s="597"/>
    </row>
    <row r="129" spans="19:20">
      <c r="S129" s="597"/>
    </row>
    <row r="130" spans="19:20">
      <c r="S130" s="597"/>
    </row>
    <row r="131" spans="19:20">
      <c r="S131" s="597"/>
    </row>
    <row r="132" spans="19:20">
      <c r="S132" s="597"/>
    </row>
    <row r="133" spans="19:20">
      <c r="S133" s="597"/>
    </row>
    <row r="134" spans="19:20">
      <c r="S134" s="597"/>
    </row>
    <row r="135" spans="19:20">
      <c r="S135" s="597"/>
    </row>
    <row r="136" spans="19:20" ht="15" customHeight="1">
      <c r="S136" s="597"/>
    </row>
    <row r="137" spans="19:20">
      <c r="S137" s="597"/>
    </row>
    <row r="138" spans="19:20">
      <c r="S138" s="597"/>
    </row>
    <row r="139" spans="19:20">
      <c r="S139" s="597"/>
    </row>
    <row r="140" spans="19:20">
      <c r="S140" s="597"/>
    </row>
    <row r="141" spans="19:20">
      <c r="S141" s="597"/>
      <c r="T141" s="628"/>
    </row>
    <row r="142" spans="19:20" ht="23.45" customHeight="1">
      <c r="T142" s="638"/>
    </row>
    <row r="143" spans="19:20" ht="37.15" customHeight="1"/>
    <row r="144" spans="19:20" ht="15" customHeight="1"/>
    <row r="145" spans="19:19" ht="15" customHeight="1"/>
    <row r="148" spans="19:19">
      <c r="S148" s="597"/>
    </row>
    <row r="149" spans="19:19">
      <c r="S149" s="597"/>
    </row>
    <row r="150" spans="19:19">
      <c r="S150" s="597"/>
    </row>
    <row r="151" spans="19:19">
      <c r="S151" s="597"/>
    </row>
    <row r="152" spans="19:19">
      <c r="S152" s="597"/>
    </row>
    <row r="153" spans="19:19">
      <c r="S153" s="597"/>
    </row>
    <row r="154" spans="19:19">
      <c r="S154" s="597"/>
    </row>
    <row r="155" spans="19:19">
      <c r="S155" s="597"/>
    </row>
    <row r="156" spans="19:19">
      <c r="S156" s="597"/>
    </row>
    <row r="157" spans="19:19">
      <c r="S157" s="597"/>
    </row>
    <row r="158" spans="19:19">
      <c r="S158" s="597"/>
    </row>
    <row r="159" spans="19:19">
      <c r="S159" s="597"/>
    </row>
    <row r="160" spans="19:19">
      <c r="S160" s="597"/>
    </row>
    <row r="161" spans="19:19">
      <c r="S161" s="597"/>
    </row>
    <row r="162" spans="19:19">
      <c r="S162" s="597"/>
    </row>
    <row r="163" spans="19:19">
      <c r="S163" s="597"/>
    </row>
    <row r="164" spans="19:19">
      <c r="S164" s="597"/>
    </row>
    <row r="165" spans="19:19">
      <c r="S165" s="597"/>
    </row>
    <row r="167" spans="19:19" ht="22.15" customHeight="1"/>
    <row r="168" spans="19:19" ht="31.15" customHeight="1"/>
  </sheetData>
  <mergeCells count="13">
    <mergeCell ref="A5:A7"/>
    <mergeCell ref="B5:G5"/>
    <mergeCell ref="H5:M5"/>
    <mergeCell ref="A1:M1"/>
    <mergeCell ref="H8:M16"/>
    <mergeCell ref="P5:P6"/>
    <mergeCell ref="AB5:AB6"/>
    <mergeCell ref="B6:C6"/>
    <mergeCell ref="D6:E6"/>
    <mergeCell ref="F6:G6"/>
    <mergeCell ref="H6:I6"/>
    <mergeCell ref="J6:K6"/>
    <mergeCell ref="L6:M6"/>
  </mergeCells>
  <hyperlinks>
    <hyperlink ref="N1" location="Indice!Área_de_impresión" display="volver al índice"/>
    <hyperlink ref="Z1" location="Indice!Área_de_impresión" display="volver al índice"/>
    <hyperlink ref="AL1" location="Indice!Área_de_impresión" display="volver al índice"/>
  </hyperlinks>
  <printOptions horizontalCentered="1" verticalCentered="1"/>
  <pageMargins left="0.70866141732283472" right="0.70866141732283472" top="0.74803149606299213" bottom="0.74803149606299213" header="0.31496062992125984" footer="0.31496062992125984"/>
  <pageSetup paperSize="9" scale="23" orientation="landscape" r:id="rId1"/>
  <headerFooter>
    <oddFooter>&amp;RBoletín Estadístico de la Seguridad Social</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AP168"/>
  <sheetViews>
    <sheetView showGridLines="0" topLeftCell="M1" zoomScale="85" zoomScaleNormal="85" workbookViewId="0">
      <selection activeCell="P1" sqref="P1"/>
    </sheetView>
  </sheetViews>
  <sheetFormatPr baseColWidth="10" defaultRowHeight="15"/>
  <cols>
    <col min="1" max="2" width="14.28515625" style="592" customWidth="1"/>
    <col min="3" max="3" width="16.140625" style="592" customWidth="1"/>
    <col min="4" max="13" width="14.28515625" style="592" customWidth="1"/>
    <col min="14" max="15" width="14.28515625" style="593" customWidth="1"/>
    <col min="16" max="16" width="14.5703125" style="755" customWidth="1"/>
    <col min="17" max="25" width="14.5703125" style="592" customWidth="1"/>
    <col min="26" max="27" width="11.42578125" style="592"/>
    <col min="28" max="28" width="16.7109375" style="755" customWidth="1"/>
    <col min="29" max="37" width="16.7109375" style="592" customWidth="1"/>
    <col min="38" max="38" width="11.42578125" style="592"/>
    <col min="39" max="52" width="37.85546875" style="592" bestFit="1" customWidth="1"/>
    <col min="53" max="53" width="12.5703125" style="592" bestFit="1" customWidth="1"/>
    <col min="54" max="16384" width="11.42578125" style="592"/>
  </cols>
  <sheetData>
    <row r="1" spans="1:38" s="726" customFormat="1" ht="24" customHeight="1" thickBot="1">
      <c r="A1" s="996" t="s">
        <v>519</v>
      </c>
      <c r="B1" s="996"/>
      <c r="C1" s="996"/>
      <c r="D1" s="996"/>
      <c r="E1" s="996"/>
      <c r="F1" s="996"/>
      <c r="G1" s="996"/>
      <c r="H1" s="996"/>
      <c r="I1" s="996"/>
      <c r="J1" s="996"/>
      <c r="K1" s="996"/>
      <c r="L1" s="996"/>
      <c r="M1" s="996"/>
      <c r="N1" s="401" t="s">
        <v>77</v>
      </c>
      <c r="O1" s="440"/>
      <c r="P1" s="727" t="s">
        <v>520</v>
      </c>
      <c r="Q1" s="594"/>
      <c r="R1" s="594"/>
      <c r="S1" s="594"/>
      <c r="T1" s="594"/>
      <c r="U1" s="594"/>
      <c r="V1" s="594"/>
      <c r="W1" s="594"/>
      <c r="X1" s="594"/>
      <c r="Y1" s="594"/>
      <c r="Z1" s="401" t="s">
        <v>77</v>
      </c>
      <c r="AB1" s="728" t="s">
        <v>521</v>
      </c>
      <c r="AC1" s="595"/>
      <c r="AD1" s="596"/>
      <c r="AE1" s="596"/>
      <c r="AF1" s="596"/>
      <c r="AG1" s="596"/>
      <c r="AH1" s="596"/>
      <c r="AI1" s="596"/>
      <c r="AJ1" s="596"/>
      <c r="AK1" s="596"/>
      <c r="AL1" s="401" t="s">
        <v>77</v>
      </c>
    </row>
    <row r="2" spans="1:38" s="726" customFormat="1">
      <c r="A2" s="597"/>
      <c r="N2" s="593"/>
      <c r="O2" s="593"/>
      <c r="P2" s="754"/>
      <c r="Q2" s="599"/>
      <c r="R2" s="599"/>
      <c r="S2" s="599"/>
      <c r="T2" s="599"/>
      <c r="U2" s="599"/>
      <c r="V2" s="599"/>
      <c r="W2" s="599"/>
      <c r="X2" s="599"/>
      <c r="Y2" s="599"/>
      <c r="AB2" s="754"/>
      <c r="AC2" s="649"/>
      <c r="AD2" s="599"/>
      <c r="AE2" s="599"/>
      <c r="AF2" s="598"/>
      <c r="AG2" s="598"/>
      <c r="AH2" s="598"/>
      <c r="AI2" s="598"/>
      <c r="AJ2" s="598"/>
      <c r="AK2" s="598"/>
    </row>
    <row r="3" spans="1:38" s="726" customFormat="1">
      <c r="N3" s="593"/>
      <c r="O3" s="593"/>
      <c r="P3" s="754"/>
      <c r="Q3" s="600"/>
      <c r="R3" s="600"/>
      <c r="S3" s="600"/>
      <c r="T3" s="600"/>
      <c r="U3" s="600"/>
      <c r="V3" s="600"/>
      <c r="W3" s="600"/>
      <c r="X3" s="600"/>
      <c r="Y3" s="600"/>
      <c r="AB3" s="754"/>
      <c r="AC3" s="598"/>
      <c r="AD3" s="598"/>
      <c r="AE3" s="598"/>
      <c r="AF3" s="598"/>
      <c r="AG3" s="598"/>
      <c r="AH3" s="598"/>
      <c r="AI3" s="598"/>
      <c r="AJ3" s="598"/>
      <c r="AK3" s="598"/>
    </row>
    <row r="4" spans="1:38" s="726" customFormat="1">
      <c r="N4" s="593"/>
      <c r="O4" s="593"/>
      <c r="P4" s="754"/>
      <c r="Q4" s="598"/>
      <c r="R4" s="598"/>
      <c r="S4" s="598"/>
      <c r="T4" s="593"/>
      <c r="U4" s="598"/>
      <c r="V4" s="598"/>
      <c r="W4" s="593"/>
      <c r="X4" s="598"/>
      <c r="Y4" s="598"/>
      <c r="AA4" s="593"/>
      <c r="AB4" s="754"/>
      <c r="AC4" s="598"/>
      <c r="AD4" s="598"/>
      <c r="AE4" s="598"/>
      <c r="AF4" s="593"/>
      <c r="AG4" s="598"/>
      <c r="AH4" s="598"/>
      <c r="AI4" s="593"/>
      <c r="AJ4" s="598"/>
      <c r="AK4" s="598"/>
    </row>
    <row r="5" spans="1:38" s="726" customFormat="1" ht="15.75" customHeight="1" thickBot="1">
      <c r="A5" s="989" t="s">
        <v>459</v>
      </c>
      <c r="B5" s="991" t="s">
        <v>460</v>
      </c>
      <c r="C5" s="992"/>
      <c r="D5" s="992"/>
      <c r="E5" s="992"/>
      <c r="F5" s="992"/>
      <c r="G5" s="993"/>
      <c r="H5" s="994" t="s">
        <v>461</v>
      </c>
      <c r="I5" s="992"/>
      <c r="J5" s="992"/>
      <c r="K5" s="992"/>
      <c r="L5" s="992"/>
      <c r="M5" s="995"/>
      <c r="N5" s="593"/>
      <c r="O5" s="593"/>
      <c r="P5" s="979" t="s">
        <v>103</v>
      </c>
      <c r="Q5" s="729" t="s">
        <v>7</v>
      </c>
      <c r="R5" s="729"/>
      <c r="S5" s="729"/>
      <c r="T5" s="729" t="s">
        <v>47</v>
      </c>
      <c r="U5" s="729"/>
      <c r="V5" s="729"/>
      <c r="W5" s="729" t="s">
        <v>48</v>
      </c>
      <c r="X5" s="729"/>
      <c r="Y5" s="730"/>
      <c r="AA5" s="593"/>
      <c r="AB5" s="1002" t="s">
        <v>103</v>
      </c>
      <c r="AC5" s="731" t="s">
        <v>7</v>
      </c>
      <c r="AD5" s="731"/>
      <c r="AE5" s="731"/>
      <c r="AF5" s="731" t="s">
        <v>47</v>
      </c>
      <c r="AG5" s="731"/>
      <c r="AH5" s="731"/>
      <c r="AI5" s="731" t="s">
        <v>48</v>
      </c>
      <c r="AJ5" s="731"/>
      <c r="AK5" s="732"/>
    </row>
    <row r="6" spans="1:38" s="726" customFormat="1" ht="42" customHeight="1" thickBot="1">
      <c r="A6" s="989"/>
      <c r="B6" s="983" t="s">
        <v>0</v>
      </c>
      <c r="C6" s="984"/>
      <c r="D6" s="985" t="s">
        <v>24</v>
      </c>
      <c r="E6" s="985"/>
      <c r="F6" s="985" t="s">
        <v>25</v>
      </c>
      <c r="G6" s="983"/>
      <c r="H6" s="986" t="s">
        <v>0</v>
      </c>
      <c r="I6" s="987"/>
      <c r="J6" s="985" t="s">
        <v>24</v>
      </c>
      <c r="K6" s="985"/>
      <c r="L6" s="985" t="s">
        <v>25</v>
      </c>
      <c r="M6" s="988"/>
      <c r="N6" s="593"/>
      <c r="O6" s="593"/>
      <c r="P6" s="980"/>
      <c r="Q6" s="601" t="s">
        <v>462</v>
      </c>
      <c r="R6" s="601" t="s">
        <v>24</v>
      </c>
      <c r="S6" s="601" t="s">
        <v>25</v>
      </c>
      <c r="T6" s="601" t="s">
        <v>462</v>
      </c>
      <c r="U6" s="601" t="s">
        <v>24</v>
      </c>
      <c r="V6" s="601" t="s">
        <v>25</v>
      </c>
      <c r="W6" s="601" t="s">
        <v>462</v>
      </c>
      <c r="X6" s="601" t="s">
        <v>24</v>
      </c>
      <c r="Y6" s="602" t="s">
        <v>25</v>
      </c>
      <c r="AA6" s="593"/>
      <c r="AB6" s="1003"/>
      <c r="AC6" s="603" t="s">
        <v>463</v>
      </c>
      <c r="AD6" s="603" t="s">
        <v>464</v>
      </c>
      <c r="AE6" s="603" t="s">
        <v>465</v>
      </c>
      <c r="AF6" s="603" t="s">
        <v>463</v>
      </c>
      <c r="AG6" s="603" t="s">
        <v>464</v>
      </c>
      <c r="AH6" s="603" t="s">
        <v>465</v>
      </c>
      <c r="AI6" s="603" t="s">
        <v>463</v>
      </c>
      <c r="AJ6" s="603" t="s">
        <v>464</v>
      </c>
      <c r="AK6" s="604" t="s">
        <v>465</v>
      </c>
    </row>
    <row r="7" spans="1:38" ht="40.5" thickBot="1">
      <c r="A7" s="990"/>
      <c r="B7" s="601" t="s">
        <v>466</v>
      </c>
      <c r="C7" s="601" t="s">
        <v>467</v>
      </c>
      <c r="D7" s="601" t="s">
        <v>466</v>
      </c>
      <c r="E7" s="601" t="s">
        <v>467</v>
      </c>
      <c r="F7" s="601" t="s">
        <v>466</v>
      </c>
      <c r="G7" s="602" t="s">
        <v>467</v>
      </c>
      <c r="H7" s="605" t="s">
        <v>466</v>
      </c>
      <c r="I7" s="601" t="s">
        <v>467</v>
      </c>
      <c r="J7" s="601" t="s">
        <v>466</v>
      </c>
      <c r="K7" s="601" t="s">
        <v>467</v>
      </c>
      <c r="L7" s="601" t="s">
        <v>466</v>
      </c>
      <c r="M7" s="602" t="s">
        <v>467</v>
      </c>
      <c r="P7" s="746" t="s">
        <v>468</v>
      </c>
      <c r="Q7" s="733">
        <v>6705</v>
      </c>
      <c r="R7" s="733">
        <v>4786</v>
      </c>
      <c r="S7" s="733">
        <v>1919</v>
      </c>
      <c r="T7" s="733">
        <v>4521</v>
      </c>
      <c r="U7" s="733">
        <v>4417</v>
      </c>
      <c r="V7" s="733">
        <v>104</v>
      </c>
      <c r="W7" s="733">
        <v>2184</v>
      </c>
      <c r="X7" s="733">
        <v>369</v>
      </c>
      <c r="Y7" s="734">
        <v>1815</v>
      </c>
      <c r="AA7" s="593"/>
      <c r="AB7" s="750" t="s">
        <v>469</v>
      </c>
      <c r="AC7" s="742">
        <v>51484</v>
      </c>
      <c r="AD7" s="742">
        <v>58254</v>
      </c>
      <c r="AE7" s="742">
        <v>34597</v>
      </c>
      <c r="AF7" s="742">
        <v>58034</v>
      </c>
      <c r="AG7" s="742">
        <v>58698</v>
      </c>
      <c r="AH7" s="742">
        <v>29834</v>
      </c>
      <c r="AI7" s="742">
        <v>37924</v>
      </c>
      <c r="AJ7" s="742">
        <v>52941</v>
      </c>
      <c r="AK7" s="743">
        <v>34870</v>
      </c>
    </row>
    <row r="8" spans="1:38">
      <c r="A8" s="607">
        <v>2010</v>
      </c>
      <c r="B8" s="608">
        <v>6128</v>
      </c>
      <c r="C8" s="608">
        <v>2111</v>
      </c>
      <c r="D8" s="609">
        <v>4293</v>
      </c>
      <c r="E8" s="609">
        <v>2381</v>
      </c>
      <c r="F8" s="609">
        <v>1835</v>
      </c>
      <c r="G8" s="609">
        <v>1480</v>
      </c>
      <c r="H8" s="997" t="s">
        <v>338</v>
      </c>
      <c r="I8" s="998"/>
      <c r="J8" s="998"/>
      <c r="K8" s="998"/>
      <c r="L8" s="998"/>
      <c r="M8" s="998"/>
      <c r="N8" s="610"/>
      <c r="O8" s="610"/>
      <c r="P8" s="747"/>
      <c r="Q8" s="735"/>
      <c r="R8" s="736"/>
      <c r="S8" s="735"/>
      <c r="T8" s="735"/>
      <c r="U8" s="736"/>
      <c r="V8" s="736"/>
      <c r="W8" s="735"/>
      <c r="X8" s="736"/>
      <c r="Y8" s="737"/>
      <c r="AA8" s="610"/>
      <c r="AB8" s="751"/>
      <c r="AC8" s="735"/>
      <c r="AD8" s="736"/>
      <c r="AE8" s="735"/>
      <c r="AF8" s="735"/>
      <c r="AG8" s="736"/>
      <c r="AH8" s="736"/>
      <c r="AI8" s="735"/>
      <c r="AJ8" s="736"/>
      <c r="AK8" s="737"/>
    </row>
    <row r="9" spans="1:38">
      <c r="A9" s="612">
        <v>2011</v>
      </c>
      <c r="B9" s="613">
        <v>6043</v>
      </c>
      <c r="C9" s="608">
        <v>3306</v>
      </c>
      <c r="D9" s="609">
        <v>4283</v>
      </c>
      <c r="E9" s="609">
        <v>3725</v>
      </c>
      <c r="F9" s="609">
        <v>1760</v>
      </c>
      <c r="G9" s="609">
        <v>2285</v>
      </c>
      <c r="H9" s="999"/>
      <c r="I9" s="1000"/>
      <c r="J9" s="1000"/>
      <c r="K9" s="1000"/>
      <c r="L9" s="1000"/>
      <c r="M9" s="1000"/>
      <c r="O9" s="614"/>
      <c r="P9" s="748" t="s">
        <v>4</v>
      </c>
      <c r="Q9" s="738">
        <v>56</v>
      </c>
      <c r="R9" s="738">
        <v>0</v>
      </c>
      <c r="S9" s="738">
        <v>56</v>
      </c>
      <c r="T9" s="738">
        <v>32</v>
      </c>
      <c r="U9" s="738">
        <v>0</v>
      </c>
      <c r="V9" s="738">
        <v>32</v>
      </c>
      <c r="W9" s="738">
        <v>24</v>
      </c>
      <c r="X9" s="738">
        <v>0</v>
      </c>
      <c r="Y9" s="739">
        <v>24</v>
      </c>
      <c r="AA9" s="614"/>
      <c r="AB9" s="748" t="s">
        <v>4</v>
      </c>
      <c r="AC9" s="744">
        <v>26040</v>
      </c>
      <c r="AD9" s="744">
        <v>0</v>
      </c>
      <c r="AE9" s="744">
        <v>26040</v>
      </c>
      <c r="AF9" s="744">
        <v>25212</v>
      </c>
      <c r="AG9" s="744">
        <v>0</v>
      </c>
      <c r="AH9" s="744">
        <v>25212</v>
      </c>
      <c r="AI9" s="744">
        <v>27145</v>
      </c>
      <c r="AJ9" s="744">
        <v>0</v>
      </c>
      <c r="AK9" s="745">
        <v>27145</v>
      </c>
    </row>
    <row r="10" spans="1:38">
      <c r="A10" s="612">
        <v>2012</v>
      </c>
      <c r="B10" s="613">
        <v>6271</v>
      </c>
      <c r="C10" s="608">
        <v>5800</v>
      </c>
      <c r="D10" s="609">
        <v>4416</v>
      </c>
      <c r="E10" s="609">
        <v>6563</v>
      </c>
      <c r="F10" s="609">
        <v>1855</v>
      </c>
      <c r="G10" s="609">
        <v>3985</v>
      </c>
      <c r="H10" s="999"/>
      <c r="I10" s="1000"/>
      <c r="J10" s="1000"/>
      <c r="K10" s="1000"/>
      <c r="L10" s="1000"/>
      <c r="M10" s="1000"/>
      <c r="N10" s="610"/>
      <c r="O10" s="610"/>
      <c r="P10" s="748">
        <v>20</v>
      </c>
      <c r="Q10" s="738">
        <v>2</v>
      </c>
      <c r="R10" s="738">
        <v>0</v>
      </c>
      <c r="S10" s="738">
        <v>2</v>
      </c>
      <c r="T10" s="738">
        <v>2</v>
      </c>
      <c r="U10" s="738">
        <v>0</v>
      </c>
      <c r="V10" s="738">
        <v>2</v>
      </c>
      <c r="W10" s="738">
        <v>0</v>
      </c>
      <c r="X10" s="738">
        <v>0</v>
      </c>
      <c r="Y10" s="739">
        <v>0</v>
      </c>
      <c r="AA10" s="610"/>
      <c r="AB10" s="748">
        <v>20</v>
      </c>
      <c r="AC10" s="744">
        <v>24929</v>
      </c>
      <c r="AD10" s="744">
        <v>0</v>
      </c>
      <c r="AE10" s="744">
        <v>24929</v>
      </c>
      <c r="AF10" s="744">
        <v>24929</v>
      </c>
      <c r="AG10" s="744">
        <v>0</v>
      </c>
      <c r="AH10" s="744">
        <v>24929</v>
      </c>
      <c r="AI10" s="744">
        <v>0</v>
      </c>
      <c r="AJ10" s="744">
        <v>0</v>
      </c>
      <c r="AK10" s="745">
        <v>0</v>
      </c>
    </row>
    <row r="11" spans="1:38">
      <c r="A11" s="612">
        <v>2013</v>
      </c>
      <c r="B11" s="613">
        <v>6382</v>
      </c>
      <c r="C11" s="608">
        <v>7155</v>
      </c>
      <c r="D11" s="609">
        <v>4505</v>
      </c>
      <c r="E11" s="609">
        <v>8071</v>
      </c>
      <c r="F11" s="609">
        <v>1877</v>
      </c>
      <c r="G11" s="609">
        <v>4956</v>
      </c>
      <c r="H11" s="999"/>
      <c r="I11" s="1000"/>
      <c r="J11" s="1000"/>
      <c r="K11" s="1000"/>
      <c r="L11" s="1000"/>
      <c r="M11" s="1000"/>
      <c r="N11" s="610"/>
      <c r="O11" s="610"/>
      <c r="P11" s="749">
        <v>21</v>
      </c>
      <c r="Q11" s="738">
        <v>3</v>
      </c>
      <c r="R11" s="738">
        <v>0</v>
      </c>
      <c r="S11" s="738">
        <v>3</v>
      </c>
      <c r="T11" s="738">
        <v>1</v>
      </c>
      <c r="U11" s="738">
        <v>0</v>
      </c>
      <c r="V11" s="738">
        <v>1</v>
      </c>
      <c r="W11" s="738">
        <v>2</v>
      </c>
      <c r="X11" s="738">
        <v>0</v>
      </c>
      <c r="Y11" s="739">
        <v>2</v>
      </c>
      <c r="AA11" s="610"/>
      <c r="AB11" s="749">
        <v>21</v>
      </c>
      <c r="AC11" s="744">
        <v>16885</v>
      </c>
      <c r="AD11" s="744">
        <v>0</v>
      </c>
      <c r="AE11" s="744">
        <v>16885</v>
      </c>
      <c r="AF11" s="744">
        <v>34775</v>
      </c>
      <c r="AG11" s="744">
        <v>0</v>
      </c>
      <c r="AH11" s="744">
        <v>34775</v>
      </c>
      <c r="AI11" s="744">
        <v>7941</v>
      </c>
      <c r="AJ11" s="744">
        <v>0</v>
      </c>
      <c r="AK11" s="745">
        <v>7941</v>
      </c>
    </row>
    <row r="12" spans="1:38">
      <c r="A12" s="612">
        <v>2014</v>
      </c>
      <c r="B12" s="613">
        <v>6508</v>
      </c>
      <c r="C12" s="608">
        <v>9204</v>
      </c>
      <c r="D12" s="609">
        <v>4606</v>
      </c>
      <c r="E12" s="609">
        <v>10405</v>
      </c>
      <c r="F12" s="609">
        <v>1902</v>
      </c>
      <c r="G12" s="609">
        <v>6296</v>
      </c>
      <c r="H12" s="999"/>
      <c r="I12" s="1000"/>
      <c r="J12" s="1000"/>
      <c r="K12" s="1000"/>
      <c r="L12" s="1000"/>
      <c r="M12" s="1000"/>
      <c r="N12" s="610"/>
      <c r="O12" s="610"/>
      <c r="P12" s="748">
        <v>22</v>
      </c>
      <c r="Q12" s="738">
        <v>2</v>
      </c>
      <c r="R12" s="738">
        <v>0</v>
      </c>
      <c r="S12" s="738">
        <v>2</v>
      </c>
      <c r="T12" s="738">
        <v>2</v>
      </c>
      <c r="U12" s="738">
        <v>0</v>
      </c>
      <c r="V12" s="738">
        <v>2</v>
      </c>
      <c r="W12" s="738">
        <v>0</v>
      </c>
      <c r="X12" s="738">
        <v>0</v>
      </c>
      <c r="Y12" s="739">
        <v>0</v>
      </c>
      <c r="AA12" s="610"/>
      <c r="AB12" s="748">
        <v>22</v>
      </c>
      <c r="AC12" s="744">
        <v>39544</v>
      </c>
      <c r="AD12" s="744">
        <v>0</v>
      </c>
      <c r="AE12" s="744">
        <v>39544</v>
      </c>
      <c r="AF12" s="744">
        <v>39544</v>
      </c>
      <c r="AG12" s="744">
        <v>0</v>
      </c>
      <c r="AH12" s="744">
        <v>39544</v>
      </c>
      <c r="AI12" s="744">
        <v>0</v>
      </c>
      <c r="AJ12" s="744">
        <v>0</v>
      </c>
      <c r="AK12" s="745">
        <v>0</v>
      </c>
    </row>
    <row r="13" spans="1:38">
      <c r="A13" s="612">
        <v>2015</v>
      </c>
      <c r="B13" s="613">
        <v>6253</v>
      </c>
      <c r="C13" s="608">
        <v>10942</v>
      </c>
      <c r="D13" s="609">
        <v>4346</v>
      </c>
      <c r="E13" s="609">
        <v>12676</v>
      </c>
      <c r="F13" s="609">
        <v>1907</v>
      </c>
      <c r="G13" s="609">
        <v>6991</v>
      </c>
      <c r="H13" s="999"/>
      <c r="I13" s="1000"/>
      <c r="J13" s="1000"/>
      <c r="K13" s="1000"/>
      <c r="L13" s="1000"/>
      <c r="M13" s="1000"/>
      <c r="N13" s="610"/>
      <c r="O13" s="610"/>
      <c r="P13" s="749">
        <v>23</v>
      </c>
      <c r="Q13" s="738">
        <v>0</v>
      </c>
      <c r="R13" s="738">
        <v>0</v>
      </c>
      <c r="S13" s="738">
        <v>0</v>
      </c>
      <c r="T13" s="738">
        <v>0</v>
      </c>
      <c r="U13" s="738">
        <v>0</v>
      </c>
      <c r="V13" s="738">
        <v>0</v>
      </c>
      <c r="W13" s="738">
        <v>0</v>
      </c>
      <c r="X13" s="738">
        <v>0</v>
      </c>
      <c r="Y13" s="739">
        <v>0</v>
      </c>
      <c r="AA13" s="610"/>
      <c r="AB13" s="749">
        <v>23</v>
      </c>
      <c r="AC13" s="744">
        <v>0</v>
      </c>
      <c r="AD13" s="744">
        <v>0</v>
      </c>
      <c r="AE13" s="744">
        <v>0</v>
      </c>
      <c r="AF13" s="744">
        <v>0</v>
      </c>
      <c r="AG13" s="744">
        <v>0</v>
      </c>
      <c r="AH13" s="744">
        <v>0</v>
      </c>
      <c r="AI13" s="744">
        <v>0</v>
      </c>
      <c r="AJ13" s="744">
        <v>0</v>
      </c>
      <c r="AK13" s="745">
        <v>0</v>
      </c>
    </row>
    <row r="14" spans="1:38">
      <c r="A14" s="612">
        <v>2016</v>
      </c>
      <c r="B14" s="613">
        <v>6734</v>
      </c>
      <c r="C14" s="608">
        <v>14697</v>
      </c>
      <c r="D14" s="609">
        <v>4818</v>
      </c>
      <c r="E14" s="609">
        <v>16580</v>
      </c>
      <c r="F14" s="609">
        <v>1916</v>
      </c>
      <c r="G14" s="609">
        <v>9961</v>
      </c>
      <c r="H14" s="999"/>
      <c r="I14" s="1000"/>
      <c r="J14" s="1000"/>
      <c r="K14" s="1000"/>
      <c r="L14" s="1000"/>
      <c r="M14" s="1000"/>
      <c r="N14" s="610"/>
      <c r="O14" s="610"/>
      <c r="P14" s="748">
        <v>24</v>
      </c>
      <c r="Q14" s="738">
        <v>1</v>
      </c>
      <c r="R14" s="738">
        <v>0</v>
      </c>
      <c r="S14" s="738">
        <v>1</v>
      </c>
      <c r="T14" s="738">
        <v>1</v>
      </c>
      <c r="U14" s="738">
        <v>0</v>
      </c>
      <c r="V14" s="738">
        <v>1</v>
      </c>
      <c r="W14" s="738">
        <v>0</v>
      </c>
      <c r="X14" s="738">
        <v>0</v>
      </c>
      <c r="Y14" s="739">
        <v>0</v>
      </c>
      <c r="AA14" s="610"/>
      <c r="AB14" s="748">
        <v>24</v>
      </c>
      <c r="AC14" s="744">
        <v>15027</v>
      </c>
      <c r="AD14" s="744">
        <v>0</v>
      </c>
      <c r="AE14" s="744">
        <v>15027</v>
      </c>
      <c r="AF14" s="744">
        <v>15027</v>
      </c>
      <c r="AG14" s="744">
        <v>0</v>
      </c>
      <c r="AH14" s="744">
        <v>15027</v>
      </c>
      <c r="AI14" s="744">
        <v>0</v>
      </c>
      <c r="AJ14" s="744">
        <v>0</v>
      </c>
      <c r="AK14" s="745">
        <v>0</v>
      </c>
    </row>
    <row r="15" spans="1:38">
      <c r="A15" s="612">
        <v>2017</v>
      </c>
      <c r="B15" s="613">
        <v>6816</v>
      </c>
      <c r="C15" s="608">
        <v>20108</v>
      </c>
      <c r="D15" s="609">
        <v>4882</v>
      </c>
      <c r="E15" s="609">
        <v>22638</v>
      </c>
      <c r="F15" s="609">
        <v>1934</v>
      </c>
      <c r="G15" s="609">
        <v>13722</v>
      </c>
      <c r="H15" s="999"/>
      <c r="I15" s="1000"/>
      <c r="J15" s="1000"/>
      <c r="K15" s="1000"/>
      <c r="L15" s="1000"/>
      <c r="M15" s="1000"/>
      <c r="N15" s="610"/>
      <c r="O15" s="610"/>
      <c r="P15" s="749">
        <v>25</v>
      </c>
      <c r="Q15" s="738">
        <v>0</v>
      </c>
      <c r="R15" s="738">
        <v>0</v>
      </c>
      <c r="S15" s="738">
        <v>0</v>
      </c>
      <c r="T15" s="738">
        <v>0</v>
      </c>
      <c r="U15" s="738">
        <v>0</v>
      </c>
      <c r="V15" s="738">
        <v>0</v>
      </c>
      <c r="W15" s="738">
        <v>0</v>
      </c>
      <c r="X15" s="738">
        <v>0</v>
      </c>
      <c r="Y15" s="739">
        <v>0</v>
      </c>
      <c r="AA15" s="610"/>
      <c r="AB15" s="749">
        <v>25</v>
      </c>
      <c r="AC15" s="744">
        <v>0</v>
      </c>
      <c r="AD15" s="744">
        <v>0</v>
      </c>
      <c r="AE15" s="744">
        <v>0</v>
      </c>
      <c r="AF15" s="744">
        <v>0</v>
      </c>
      <c r="AG15" s="744">
        <v>0</v>
      </c>
      <c r="AH15" s="744">
        <v>0</v>
      </c>
      <c r="AI15" s="744">
        <v>0</v>
      </c>
      <c r="AJ15" s="744">
        <v>0</v>
      </c>
      <c r="AK15" s="745">
        <v>0</v>
      </c>
    </row>
    <row r="16" spans="1:38">
      <c r="A16" s="612">
        <v>2018</v>
      </c>
      <c r="B16" s="613">
        <v>6817</v>
      </c>
      <c r="C16" s="608">
        <v>24741</v>
      </c>
      <c r="D16" s="609">
        <v>4859</v>
      </c>
      <c r="E16" s="609">
        <v>27917</v>
      </c>
      <c r="F16" s="609">
        <v>1958</v>
      </c>
      <c r="G16" s="609">
        <v>16859</v>
      </c>
      <c r="H16" s="999"/>
      <c r="I16" s="1000"/>
      <c r="J16" s="1000"/>
      <c r="K16" s="1000"/>
      <c r="L16" s="1000"/>
      <c r="M16" s="1000"/>
      <c r="N16" s="610"/>
      <c r="O16" s="610"/>
      <c r="P16" s="748">
        <v>26</v>
      </c>
      <c r="Q16" s="738">
        <v>0</v>
      </c>
      <c r="R16" s="738">
        <v>0</v>
      </c>
      <c r="S16" s="738">
        <v>0</v>
      </c>
      <c r="T16" s="738">
        <v>0</v>
      </c>
      <c r="U16" s="738">
        <v>0</v>
      </c>
      <c r="V16" s="738">
        <v>0</v>
      </c>
      <c r="W16" s="738">
        <v>0</v>
      </c>
      <c r="X16" s="738">
        <v>0</v>
      </c>
      <c r="Y16" s="739">
        <v>0</v>
      </c>
      <c r="AA16" s="610"/>
      <c r="AB16" s="748">
        <v>26</v>
      </c>
      <c r="AC16" s="744">
        <v>0</v>
      </c>
      <c r="AD16" s="744">
        <v>0</v>
      </c>
      <c r="AE16" s="744">
        <v>0</v>
      </c>
      <c r="AF16" s="744">
        <v>0</v>
      </c>
      <c r="AG16" s="744">
        <v>0</v>
      </c>
      <c r="AH16" s="744">
        <v>0</v>
      </c>
      <c r="AI16" s="744">
        <v>0</v>
      </c>
      <c r="AJ16" s="744">
        <v>0</v>
      </c>
      <c r="AK16" s="745">
        <v>0</v>
      </c>
    </row>
    <row r="17" spans="1:37">
      <c r="A17" s="612">
        <v>2019</v>
      </c>
      <c r="B17" s="613">
        <v>6920</v>
      </c>
      <c r="C17" s="608">
        <v>35813</v>
      </c>
      <c r="D17" s="609">
        <v>4920</v>
      </c>
      <c r="E17" s="609">
        <v>40518</v>
      </c>
      <c r="F17" s="609">
        <v>2000</v>
      </c>
      <c r="G17" s="617">
        <v>24239</v>
      </c>
      <c r="H17" s="618">
        <v>6732</v>
      </c>
      <c r="I17" s="619">
        <v>38313</v>
      </c>
      <c r="J17" s="620">
        <v>4791</v>
      </c>
      <c r="K17" s="620">
        <v>43359</v>
      </c>
      <c r="L17" s="620">
        <v>1941</v>
      </c>
      <c r="M17" s="621">
        <v>25859</v>
      </c>
      <c r="N17" s="610"/>
      <c r="O17" s="610"/>
      <c r="P17" s="749">
        <v>27</v>
      </c>
      <c r="Q17" s="738">
        <v>2</v>
      </c>
      <c r="R17" s="738">
        <v>0</v>
      </c>
      <c r="S17" s="738">
        <v>2</v>
      </c>
      <c r="T17" s="738">
        <v>1</v>
      </c>
      <c r="U17" s="738">
        <v>0</v>
      </c>
      <c r="V17" s="738">
        <v>1</v>
      </c>
      <c r="W17" s="738">
        <v>1</v>
      </c>
      <c r="X17" s="738">
        <v>0</v>
      </c>
      <c r="Y17" s="739">
        <v>1</v>
      </c>
      <c r="AA17" s="610"/>
      <c r="AB17" s="749">
        <v>27</v>
      </c>
      <c r="AC17" s="744">
        <v>30934</v>
      </c>
      <c r="AD17" s="744">
        <v>0</v>
      </c>
      <c r="AE17" s="744">
        <v>30934</v>
      </c>
      <c r="AF17" s="744">
        <v>47311</v>
      </c>
      <c r="AG17" s="744">
        <v>0</v>
      </c>
      <c r="AH17" s="744">
        <v>47311</v>
      </c>
      <c r="AI17" s="744">
        <v>14558</v>
      </c>
      <c r="AJ17" s="744">
        <v>0</v>
      </c>
      <c r="AK17" s="745">
        <v>14558</v>
      </c>
    </row>
    <row r="18" spans="1:37">
      <c r="A18" s="612">
        <v>2020</v>
      </c>
      <c r="B18" s="613">
        <v>6920</v>
      </c>
      <c r="C18" s="608">
        <v>49697</v>
      </c>
      <c r="D18" s="609">
        <v>4945</v>
      </c>
      <c r="E18" s="609">
        <v>56158</v>
      </c>
      <c r="F18" s="609">
        <v>1975</v>
      </c>
      <c r="G18" s="622">
        <v>33520</v>
      </c>
      <c r="H18" s="618">
        <v>6746</v>
      </c>
      <c r="I18" s="619">
        <v>49821</v>
      </c>
      <c r="J18" s="620">
        <v>4831</v>
      </c>
      <c r="K18" s="620">
        <v>56269</v>
      </c>
      <c r="L18" s="620">
        <v>1915</v>
      </c>
      <c r="M18" s="621">
        <v>33555</v>
      </c>
      <c r="N18" s="610"/>
      <c r="O18" s="610"/>
      <c r="P18" s="748">
        <v>28</v>
      </c>
      <c r="Q18" s="738">
        <v>2</v>
      </c>
      <c r="R18" s="738">
        <v>0</v>
      </c>
      <c r="S18" s="738">
        <v>2</v>
      </c>
      <c r="T18" s="738">
        <v>0</v>
      </c>
      <c r="U18" s="738">
        <v>0</v>
      </c>
      <c r="V18" s="738">
        <v>0</v>
      </c>
      <c r="W18" s="738">
        <v>2</v>
      </c>
      <c r="X18" s="738">
        <v>0</v>
      </c>
      <c r="Y18" s="739">
        <v>2</v>
      </c>
      <c r="AA18" s="610"/>
      <c r="AB18" s="748">
        <v>28</v>
      </c>
      <c r="AC18" s="744">
        <v>19998</v>
      </c>
      <c r="AD18" s="744">
        <v>0</v>
      </c>
      <c r="AE18" s="744">
        <v>19998</v>
      </c>
      <c r="AF18" s="744">
        <v>0</v>
      </c>
      <c r="AG18" s="744">
        <v>0</v>
      </c>
      <c r="AH18" s="744">
        <v>0</v>
      </c>
      <c r="AI18" s="744">
        <v>19998</v>
      </c>
      <c r="AJ18" s="744">
        <v>0</v>
      </c>
      <c r="AK18" s="745">
        <v>19998</v>
      </c>
    </row>
    <row r="19" spans="1:37">
      <c r="A19" s="650">
        <v>44197</v>
      </c>
      <c r="B19" s="613">
        <v>6935</v>
      </c>
      <c r="C19" s="608">
        <v>51251</v>
      </c>
      <c r="D19" s="609">
        <v>4957</v>
      </c>
      <c r="E19" s="609">
        <v>57897</v>
      </c>
      <c r="F19" s="609">
        <v>1978</v>
      </c>
      <c r="G19" s="622">
        <v>34595</v>
      </c>
      <c r="H19" s="618">
        <v>6724</v>
      </c>
      <c r="I19" s="619">
        <v>51407</v>
      </c>
      <c r="J19" s="620">
        <v>4808</v>
      </c>
      <c r="K19" s="620">
        <v>58118</v>
      </c>
      <c r="L19" s="620">
        <v>1916</v>
      </c>
      <c r="M19" s="621">
        <v>34568</v>
      </c>
      <c r="N19" s="610"/>
      <c r="O19" s="610"/>
      <c r="P19" s="749">
        <v>29</v>
      </c>
      <c r="Q19" s="738">
        <v>1</v>
      </c>
      <c r="R19" s="738">
        <v>0</v>
      </c>
      <c r="S19" s="738">
        <v>1</v>
      </c>
      <c r="T19" s="738">
        <v>0</v>
      </c>
      <c r="U19" s="738">
        <v>0</v>
      </c>
      <c r="V19" s="738">
        <v>0</v>
      </c>
      <c r="W19" s="738">
        <v>1</v>
      </c>
      <c r="X19" s="738">
        <v>0</v>
      </c>
      <c r="Y19" s="739">
        <v>1</v>
      </c>
      <c r="AA19" s="610"/>
      <c r="AB19" s="749">
        <v>29</v>
      </c>
      <c r="AC19" s="744">
        <v>14558</v>
      </c>
      <c r="AD19" s="744">
        <v>0</v>
      </c>
      <c r="AE19" s="744">
        <v>14558</v>
      </c>
      <c r="AF19" s="744">
        <v>0</v>
      </c>
      <c r="AG19" s="744">
        <v>0</v>
      </c>
      <c r="AH19" s="744">
        <v>0</v>
      </c>
      <c r="AI19" s="744">
        <v>14558</v>
      </c>
      <c r="AJ19" s="744">
        <v>0</v>
      </c>
      <c r="AK19" s="745">
        <v>14558</v>
      </c>
    </row>
    <row r="20" spans="1:37">
      <c r="A20" s="650">
        <v>44228</v>
      </c>
      <c r="B20" s="613">
        <v>6937</v>
      </c>
      <c r="C20" s="608">
        <v>51372</v>
      </c>
      <c r="D20" s="609">
        <v>4957</v>
      </c>
      <c r="E20" s="609">
        <v>58048</v>
      </c>
      <c r="F20" s="609">
        <v>1980</v>
      </c>
      <c r="G20" s="622">
        <v>34660</v>
      </c>
      <c r="H20" s="618">
        <v>6708</v>
      </c>
      <c r="I20" s="619">
        <v>51529</v>
      </c>
      <c r="J20" s="620">
        <v>4792</v>
      </c>
      <c r="K20" s="620">
        <v>58280</v>
      </c>
      <c r="L20" s="620">
        <v>1916</v>
      </c>
      <c r="M20" s="621">
        <v>34646</v>
      </c>
      <c r="P20" s="748">
        <v>30</v>
      </c>
      <c r="Q20" s="738">
        <v>1</v>
      </c>
      <c r="R20" s="738">
        <v>0</v>
      </c>
      <c r="S20" s="738">
        <v>1</v>
      </c>
      <c r="T20" s="738">
        <v>1</v>
      </c>
      <c r="U20" s="738">
        <v>0</v>
      </c>
      <c r="V20" s="738">
        <v>1</v>
      </c>
      <c r="W20" s="738">
        <v>0</v>
      </c>
      <c r="X20" s="738">
        <v>0</v>
      </c>
      <c r="Y20" s="739">
        <v>0</v>
      </c>
      <c r="AA20" s="593"/>
      <c r="AB20" s="748">
        <v>30</v>
      </c>
      <c r="AC20" s="744">
        <v>26470</v>
      </c>
      <c r="AD20" s="744">
        <v>0</v>
      </c>
      <c r="AE20" s="744">
        <v>26470</v>
      </c>
      <c r="AF20" s="744">
        <v>26470</v>
      </c>
      <c r="AG20" s="744">
        <v>0</v>
      </c>
      <c r="AH20" s="744">
        <v>26470</v>
      </c>
      <c r="AI20" s="744">
        <v>0</v>
      </c>
      <c r="AJ20" s="744">
        <v>0</v>
      </c>
      <c r="AK20" s="745">
        <v>0</v>
      </c>
    </row>
    <row r="21" spans="1:37">
      <c r="A21" s="650">
        <v>44256</v>
      </c>
      <c r="B21" s="613">
        <v>6935</v>
      </c>
      <c r="C21" s="608">
        <v>51343</v>
      </c>
      <c r="D21" s="609">
        <v>4948</v>
      </c>
      <c r="E21" s="609">
        <v>58057</v>
      </c>
      <c r="F21" s="609">
        <v>1987</v>
      </c>
      <c r="G21" s="622">
        <v>34625</v>
      </c>
      <c r="H21" s="618">
        <v>6705</v>
      </c>
      <c r="I21" s="619">
        <v>51483</v>
      </c>
      <c r="J21" s="620">
        <v>4786</v>
      </c>
      <c r="K21" s="620">
        <v>58254</v>
      </c>
      <c r="L21" s="620">
        <v>1919</v>
      </c>
      <c r="M21" s="621">
        <v>34597</v>
      </c>
      <c r="N21" s="626"/>
      <c r="O21" s="626"/>
      <c r="P21" s="749">
        <v>31</v>
      </c>
      <c r="Q21" s="738">
        <v>1</v>
      </c>
      <c r="R21" s="738">
        <v>0</v>
      </c>
      <c r="S21" s="738">
        <v>1</v>
      </c>
      <c r="T21" s="738">
        <v>0</v>
      </c>
      <c r="U21" s="738">
        <v>0</v>
      </c>
      <c r="V21" s="738">
        <v>0</v>
      </c>
      <c r="W21" s="738">
        <v>1</v>
      </c>
      <c r="X21" s="738">
        <v>0</v>
      </c>
      <c r="Y21" s="739">
        <v>1</v>
      </c>
      <c r="AA21" s="626"/>
      <c r="AB21" s="749">
        <v>31</v>
      </c>
      <c r="AC21" s="744">
        <v>29664</v>
      </c>
      <c r="AD21" s="744">
        <v>0</v>
      </c>
      <c r="AE21" s="744">
        <v>29664</v>
      </c>
      <c r="AF21" s="744">
        <v>0</v>
      </c>
      <c r="AG21" s="744">
        <v>0</v>
      </c>
      <c r="AH21" s="744">
        <v>0</v>
      </c>
      <c r="AI21" s="744">
        <v>29664</v>
      </c>
      <c r="AJ21" s="744">
        <v>0</v>
      </c>
      <c r="AK21" s="745">
        <v>29664</v>
      </c>
    </row>
    <row r="22" spans="1:37">
      <c r="B22" s="627"/>
      <c r="H22" s="628"/>
      <c r="I22" s="628"/>
      <c r="J22" s="629"/>
      <c r="K22" s="629"/>
      <c r="L22" s="629"/>
      <c r="M22" s="629"/>
      <c r="P22" s="748">
        <v>32</v>
      </c>
      <c r="Q22" s="738">
        <v>4</v>
      </c>
      <c r="R22" s="738">
        <v>0</v>
      </c>
      <c r="S22" s="738">
        <v>4</v>
      </c>
      <c r="T22" s="738">
        <v>2</v>
      </c>
      <c r="U22" s="738">
        <v>0</v>
      </c>
      <c r="V22" s="738">
        <v>2</v>
      </c>
      <c r="W22" s="738">
        <v>2</v>
      </c>
      <c r="X22" s="738">
        <v>0</v>
      </c>
      <c r="Y22" s="739">
        <v>2</v>
      </c>
      <c r="AA22" s="593"/>
      <c r="AB22" s="748">
        <v>32</v>
      </c>
      <c r="AC22" s="744">
        <v>22649</v>
      </c>
      <c r="AD22" s="744">
        <v>0</v>
      </c>
      <c r="AE22" s="744">
        <v>22649</v>
      </c>
      <c r="AF22" s="744">
        <v>20843</v>
      </c>
      <c r="AG22" s="744">
        <v>0</v>
      </c>
      <c r="AH22" s="744">
        <v>20843</v>
      </c>
      <c r="AI22" s="744">
        <v>24455</v>
      </c>
      <c r="AJ22" s="744">
        <v>0</v>
      </c>
      <c r="AK22" s="745">
        <v>24455</v>
      </c>
    </row>
    <row r="23" spans="1:37">
      <c r="A23" s="630" t="s">
        <v>6</v>
      </c>
      <c r="H23" s="628"/>
      <c r="I23" s="628"/>
      <c r="J23" s="629"/>
      <c r="K23" s="629"/>
      <c r="L23" s="629"/>
      <c r="M23" s="629"/>
      <c r="P23" s="749">
        <v>33</v>
      </c>
      <c r="Q23" s="738">
        <v>6</v>
      </c>
      <c r="R23" s="738">
        <v>0</v>
      </c>
      <c r="S23" s="738">
        <v>6</v>
      </c>
      <c r="T23" s="738">
        <v>3</v>
      </c>
      <c r="U23" s="738">
        <v>0</v>
      </c>
      <c r="V23" s="738">
        <v>3</v>
      </c>
      <c r="W23" s="738">
        <v>3</v>
      </c>
      <c r="X23" s="738">
        <v>0</v>
      </c>
      <c r="Y23" s="739">
        <v>3</v>
      </c>
      <c r="AA23" s="593"/>
      <c r="AB23" s="749">
        <v>33</v>
      </c>
      <c r="AC23" s="744">
        <v>26549</v>
      </c>
      <c r="AD23" s="744">
        <v>0</v>
      </c>
      <c r="AE23" s="744">
        <v>26549</v>
      </c>
      <c r="AF23" s="744">
        <v>33749</v>
      </c>
      <c r="AG23" s="744">
        <v>0</v>
      </c>
      <c r="AH23" s="744">
        <v>33749</v>
      </c>
      <c r="AI23" s="744">
        <v>19350</v>
      </c>
      <c r="AJ23" s="744">
        <v>0</v>
      </c>
      <c r="AK23" s="745">
        <v>19350</v>
      </c>
    </row>
    <row r="24" spans="1:37">
      <c r="A24" s="631" t="s">
        <v>470</v>
      </c>
      <c r="H24" s="628"/>
      <c r="I24" s="628"/>
      <c r="J24" s="629"/>
      <c r="K24" s="629"/>
      <c r="L24" s="629"/>
      <c r="M24" s="629"/>
      <c r="P24" s="748">
        <v>34</v>
      </c>
      <c r="Q24" s="738">
        <v>3</v>
      </c>
      <c r="R24" s="738">
        <v>0</v>
      </c>
      <c r="S24" s="738">
        <v>3</v>
      </c>
      <c r="T24" s="738">
        <v>0</v>
      </c>
      <c r="U24" s="738">
        <v>0</v>
      </c>
      <c r="V24" s="738">
        <v>0</v>
      </c>
      <c r="W24" s="738">
        <v>3</v>
      </c>
      <c r="X24" s="738">
        <v>0</v>
      </c>
      <c r="Y24" s="739">
        <v>3</v>
      </c>
      <c r="AA24" s="593"/>
      <c r="AB24" s="748">
        <v>34</v>
      </c>
      <c r="AC24" s="744">
        <v>27734</v>
      </c>
      <c r="AD24" s="744">
        <v>0</v>
      </c>
      <c r="AE24" s="744">
        <v>27734</v>
      </c>
      <c r="AF24" s="744">
        <v>0</v>
      </c>
      <c r="AG24" s="744">
        <v>0</v>
      </c>
      <c r="AH24" s="744">
        <v>0</v>
      </c>
      <c r="AI24" s="744">
        <v>27734</v>
      </c>
      <c r="AJ24" s="744">
        <v>0</v>
      </c>
      <c r="AK24" s="745">
        <v>27734</v>
      </c>
    </row>
    <row r="25" spans="1:37" ht="15" customHeight="1">
      <c r="A25" s="647" t="s">
        <v>348</v>
      </c>
      <c r="H25" s="628"/>
      <c r="I25" s="628"/>
      <c r="J25" s="629"/>
      <c r="K25" s="629"/>
      <c r="L25" s="629"/>
      <c r="M25" s="629"/>
      <c r="P25" s="749">
        <v>35</v>
      </c>
      <c r="Q25" s="738">
        <v>3</v>
      </c>
      <c r="R25" s="738">
        <v>0</v>
      </c>
      <c r="S25" s="738">
        <v>3</v>
      </c>
      <c r="T25" s="738">
        <v>1</v>
      </c>
      <c r="U25" s="738">
        <v>0</v>
      </c>
      <c r="V25" s="738">
        <v>1</v>
      </c>
      <c r="W25" s="738">
        <v>2</v>
      </c>
      <c r="X25" s="738">
        <v>0</v>
      </c>
      <c r="Y25" s="739">
        <v>2</v>
      </c>
      <c r="AA25" s="593"/>
      <c r="AB25" s="749">
        <v>35</v>
      </c>
      <c r="AC25" s="744">
        <v>27004</v>
      </c>
      <c r="AD25" s="744">
        <v>0</v>
      </c>
      <c r="AE25" s="744">
        <v>27004</v>
      </c>
      <c r="AF25" s="744">
        <v>30043</v>
      </c>
      <c r="AG25" s="744">
        <v>0</v>
      </c>
      <c r="AH25" s="744">
        <v>30043</v>
      </c>
      <c r="AI25" s="744">
        <v>25485</v>
      </c>
      <c r="AJ25" s="744">
        <v>0</v>
      </c>
      <c r="AK25" s="745">
        <v>25485</v>
      </c>
    </row>
    <row r="26" spans="1:37">
      <c r="H26" s="628"/>
      <c r="I26" s="628"/>
      <c r="J26" s="629"/>
      <c r="K26" s="629"/>
      <c r="L26" s="629"/>
      <c r="M26" s="629"/>
      <c r="P26" s="748">
        <v>36</v>
      </c>
      <c r="Q26" s="738">
        <v>5</v>
      </c>
      <c r="R26" s="738">
        <v>0</v>
      </c>
      <c r="S26" s="738">
        <v>5</v>
      </c>
      <c r="T26" s="738">
        <v>1</v>
      </c>
      <c r="U26" s="738">
        <v>0</v>
      </c>
      <c r="V26" s="738">
        <v>1</v>
      </c>
      <c r="W26" s="738">
        <v>4</v>
      </c>
      <c r="X26" s="738">
        <v>0</v>
      </c>
      <c r="Y26" s="739">
        <v>4</v>
      </c>
      <c r="AA26" s="593"/>
      <c r="AB26" s="748">
        <v>36</v>
      </c>
      <c r="AC26" s="744">
        <v>25343</v>
      </c>
      <c r="AD26" s="744">
        <v>0</v>
      </c>
      <c r="AE26" s="744">
        <v>25343</v>
      </c>
      <c r="AF26" s="744">
        <v>13090</v>
      </c>
      <c r="AG26" s="744">
        <v>0</v>
      </c>
      <c r="AH26" s="744">
        <v>13090</v>
      </c>
      <c r="AI26" s="744">
        <v>28406</v>
      </c>
      <c r="AJ26" s="744">
        <v>0</v>
      </c>
      <c r="AK26" s="745">
        <v>28406</v>
      </c>
    </row>
    <row r="27" spans="1:37">
      <c r="A27" s="633" t="s">
        <v>194</v>
      </c>
      <c r="H27" s="628"/>
      <c r="I27" s="628"/>
      <c r="J27" s="629"/>
      <c r="K27" s="629"/>
      <c r="L27" s="629"/>
      <c r="M27" s="629"/>
      <c r="P27" s="749">
        <v>37</v>
      </c>
      <c r="Q27" s="738">
        <v>5</v>
      </c>
      <c r="R27" s="738">
        <v>1</v>
      </c>
      <c r="S27" s="738">
        <v>4</v>
      </c>
      <c r="T27" s="738">
        <v>1</v>
      </c>
      <c r="U27" s="738">
        <v>0</v>
      </c>
      <c r="V27" s="738">
        <v>1</v>
      </c>
      <c r="W27" s="738">
        <v>4</v>
      </c>
      <c r="X27" s="738">
        <v>1</v>
      </c>
      <c r="Y27" s="739">
        <v>3</v>
      </c>
      <c r="AA27" s="593"/>
      <c r="AB27" s="749">
        <v>37</v>
      </c>
      <c r="AC27" s="744">
        <v>31071</v>
      </c>
      <c r="AD27" s="744">
        <v>36916</v>
      </c>
      <c r="AE27" s="744">
        <v>29610</v>
      </c>
      <c r="AF27" s="744">
        <v>29208</v>
      </c>
      <c r="AG27" s="744">
        <v>0</v>
      </c>
      <c r="AH27" s="744">
        <v>29208</v>
      </c>
      <c r="AI27" s="744">
        <v>31537</v>
      </c>
      <c r="AJ27" s="744">
        <v>36916</v>
      </c>
      <c r="AK27" s="745">
        <v>29744</v>
      </c>
    </row>
    <row r="28" spans="1:37">
      <c r="H28" s="628"/>
      <c r="I28" s="628"/>
      <c r="J28" s="629"/>
      <c r="K28" s="629"/>
      <c r="L28" s="629"/>
      <c r="M28" s="629"/>
      <c r="P28" s="748">
        <v>38</v>
      </c>
      <c r="Q28" s="738">
        <v>3</v>
      </c>
      <c r="R28" s="738">
        <v>0</v>
      </c>
      <c r="S28" s="738">
        <v>3</v>
      </c>
      <c r="T28" s="738">
        <v>0</v>
      </c>
      <c r="U28" s="738">
        <v>0</v>
      </c>
      <c r="V28" s="738">
        <v>0</v>
      </c>
      <c r="W28" s="738">
        <v>3</v>
      </c>
      <c r="X28" s="738">
        <v>0</v>
      </c>
      <c r="Y28" s="739">
        <v>3</v>
      </c>
      <c r="AA28" s="593"/>
      <c r="AB28" s="748">
        <v>38</v>
      </c>
      <c r="AC28" s="744">
        <v>26438</v>
      </c>
      <c r="AD28" s="744">
        <v>0</v>
      </c>
      <c r="AE28" s="744">
        <v>26438</v>
      </c>
      <c r="AF28" s="744">
        <v>0</v>
      </c>
      <c r="AG28" s="744">
        <v>0</v>
      </c>
      <c r="AH28" s="744">
        <v>0</v>
      </c>
      <c r="AI28" s="744">
        <v>26438</v>
      </c>
      <c r="AJ28" s="744">
        <v>0</v>
      </c>
      <c r="AK28" s="745">
        <v>26438</v>
      </c>
    </row>
    <row r="29" spans="1:37">
      <c r="H29" s="628"/>
      <c r="I29" s="628"/>
      <c r="J29" s="629"/>
      <c r="K29" s="629"/>
      <c r="L29" s="629"/>
      <c r="M29" s="629"/>
      <c r="P29" s="749">
        <v>39</v>
      </c>
      <c r="Q29" s="738">
        <v>6</v>
      </c>
      <c r="R29" s="738">
        <v>0</v>
      </c>
      <c r="S29" s="738">
        <v>6</v>
      </c>
      <c r="T29" s="738">
        <v>0</v>
      </c>
      <c r="U29" s="738">
        <v>0</v>
      </c>
      <c r="V29" s="738">
        <v>0</v>
      </c>
      <c r="W29" s="738">
        <v>6</v>
      </c>
      <c r="X29" s="738">
        <v>0</v>
      </c>
      <c r="Y29" s="739">
        <v>6</v>
      </c>
      <c r="AA29" s="593"/>
      <c r="AB29" s="749">
        <v>39</v>
      </c>
      <c r="AC29" s="744">
        <v>26918</v>
      </c>
      <c r="AD29" s="744">
        <v>0</v>
      </c>
      <c r="AE29" s="744">
        <v>26918</v>
      </c>
      <c r="AF29" s="744">
        <v>0</v>
      </c>
      <c r="AG29" s="744">
        <v>0</v>
      </c>
      <c r="AH29" s="744">
        <v>0</v>
      </c>
      <c r="AI29" s="744">
        <v>26918</v>
      </c>
      <c r="AJ29" s="744">
        <v>0</v>
      </c>
      <c r="AK29" s="745">
        <v>26918</v>
      </c>
    </row>
    <row r="30" spans="1:37">
      <c r="H30" s="628"/>
      <c r="I30" s="628"/>
      <c r="J30" s="629"/>
      <c r="K30" s="629"/>
      <c r="L30" s="629"/>
      <c r="M30" s="629"/>
      <c r="P30" s="748">
        <v>40</v>
      </c>
      <c r="Q30" s="738">
        <v>16</v>
      </c>
      <c r="R30" s="738">
        <v>3</v>
      </c>
      <c r="S30" s="738">
        <v>13</v>
      </c>
      <c r="T30" s="738">
        <v>5</v>
      </c>
      <c r="U30" s="738">
        <v>3</v>
      </c>
      <c r="V30" s="738">
        <v>2</v>
      </c>
      <c r="W30" s="738">
        <v>11</v>
      </c>
      <c r="X30" s="738">
        <v>0</v>
      </c>
      <c r="Y30" s="739">
        <v>11</v>
      </c>
      <c r="AA30" s="593"/>
      <c r="AB30" s="748">
        <v>40</v>
      </c>
      <c r="AC30" s="744">
        <v>32698</v>
      </c>
      <c r="AD30" s="744">
        <v>40751</v>
      </c>
      <c r="AE30" s="744">
        <v>30839</v>
      </c>
      <c r="AF30" s="744">
        <v>37156</v>
      </c>
      <c r="AG30" s="744">
        <v>40751</v>
      </c>
      <c r="AH30" s="744">
        <v>31764</v>
      </c>
      <c r="AI30" s="744">
        <v>30671</v>
      </c>
      <c r="AJ30" s="744">
        <v>0</v>
      </c>
      <c r="AK30" s="745">
        <v>30671</v>
      </c>
    </row>
    <row r="31" spans="1:37" ht="15" customHeight="1">
      <c r="A31" s="633"/>
      <c r="H31" s="628"/>
      <c r="I31" s="628"/>
      <c r="J31" s="629"/>
      <c r="K31" s="629"/>
      <c r="L31" s="629"/>
      <c r="M31" s="629"/>
      <c r="P31" s="749">
        <v>41</v>
      </c>
      <c r="Q31" s="738">
        <v>9</v>
      </c>
      <c r="R31" s="738">
        <v>2</v>
      </c>
      <c r="S31" s="738">
        <v>7</v>
      </c>
      <c r="T31" s="738">
        <v>3</v>
      </c>
      <c r="U31" s="738">
        <v>1</v>
      </c>
      <c r="V31" s="738">
        <v>2</v>
      </c>
      <c r="W31" s="738">
        <v>6</v>
      </c>
      <c r="X31" s="738">
        <v>1</v>
      </c>
      <c r="Y31" s="739">
        <v>5</v>
      </c>
      <c r="AA31" s="593"/>
      <c r="AB31" s="749">
        <v>41</v>
      </c>
      <c r="AC31" s="744">
        <v>31961</v>
      </c>
      <c r="AD31" s="744">
        <v>30379</v>
      </c>
      <c r="AE31" s="744">
        <v>32413</v>
      </c>
      <c r="AF31" s="744">
        <v>34238</v>
      </c>
      <c r="AG31" s="744">
        <v>29123</v>
      </c>
      <c r="AH31" s="744">
        <v>36796</v>
      </c>
      <c r="AI31" s="744">
        <v>30822</v>
      </c>
      <c r="AJ31" s="744">
        <v>31634</v>
      </c>
      <c r="AK31" s="745">
        <v>30660</v>
      </c>
    </row>
    <row r="32" spans="1:37">
      <c r="H32" s="628"/>
      <c r="I32" s="628"/>
      <c r="J32" s="629"/>
      <c r="K32" s="629"/>
      <c r="L32" s="629"/>
      <c r="M32" s="629"/>
      <c r="P32" s="748">
        <v>42</v>
      </c>
      <c r="Q32" s="738">
        <v>16</v>
      </c>
      <c r="R32" s="738">
        <v>5</v>
      </c>
      <c r="S32" s="738">
        <v>11</v>
      </c>
      <c r="T32" s="738">
        <v>6</v>
      </c>
      <c r="U32" s="738">
        <v>5</v>
      </c>
      <c r="V32" s="738">
        <v>1</v>
      </c>
      <c r="W32" s="738">
        <v>10</v>
      </c>
      <c r="X32" s="738">
        <v>0</v>
      </c>
      <c r="Y32" s="739">
        <v>10</v>
      </c>
      <c r="AA32" s="593"/>
      <c r="AB32" s="748">
        <v>42</v>
      </c>
      <c r="AC32" s="744">
        <v>32283</v>
      </c>
      <c r="AD32" s="744">
        <v>35788</v>
      </c>
      <c r="AE32" s="744">
        <v>30690</v>
      </c>
      <c r="AF32" s="744">
        <v>35295</v>
      </c>
      <c r="AG32" s="744">
        <v>35788</v>
      </c>
      <c r="AH32" s="744">
        <v>32835</v>
      </c>
      <c r="AI32" s="744">
        <v>30475</v>
      </c>
      <c r="AJ32" s="744">
        <v>0</v>
      </c>
      <c r="AK32" s="745">
        <v>30475</v>
      </c>
    </row>
    <row r="33" spans="8:42">
      <c r="H33" s="628"/>
      <c r="I33" s="628"/>
      <c r="J33" s="629"/>
      <c r="K33" s="629"/>
      <c r="L33" s="629"/>
      <c r="M33" s="629"/>
      <c r="P33" s="749">
        <v>43</v>
      </c>
      <c r="Q33" s="738">
        <v>5</v>
      </c>
      <c r="R33" s="738">
        <v>1</v>
      </c>
      <c r="S33" s="738">
        <v>4</v>
      </c>
      <c r="T33" s="738">
        <v>0</v>
      </c>
      <c r="U33" s="738">
        <v>0</v>
      </c>
      <c r="V33" s="738">
        <v>0</v>
      </c>
      <c r="W33" s="738">
        <v>5</v>
      </c>
      <c r="X33" s="738">
        <v>1</v>
      </c>
      <c r="Y33" s="739">
        <v>4</v>
      </c>
      <c r="AA33" s="593"/>
      <c r="AB33" s="749">
        <v>43</v>
      </c>
      <c r="AC33" s="744">
        <v>29916</v>
      </c>
      <c r="AD33" s="744">
        <v>34711</v>
      </c>
      <c r="AE33" s="744">
        <v>28717</v>
      </c>
      <c r="AF33" s="744">
        <v>0</v>
      </c>
      <c r="AG33" s="744">
        <v>0</v>
      </c>
      <c r="AH33" s="744">
        <v>0</v>
      </c>
      <c r="AI33" s="744">
        <v>29916</v>
      </c>
      <c r="AJ33" s="744">
        <v>34711</v>
      </c>
      <c r="AK33" s="745">
        <v>28717</v>
      </c>
    </row>
    <row r="34" spans="8:42">
      <c r="H34" s="628"/>
      <c r="I34" s="628"/>
      <c r="J34" s="629"/>
      <c r="K34" s="629"/>
      <c r="L34" s="629"/>
      <c r="M34" s="629"/>
      <c r="P34" s="748">
        <v>44</v>
      </c>
      <c r="Q34" s="738">
        <v>18</v>
      </c>
      <c r="R34" s="738">
        <v>4</v>
      </c>
      <c r="S34" s="738">
        <v>14</v>
      </c>
      <c r="T34" s="738">
        <v>3</v>
      </c>
      <c r="U34" s="738">
        <v>3</v>
      </c>
      <c r="V34" s="738">
        <v>0</v>
      </c>
      <c r="W34" s="738">
        <v>15</v>
      </c>
      <c r="X34" s="738">
        <v>1</v>
      </c>
      <c r="Y34" s="739">
        <v>14</v>
      </c>
      <c r="AA34" s="593"/>
      <c r="AB34" s="748">
        <v>44</v>
      </c>
      <c r="AC34" s="744">
        <v>30505</v>
      </c>
      <c r="AD34" s="744">
        <v>36645</v>
      </c>
      <c r="AE34" s="744">
        <v>28751</v>
      </c>
      <c r="AF34" s="744">
        <v>37325</v>
      </c>
      <c r="AG34" s="744">
        <v>37325</v>
      </c>
      <c r="AH34" s="744">
        <v>0</v>
      </c>
      <c r="AI34" s="744">
        <v>29141</v>
      </c>
      <c r="AJ34" s="744">
        <v>34605</v>
      </c>
      <c r="AK34" s="745">
        <v>28751</v>
      </c>
    </row>
    <row r="35" spans="8:42">
      <c r="H35" s="628"/>
      <c r="I35" s="628"/>
      <c r="J35" s="629"/>
      <c r="K35" s="629"/>
      <c r="L35" s="629"/>
      <c r="M35" s="629"/>
      <c r="P35" s="749">
        <v>45</v>
      </c>
      <c r="Q35" s="738">
        <v>8</v>
      </c>
      <c r="R35" s="738">
        <v>1</v>
      </c>
      <c r="S35" s="738">
        <v>7</v>
      </c>
      <c r="T35" s="738">
        <v>0</v>
      </c>
      <c r="U35" s="738">
        <v>0</v>
      </c>
      <c r="V35" s="738">
        <v>0</v>
      </c>
      <c r="W35" s="738">
        <v>8</v>
      </c>
      <c r="X35" s="738">
        <v>1</v>
      </c>
      <c r="Y35" s="739">
        <v>7</v>
      </c>
      <c r="AA35" s="593"/>
      <c r="AB35" s="749">
        <v>45</v>
      </c>
      <c r="AC35" s="744">
        <v>24511</v>
      </c>
      <c r="AD35" s="744">
        <v>35931</v>
      </c>
      <c r="AE35" s="744">
        <v>22880</v>
      </c>
      <c r="AF35" s="744">
        <v>0</v>
      </c>
      <c r="AG35" s="744">
        <v>0</v>
      </c>
      <c r="AH35" s="744">
        <v>0</v>
      </c>
      <c r="AI35" s="744">
        <v>24511</v>
      </c>
      <c r="AJ35" s="744">
        <v>35931</v>
      </c>
      <c r="AK35" s="745">
        <v>22880</v>
      </c>
    </row>
    <row r="36" spans="8:42">
      <c r="H36" s="628"/>
      <c r="I36" s="628"/>
      <c r="J36" s="629"/>
      <c r="K36" s="629"/>
      <c r="L36" s="629"/>
      <c r="M36" s="629"/>
      <c r="P36" s="748">
        <v>46</v>
      </c>
      <c r="Q36" s="738">
        <v>12</v>
      </c>
      <c r="R36" s="738">
        <v>3</v>
      </c>
      <c r="S36" s="738">
        <v>9</v>
      </c>
      <c r="T36" s="738">
        <v>2</v>
      </c>
      <c r="U36" s="738">
        <v>1</v>
      </c>
      <c r="V36" s="738">
        <v>1</v>
      </c>
      <c r="W36" s="738">
        <v>10</v>
      </c>
      <c r="X36" s="738">
        <v>2</v>
      </c>
      <c r="Y36" s="739">
        <v>8</v>
      </c>
      <c r="AA36" s="593"/>
      <c r="AB36" s="748">
        <v>46</v>
      </c>
      <c r="AC36" s="744">
        <v>32320</v>
      </c>
      <c r="AD36" s="744">
        <v>44339</v>
      </c>
      <c r="AE36" s="744">
        <v>28314</v>
      </c>
      <c r="AF36" s="744">
        <v>25075</v>
      </c>
      <c r="AG36" s="744">
        <v>36786</v>
      </c>
      <c r="AH36" s="744">
        <v>13364</v>
      </c>
      <c r="AI36" s="744">
        <v>33769</v>
      </c>
      <c r="AJ36" s="744">
        <v>48116</v>
      </c>
      <c r="AK36" s="745">
        <v>30183</v>
      </c>
    </row>
    <row r="37" spans="8:42">
      <c r="H37" s="628"/>
      <c r="I37" s="628"/>
      <c r="J37" s="629"/>
      <c r="K37" s="629"/>
      <c r="L37" s="629"/>
      <c r="M37" s="629"/>
      <c r="P37" s="749">
        <v>47</v>
      </c>
      <c r="Q37" s="738">
        <v>22</v>
      </c>
      <c r="R37" s="738">
        <v>8</v>
      </c>
      <c r="S37" s="738">
        <v>14</v>
      </c>
      <c r="T37" s="738">
        <v>9</v>
      </c>
      <c r="U37" s="738">
        <v>7</v>
      </c>
      <c r="V37" s="738">
        <v>2</v>
      </c>
      <c r="W37" s="738">
        <v>13</v>
      </c>
      <c r="X37" s="738">
        <v>1</v>
      </c>
      <c r="Y37" s="739">
        <v>12</v>
      </c>
      <c r="AA37" s="593"/>
      <c r="AB37" s="749">
        <v>47</v>
      </c>
      <c r="AC37" s="744">
        <v>35067</v>
      </c>
      <c r="AD37" s="744">
        <v>51293</v>
      </c>
      <c r="AE37" s="744">
        <v>25795</v>
      </c>
      <c r="AF37" s="744">
        <v>46333</v>
      </c>
      <c r="AG37" s="744">
        <v>49746</v>
      </c>
      <c r="AH37" s="744">
        <v>34389</v>
      </c>
      <c r="AI37" s="744">
        <v>27267</v>
      </c>
      <c r="AJ37" s="744">
        <v>62123</v>
      </c>
      <c r="AK37" s="745">
        <v>24362</v>
      </c>
    </row>
    <row r="38" spans="8:42">
      <c r="H38" s="628"/>
      <c r="I38" s="628"/>
      <c r="J38" s="629"/>
      <c r="K38" s="629"/>
      <c r="L38" s="629"/>
      <c r="M38" s="629"/>
      <c r="P38" s="748">
        <v>48</v>
      </c>
      <c r="Q38" s="738">
        <v>22</v>
      </c>
      <c r="R38" s="738">
        <v>12</v>
      </c>
      <c r="S38" s="738">
        <v>10</v>
      </c>
      <c r="T38" s="738">
        <v>7</v>
      </c>
      <c r="U38" s="738">
        <v>7</v>
      </c>
      <c r="V38" s="738">
        <v>0</v>
      </c>
      <c r="W38" s="738">
        <v>15</v>
      </c>
      <c r="X38" s="738">
        <v>5</v>
      </c>
      <c r="Y38" s="739">
        <v>10</v>
      </c>
      <c r="AA38" s="593"/>
      <c r="AB38" s="748">
        <v>48</v>
      </c>
      <c r="AC38" s="744">
        <v>45416</v>
      </c>
      <c r="AD38" s="744">
        <v>58194</v>
      </c>
      <c r="AE38" s="744">
        <v>30082</v>
      </c>
      <c r="AF38" s="744">
        <v>62298</v>
      </c>
      <c r="AG38" s="744">
        <v>62298</v>
      </c>
      <c r="AH38" s="744">
        <v>0</v>
      </c>
      <c r="AI38" s="744">
        <v>37537</v>
      </c>
      <c r="AJ38" s="744">
        <v>52448</v>
      </c>
      <c r="AK38" s="745">
        <v>30082</v>
      </c>
      <c r="AP38" s="633"/>
    </row>
    <row r="39" spans="8:42">
      <c r="H39" s="628"/>
      <c r="I39" s="628"/>
      <c r="J39" s="629"/>
      <c r="K39" s="629"/>
      <c r="L39" s="629"/>
      <c r="M39" s="629"/>
      <c r="P39" s="749">
        <v>49</v>
      </c>
      <c r="Q39" s="738">
        <v>24</v>
      </c>
      <c r="R39" s="738">
        <v>11</v>
      </c>
      <c r="S39" s="738">
        <v>13</v>
      </c>
      <c r="T39" s="738">
        <v>13</v>
      </c>
      <c r="U39" s="738">
        <v>11</v>
      </c>
      <c r="V39" s="738">
        <v>2</v>
      </c>
      <c r="W39" s="738">
        <v>11</v>
      </c>
      <c r="X39" s="738">
        <v>0</v>
      </c>
      <c r="Y39" s="739">
        <v>11</v>
      </c>
      <c r="AA39" s="593"/>
      <c r="AB39" s="749">
        <v>49</v>
      </c>
      <c r="AC39" s="744">
        <v>46795</v>
      </c>
      <c r="AD39" s="744">
        <v>64581</v>
      </c>
      <c r="AE39" s="744">
        <v>31746</v>
      </c>
      <c r="AF39" s="744">
        <v>58326</v>
      </c>
      <c r="AG39" s="744">
        <v>64581</v>
      </c>
      <c r="AH39" s="744">
        <v>23927</v>
      </c>
      <c r="AI39" s="744">
        <v>33168</v>
      </c>
      <c r="AJ39" s="744">
        <v>0</v>
      </c>
      <c r="AK39" s="745">
        <v>33168</v>
      </c>
    </row>
    <row r="40" spans="8:42">
      <c r="H40" s="628"/>
      <c r="I40" s="628"/>
      <c r="J40" s="629"/>
      <c r="K40" s="629"/>
      <c r="L40" s="629"/>
      <c r="M40" s="629"/>
      <c r="P40" s="748">
        <v>50</v>
      </c>
      <c r="Q40" s="738">
        <v>34</v>
      </c>
      <c r="R40" s="738">
        <v>23</v>
      </c>
      <c r="S40" s="738">
        <v>11</v>
      </c>
      <c r="T40" s="738">
        <v>21</v>
      </c>
      <c r="U40" s="738">
        <v>20</v>
      </c>
      <c r="V40" s="738">
        <v>1</v>
      </c>
      <c r="W40" s="738">
        <v>13</v>
      </c>
      <c r="X40" s="738">
        <v>3</v>
      </c>
      <c r="Y40" s="739">
        <v>10</v>
      </c>
      <c r="AA40" s="593"/>
      <c r="AB40" s="748">
        <v>50</v>
      </c>
      <c r="AC40" s="744">
        <v>48160</v>
      </c>
      <c r="AD40" s="744">
        <v>56741</v>
      </c>
      <c r="AE40" s="744">
        <v>30218</v>
      </c>
      <c r="AF40" s="744">
        <v>54981</v>
      </c>
      <c r="AG40" s="744">
        <v>57030</v>
      </c>
      <c r="AH40" s="744">
        <v>13999</v>
      </c>
      <c r="AI40" s="744">
        <v>37143</v>
      </c>
      <c r="AJ40" s="744">
        <v>54818</v>
      </c>
      <c r="AK40" s="745">
        <v>31840</v>
      </c>
    </row>
    <row r="41" spans="8:42">
      <c r="H41" s="628"/>
      <c r="I41" s="628"/>
      <c r="J41" s="629"/>
      <c r="K41" s="629"/>
      <c r="L41" s="629"/>
      <c r="M41" s="629"/>
      <c r="N41" s="634"/>
      <c r="O41" s="634"/>
      <c r="P41" s="749">
        <v>51</v>
      </c>
      <c r="Q41" s="738">
        <v>75</v>
      </c>
      <c r="R41" s="738">
        <v>60</v>
      </c>
      <c r="S41" s="738">
        <v>15</v>
      </c>
      <c r="T41" s="738">
        <v>56</v>
      </c>
      <c r="U41" s="738">
        <v>55</v>
      </c>
      <c r="V41" s="738">
        <v>1</v>
      </c>
      <c r="W41" s="738">
        <v>19</v>
      </c>
      <c r="X41" s="738">
        <v>5</v>
      </c>
      <c r="Y41" s="739">
        <v>14</v>
      </c>
      <c r="AA41" s="634"/>
      <c r="AB41" s="749">
        <v>51</v>
      </c>
      <c r="AC41" s="744">
        <v>52048</v>
      </c>
      <c r="AD41" s="744">
        <v>56669</v>
      </c>
      <c r="AE41" s="744">
        <v>33566</v>
      </c>
      <c r="AF41" s="744">
        <v>56785</v>
      </c>
      <c r="AG41" s="744">
        <v>57098</v>
      </c>
      <c r="AH41" s="744">
        <v>39616</v>
      </c>
      <c r="AI41" s="744">
        <v>38086</v>
      </c>
      <c r="AJ41" s="744">
        <v>51952</v>
      </c>
      <c r="AK41" s="745">
        <v>33134</v>
      </c>
    </row>
    <row r="42" spans="8:42">
      <c r="H42" s="628"/>
      <c r="I42" s="628"/>
      <c r="J42" s="629"/>
      <c r="K42" s="629"/>
      <c r="L42" s="629"/>
      <c r="M42" s="629"/>
      <c r="P42" s="748">
        <v>52</v>
      </c>
      <c r="Q42" s="738">
        <v>72</v>
      </c>
      <c r="R42" s="738">
        <v>61</v>
      </c>
      <c r="S42" s="738">
        <v>11</v>
      </c>
      <c r="T42" s="738">
        <v>60</v>
      </c>
      <c r="U42" s="738">
        <v>59</v>
      </c>
      <c r="V42" s="738">
        <v>1</v>
      </c>
      <c r="W42" s="738">
        <v>12</v>
      </c>
      <c r="X42" s="738">
        <v>2</v>
      </c>
      <c r="Y42" s="739">
        <v>10</v>
      </c>
      <c r="AA42" s="593"/>
      <c r="AB42" s="748">
        <v>52</v>
      </c>
      <c r="AC42" s="744">
        <v>59130</v>
      </c>
      <c r="AD42" s="744">
        <v>64381</v>
      </c>
      <c r="AE42" s="744">
        <v>30006</v>
      </c>
      <c r="AF42" s="744">
        <v>64481</v>
      </c>
      <c r="AG42" s="744">
        <v>65112</v>
      </c>
      <c r="AH42" s="744">
        <v>27248</v>
      </c>
      <c r="AI42" s="744">
        <v>32373</v>
      </c>
      <c r="AJ42" s="744">
        <v>42827</v>
      </c>
      <c r="AK42" s="745">
        <v>30282</v>
      </c>
    </row>
    <row r="43" spans="8:42">
      <c r="H43" s="628"/>
      <c r="I43" s="628"/>
      <c r="J43" s="629"/>
      <c r="K43" s="629"/>
      <c r="L43" s="629"/>
      <c r="M43" s="629"/>
      <c r="P43" s="749">
        <v>53</v>
      </c>
      <c r="Q43" s="738">
        <v>109</v>
      </c>
      <c r="R43" s="738">
        <v>89</v>
      </c>
      <c r="S43" s="738">
        <v>20</v>
      </c>
      <c r="T43" s="738">
        <v>80</v>
      </c>
      <c r="U43" s="738">
        <v>77</v>
      </c>
      <c r="V43" s="738">
        <v>3</v>
      </c>
      <c r="W43" s="738">
        <v>29</v>
      </c>
      <c r="X43" s="738">
        <v>12</v>
      </c>
      <c r="Y43" s="739">
        <v>17</v>
      </c>
      <c r="AA43" s="593"/>
      <c r="AB43" s="749">
        <v>53</v>
      </c>
      <c r="AC43" s="744">
        <v>57501</v>
      </c>
      <c r="AD43" s="744">
        <v>62321</v>
      </c>
      <c r="AE43" s="744">
        <v>36050</v>
      </c>
      <c r="AF43" s="744">
        <v>61863</v>
      </c>
      <c r="AG43" s="744">
        <v>63191</v>
      </c>
      <c r="AH43" s="744">
        <v>27767</v>
      </c>
      <c r="AI43" s="744">
        <v>45466</v>
      </c>
      <c r="AJ43" s="744">
        <v>56735</v>
      </c>
      <c r="AK43" s="745">
        <v>37512</v>
      </c>
    </row>
    <row r="44" spans="8:42">
      <c r="H44" s="628"/>
      <c r="I44" s="628"/>
      <c r="J44" s="629"/>
      <c r="K44" s="629"/>
      <c r="L44" s="629"/>
      <c r="M44" s="629"/>
      <c r="P44" s="748">
        <v>54</v>
      </c>
      <c r="Q44" s="738">
        <v>118</v>
      </c>
      <c r="R44" s="738">
        <v>98</v>
      </c>
      <c r="S44" s="738">
        <v>20</v>
      </c>
      <c r="T44" s="738">
        <v>86</v>
      </c>
      <c r="U44" s="738">
        <v>85</v>
      </c>
      <c r="V44" s="738">
        <v>1</v>
      </c>
      <c r="W44" s="738">
        <v>32</v>
      </c>
      <c r="X44" s="738">
        <v>13</v>
      </c>
      <c r="Y44" s="739">
        <v>19</v>
      </c>
      <c r="AA44" s="593"/>
      <c r="AB44" s="748">
        <v>54</v>
      </c>
      <c r="AC44" s="744">
        <v>55367</v>
      </c>
      <c r="AD44" s="744">
        <v>59953</v>
      </c>
      <c r="AE44" s="744">
        <v>32891</v>
      </c>
      <c r="AF44" s="744">
        <v>60718</v>
      </c>
      <c r="AG44" s="744">
        <v>61050</v>
      </c>
      <c r="AH44" s="744">
        <v>32461</v>
      </c>
      <c r="AI44" s="744">
        <v>40986</v>
      </c>
      <c r="AJ44" s="744">
        <v>52784</v>
      </c>
      <c r="AK44" s="745">
        <v>32914</v>
      </c>
    </row>
    <row r="45" spans="8:42">
      <c r="H45" s="628"/>
      <c r="I45" s="628"/>
      <c r="J45" s="629"/>
      <c r="K45" s="629"/>
      <c r="L45" s="629"/>
      <c r="M45" s="629"/>
      <c r="P45" s="749">
        <v>55</v>
      </c>
      <c r="Q45" s="738">
        <v>147</v>
      </c>
      <c r="R45" s="738">
        <v>127</v>
      </c>
      <c r="S45" s="738">
        <v>20</v>
      </c>
      <c r="T45" s="738">
        <v>119</v>
      </c>
      <c r="U45" s="738">
        <v>119</v>
      </c>
      <c r="V45" s="738">
        <v>0</v>
      </c>
      <c r="W45" s="738">
        <v>28</v>
      </c>
      <c r="X45" s="738">
        <v>8</v>
      </c>
      <c r="Y45" s="739">
        <v>20</v>
      </c>
      <c r="AA45" s="593"/>
      <c r="AB45" s="749">
        <v>55</v>
      </c>
      <c r="AC45" s="744">
        <v>56308</v>
      </c>
      <c r="AD45" s="744">
        <v>59832</v>
      </c>
      <c r="AE45" s="744">
        <v>33925</v>
      </c>
      <c r="AF45" s="744">
        <v>60752</v>
      </c>
      <c r="AG45" s="744">
        <v>60752</v>
      </c>
      <c r="AH45" s="744">
        <v>0</v>
      </c>
      <c r="AI45" s="744">
        <v>37418</v>
      </c>
      <c r="AJ45" s="744">
        <v>46151</v>
      </c>
      <c r="AK45" s="745">
        <v>33925</v>
      </c>
    </row>
    <row r="46" spans="8:42">
      <c r="H46" s="628"/>
      <c r="I46" s="628"/>
      <c r="J46" s="629"/>
      <c r="K46" s="629"/>
      <c r="L46" s="629"/>
      <c r="M46" s="629"/>
      <c r="P46" s="748">
        <v>56</v>
      </c>
      <c r="Q46" s="738">
        <v>195</v>
      </c>
      <c r="R46" s="738">
        <v>177</v>
      </c>
      <c r="S46" s="738">
        <v>18</v>
      </c>
      <c r="T46" s="738">
        <v>160</v>
      </c>
      <c r="U46" s="738">
        <v>159</v>
      </c>
      <c r="V46" s="738">
        <v>1</v>
      </c>
      <c r="W46" s="738">
        <v>35</v>
      </c>
      <c r="X46" s="738">
        <v>18</v>
      </c>
      <c r="Y46" s="739">
        <v>17</v>
      </c>
      <c r="AA46" s="593"/>
      <c r="AB46" s="748">
        <v>56</v>
      </c>
      <c r="AC46" s="744">
        <v>57959</v>
      </c>
      <c r="AD46" s="744">
        <v>60111</v>
      </c>
      <c r="AE46" s="744">
        <v>36796</v>
      </c>
      <c r="AF46" s="744">
        <v>61006</v>
      </c>
      <c r="AG46" s="744">
        <v>61219</v>
      </c>
      <c r="AH46" s="744">
        <v>27159</v>
      </c>
      <c r="AI46" s="744">
        <v>44031</v>
      </c>
      <c r="AJ46" s="744">
        <v>50328</v>
      </c>
      <c r="AK46" s="745">
        <v>37362</v>
      </c>
    </row>
    <row r="47" spans="8:42">
      <c r="H47" s="628"/>
      <c r="I47" s="628"/>
      <c r="J47" s="629"/>
      <c r="K47" s="629"/>
      <c r="L47" s="629"/>
      <c r="M47" s="629"/>
      <c r="P47" s="749">
        <v>57</v>
      </c>
      <c r="Q47" s="738">
        <v>243</v>
      </c>
      <c r="R47" s="738">
        <v>220</v>
      </c>
      <c r="S47" s="738">
        <v>23</v>
      </c>
      <c r="T47" s="738">
        <v>198</v>
      </c>
      <c r="U47" s="738">
        <v>196</v>
      </c>
      <c r="V47" s="738">
        <v>2</v>
      </c>
      <c r="W47" s="738">
        <v>45</v>
      </c>
      <c r="X47" s="738">
        <v>24</v>
      </c>
      <c r="Y47" s="739">
        <v>21</v>
      </c>
      <c r="AA47" s="593"/>
      <c r="AB47" s="749">
        <v>57</v>
      </c>
      <c r="AC47" s="744">
        <v>59560</v>
      </c>
      <c r="AD47" s="744">
        <v>61877</v>
      </c>
      <c r="AE47" s="744">
        <v>37406</v>
      </c>
      <c r="AF47" s="744">
        <v>62426</v>
      </c>
      <c r="AG47" s="744">
        <v>62684</v>
      </c>
      <c r="AH47" s="744">
        <v>37142</v>
      </c>
      <c r="AI47" s="744">
        <v>46953</v>
      </c>
      <c r="AJ47" s="744">
        <v>55284</v>
      </c>
      <c r="AK47" s="745">
        <v>37431</v>
      </c>
    </row>
    <row r="48" spans="8:42">
      <c r="H48" s="628"/>
      <c r="I48" s="628"/>
      <c r="J48" s="629"/>
      <c r="K48" s="629"/>
      <c r="L48" s="629"/>
      <c r="M48" s="629"/>
      <c r="P48" s="748">
        <v>58</v>
      </c>
      <c r="Q48" s="738">
        <v>240</v>
      </c>
      <c r="R48" s="738">
        <v>226</v>
      </c>
      <c r="S48" s="738">
        <v>14</v>
      </c>
      <c r="T48" s="738">
        <v>209</v>
      </c>
      <c r="U48" s="738">
        <v>206</v>
      </c>
      <c r="V48" s="738">
        <v>3</v>
      </c>
      <c r="W48" s="738">
        <v>31</v>
      </c>
      <c r="X48" s="738">
        <v>20</v>
      </c>
      <c r="Y48" s="739">
        <v>11</v>
      </c>
      <c r="AA48" s="593"/>
      <c r="AB48" s="748">
        <v>58</v>
      </c>
      <c r="AC48" s="744">
        <v>60134</v>
      </c>
      <c r="AD48" s="744">
        <v>61251</v>
      </c>
      <c r="AE48" s="744">
        <v>42110</v>
      </c>
      <c r="AF48" s="744">
        <v>61595</v>
      </c>
      <c r="AG48" s="744">
        <v>61730</v>
      </c>
      <c r="AH48" s="744">
        <v>52374</v>
      </c>
      <c r="AI48" s="744">
        <v>50284</v>
      </c>
      <c r="AJ48" s="744">
        <v>56319</v>
      </c>
      <c r="AK48" s="745">
        <v>39311</v>
      </c>
    </row>
    <row r="49" spans="8:38">
      <c r="H49" s="628"/>
      <c r="I49" s="628"/>
      <c r="J49" s="629"/>
      <c r="K49" s="629"/>
      <c r="L49" s="629"/>
      <c r="M49" s="629"/>
      <c r="P49" s="749">
        <v>59</v>
      </c>
      <c r="Q49" s="738">
        <v>316</v>
      </c>
      <c r="R49" s="738">
        <v>274</v>
      </c>
      <c r="S49" s="738">
        <v>42</v>
      </c>
      <c r="T49" s="738">
        <v>259</v>
      </c>
      <c r="U49" s="738">
        <v>256</v>
      </c>
      <c r="V49" s="738">
        <v>3</v>
      </c>
      <c r="W49" s="738">
        <v>57</v>
      </c>
      <c r="X49" s="738">
        <v>18</v>
      </c>
      <c r="Y49" s="739">
        <v>39</v>
      </c>
      <c r="AA49" s="593"/>
      <c r="AB49" s="749">
        <v>59</v>
      </c>
      <c r="AC49" s="744">
        <v>57735</v>
      </c>
      <c r="AD49" s="744">
        <v>60899</v>
      </c>
      <c r="AE49" s="744">
        <v>37097</v>
      </c>
      <c r="AF49" s="744">
        <v>60328</v>
      </c>
      <c r="AG49" s="744">
        <v>60737</v>
      </c>
      <c r="AH49" s="744">
        <v>25414</v>
      </c>
      <c r="AI49" s="744">
        <v>45956</v>
      </c>
      <c r="AJ49" s="744">
        <v>63203</v>
      </c>
      <c r="AK49" s="745">
        <v>37996</v>
      </c>
    </row>
    <row r="50" spans="8:38" ht="14.45" customHeight="1">
      <c r="H50" s="628"/>
      <c r="I50" s="628"/>
      <c r="J50" s="629"/>
      <c r="K50" s="629"/>
      <c r="L50" s="629"/>
      <c r="M50" s="629"/>
      <c r="P50" s="748">
        <v>60</v>
      </c>
      <c r="Q50" s="738">
        <v>257</v>
      </c>
      <c r="R50" s="738">
        <v>226</v>
      </c>
      <c r="S50" s="738">
        <v>31</v>
      </c>
      <c r="T50" s="738">
        <v>215</v>
      </c>
      <c r="U50" s="738">
        <v>211</v>
      </c>
      <c r="V50" s="738">
        <v>4</v>
      </c>
      <c r="W50" s="738">
        <v>42</v>
      </c>
      <c r="X50" s="738">
        <v>15</v>
      </c>
      <c r="Y50" s="739">
        <v>27</v>
      </c>
      <c r="AA50" s="593"/>
      <c r="AB50" s="748">
        <v>60</v>
      </c>
      <c r="AC50" s="744">
        <v>57200</v>
      </c>
      <c r="AD50" s="744">
        <v>60500</v>
      </c>
      <c r="AE50" s="744">
        <v>33140</v>
      </c>
      <c r="AF50" s="744">
        <v>60130</v>
      </c>
      <c r="AG50" s="744">
        <v>60802</v>
      </c>
      <c r="AH50" s="744">
        <v>24698</v>
      </c>
      <c r="AI50" s="744">
        <v>42197</v>
      </c>
      <c r="AJ50" s="744">
        <v>56248</v>
      </c>
      <c r="AK50" s="745">
        <v>34391</v>
      </c>
    </row>
    <row r="51" spans="8:38">
      <c r="H51" s="628"/>
      <c r="I51" s="628"/>
      <c r="J51" s="629"/>
      <c r="K51" s="629"/>
      <c r="L51" s="629"/>
      <c r="M51" s="629"/>
      <c r="P51" s="749">
        <v>61</v>
      </c>
      <c r="Q51" s="738">
        <v>325</v>
      </c>
      <c r="R51" s="738">
        <v>282</v>
      </c>
      <c r="S51" s="738">
        <v>43</v>
      </c>
      <c r="T51" s="738">
        <v>258</v>
      </c>
      <c r="U51" s="738">
        <v>257</v>
      </c>
      <c r="V51" s="738">
        <v>1</v>
      </c>
      <c r="W51" s="738">
        <v>67</v>
      </c>
      <c r="X51" s="738">
        <v>25</v>
      </c>
      <c r="Y51" s="739">
        <v>42</v>
      </c>
      <c r="AA51" s="593"/>
      <c r="AB51" s="749">
        <v>61</v>
      </c>
      <c r="AC51" s="744">
        <v>57584</v>
      </c>
      <c r="AD51" s="744">
        <v>60841</v>
      </c>
      <c r="AE51" s="744">
        <v>36229</v>
      </c>
      <c r="AF51" s="744">
        <v>61455</v>
      </c>
      <c r="AG51" s="744">
        <v>61578</v>
      </c>
      <c r="AH51" s="744">
        <v>29946</v>
      </c>
      <c r="AI51" s="744">
        <v>42680</v>
      </c>
      <c r="AJ51" s="744">
        <v>53266</v>
      </c>
      <c r="AK51" s="745">
        <v>36379</v>
      </c>
    </row>
    <row r="52" spans="8:38">
      <c r="H52" s="628"/>
      <c r="I52" s="628"/>
      <c r="J52" s="629"/>
      <c r="K52" s="629"/>
      <c r="L52" s="629"/>
      <c r="M52" s="629"/>
      <c r="P52" s="748">
        <v>62</v>
      </c>
      <c r="Q52" s="738">
        <v>296</v>
      </c>
      <c r="R52" s="738">
        <v>258</v>
      </c>
      <c r="S52" s="738">
        <v>38</v>
      </c>
      <c r="T52" s="738">
        <v>237</v>
      </c>
      <c r="U52" s="738">
        <v>237</v>
      </c>
      <c r="V52" s="738">
        <v>0</v>
      </c>
      <c r="W52" s="738">
        <v>59</v>
      </c>
      <c r="X52" s="738">
        <v>21</v>
      </c>
      <c r="Y52" s="739">
        <v>38</v>
      </c>
      <c r="AA52" s="593"/>
      <c r="AB52" s="748">
        <v>62</v>
      </c>
      <c r="AC52" s="744">
        <v>57063</v>
      </c>
      <c r="AD52" s="744">
        <v>59559</v>
      </c>
      <c r="AE52" s="744">
        <v>40109</v>
      </c>
      <c r="AF52" s="744">
        <v>59886</v>
      </c>
      <c r="AG52" s="744">
        <v>59886</v>
      </c>
      <c r="AH52" s="744">
        <v>0</v>
      </c>
      <c r="AI52" s="744">
        <v>45722</v>
      </c>
      <c r="AJ52" s="744">
        <v>55879</v>
      </c>
      <c r="AK52" s="745">
        <v>40109</v>
      </c>
    </row>
    <row r="53" spans="8:38">
      <c r="H53" s="628"/>
      <c r="I53" s="628"/>
      <c r="J53" s="629"/>
      <c r="K53" s="629"/>
      <c r="L53" s="629"/>
      <c r="M53" s="629"/>
      <c r="P53" s="749">
        <v>63</v>
      </c>
      <c r="Q53" s="738">
        <v>260</v>
      </c>
      <c r="R53" s="738">
        <v>208</v>
      </c>
      <c r="S53" s="738">
        <v>52</v>
      </c>
      <c r="T53" s="738">
        <v>192</v>
      </c>
      <c r="U53" s="738">
        <v>189</v>
      </c>
      <c r="V53" s="738">
        <v>3</v>
      </c>
      <c r="W53" s="738">
        <v>68</v>
      </c>
      <c r="X53" s="738">
        <v>19</v>
      </c>
      <c r="Y53" s="739">
        <v>49</v>
      </c>
      <c r="AA53" s="593"/>
      <c r="AB53" s="749">
        <v>63</v>
      </c>
      <c r="AC53" s="744">
        <v>55301</v>
      </c>
      <c r="AD53" s="744">
        <v>60050</v>
      </c>
      <c r="AE53" s="744">
        <v>36306</v>
      </c>
      <c r="AF53" s="744">
        <v>60318</v>
      </c>
      <c r="AG53" s="744">
        <v>60786</v>
      </c>
      <c r="AH53" s="744">
        <v>30845</v>
      </c>
      <c r="AI53" s="744">
        <v>41134</v>
      </c>
      <c r="AJ53" s="744">
        <v>52722</v>
      </c>
      <c r="AK53" s="745">
        <v>36640</v>
      </c>
    </row>
    <row r="54" spans="8:38">
      <c r="H54" s="628"/>
      <c r="I54" s="628"/>
      <c r="J54" s="629"/>
      <c r="K54" s="629"/>
      <c r="L54" s="629"/>
      <c r="M54" s="629"/>
      <c r="P54" s="748">
        <v>64</v>
      </c>
      <c r="Q54" s="738">
        <v>239</v>
      </c>
      <c r="R54" s="738">
        <v>195</v>
      </c>
      <c r="S54" s="738">
        <v>44</v>
      </c>
      <c r="T54" s="738">
        <v>177</v>
      </c>
      <c r="U54" s="738">
        <v>176</v>
      </c>
      <c r="V54" s="738">
        <v>1</v>
      </c>
      <c r="W54" s="738">
        <v>62</v>
      </c>
      <c r="X54" s="738">
        <v>19</v>
      </c>
      <c r="Y54" s="739">
        <v>43</v>
      </c>
      <c r="AA54" s="593"/>
      <c r="AB54" s="748">
        <v>64</v>
      </c>
      <c r="AC54" s="744">
        <v>55493</v>
      </c>
      <c r="AD54" s="744">
        <v>60247</v>
      </c>
      <c r="AE54" s="744">
        <v>34423</v>
      </c>
      <c r="AF54" s="744">
        <v>60451</v>
      </c>
      <c r="AG54" s="744">
        <v>60459</v>
      </c>
      <c r="AH54" s="744">
        <v>59064</v>
      </c>
      <c r="AI54" s="744">
        <v>41340</v>
      </c>
      <c r="AJ54" s="744">
        <v>58290</v>
      </c>
      <c r="AK54" s="745">
        <v>33850</v>
      </c>
      <c r="AL54" s="635"/>
    </row>
    <row r="55" spans="8:38">
      <c r="H55" s="628"/>
      <c r="I55" s="628"/>
      <c r="J55" s="629"/>
      <c r="K55" s="629"/>
      <c r="L55" s="629"/>
      <c r="M55" s="629"/>
      <c r="P55" s="749">
        <v>65</v>
      </c>
      <c r="Q55" s="738">
        <v>239</v>
      </c>
      <c r="R55" s="738">
        <v>192</v>
      </c>
      <c r="S55" s="738">
        <v>47</v>
      </c>
      <c r="T55" s="738">
        <v>183</v>
      </c>
      <c r="U55" s="738">
        <v>181</v>
      </c>
      <c r="V55" s="738">
        <v>2</v>
      </c>
      <c r="W55" s="738">
        <v>56</v>
      </c>
      <c r="X55" s="738">
        <v>11</v>
      </c>
      <c r="Y55" s="739">
        <v>45</v>
      </c>
      <c r="AA55" s="593"/>
      <c r="AB55" s="749">
        <v>65</v>
      </c>
      <c r="AC55" s="744">
        <v>54589</v>
      </c>
      <c r="AD55" s="744">
        <v>58816</v>
      </c>
      <c r="AE55" s="744">
        <v>37321</v>
      </c>
      <c r="AF55" s="744">
        <v>58377</v>
      </c>
      <c r="AG55" s="744">
        <v>58703</v>
      </c>
      <c r="AH55" s="744">
        <v>28877</v>
      </c>
      <c r="AI55" s="744">
        <v>42210</v>
      </c>
      <c r="AJ55" s="744">
        <v>60677</v>
      </c>
      <c r="AK55" s="745">
        <v>37696</v>
      </c>
      <c r="AL55" s="635"/>
    </row>
    <row r="56" spans="8:38">
      <c r="H56" s="628"/>
      <c r="I56" s="628"/>
      <c r="J56" s="629"/>
      <c r="K56" s="629"/>
      <c r="L56" s="629"/>
      <c r="M56" s="629"/>
      <c r="P56" s="748">
        <v>66</v>
      </c>
      <c r="Q56" s="738">
        <v>285</v>
      </c>
      <c r="R56" s="738">
        <v>229</v>
      </c>
      <c r="S56" s="738">
        <v>56</v>
      </c>
      <c r="T56" s="738">
        <v>225</v>
      </c>
      <c r="U56" s="738">
        <v>222</v>
      </c>
      <c r="V56" s="738">
        <v>3</v>
      </c>
      <c r="W56" s="738">
        <v>60</v>
      </c>
      <c r="X56" s="738">
        <v>7</v>
      </c>
      <c r="Y56" s="739">
        <v>53</v>
      </c>
      <c r="AA56" s="593"/>
      <c r="AB56" s="748">
        <v>66</v>
      </c>
      <c r="AC56" s="744">
        <v>52071</v>
      </c>
      <c r="AD56" s="744">
        <v>56128</v>
      </c>
      <c r="AE56" s="744">
        <v>35479</v>
      </c>
      <c r="AF56" s="744">
        <v>55834</v>
      </c>
      <c r="AG56" s="744">
        <v>56223</v>
      </c>
      <c r="AH56" s="744">
        <v>27069</v>
      </c>
      <c r="AI56" s="744">
        <v>37957</v>
      </c>
      <c r="AJ56" s="744">
        <v>53119</v>
      </c>
      <c r="AK56" s="745">
        <v>35955</v>
      </c>
      <c r="AL56" s="635"/>
    </row>
    <row r="57" spans="8:38">
      <c r="H57" s="628"/>
      <c r="I57" s="628"/>
      <c r="J57" s="629"/>
      <c r="K57" s="629"/>
      <c r="L57" s="629"/>
      <c r="M57" s="629"/>
      <c r="P57" s="749">
        <v>67</v>
      </c>
      <c r="Q57" s="738">
        <v>292</v>
      </c>
      <c r="R57" s="738">
        <v>237</v>
      </c>
      <c r="S57" s="738">
        <v>55</v>
      </c>
      <c r="T57" s="738">
        <v>224</v>
      </c>
      <c r="U57" s="738">
        <v>223</v>
      </c>
      <c r="V57" s="738">
        <v>1</v>
      </c>
      <c r="W57" s="738">
        <v>68</v>
      </c>
      <c r="X57" s="738">
        <v>14</v>
      </c>
      <c r="Y57" s="739">
        <v>54</v>
      </c>
      <c r="AA57" s="593"/>
      <c r="AB57" s="749">
        <v>67</v>
      </c>
      <c r="AC57" s="744">
        <v>52855</v>
      </c>
      <c r="AD57" s="744">
        <v>57180</v>
      </c>
      <c r="AE57" s="744">
        <v>34220</v>
      </c>
      <c r="AF57" s="744">
        <v>57271</v>
      </c>
      <c r="AG57" s="744">
        <v>57373</v>
      </c>
      <c r="AH57" s="744">
        <v>34468</v>
      </c>
      <c r="AI57" s="744">
        <v>38309</v>
      </c>
      <c r="AJ57" s="744">
        <v>54100</v>
      </c>
      <c r="AK57" s="745">
        <v>34215</v>
      </c>
      <c r="AL57" s="635"/>
    </row>
    <row r="58" spans="8:38">
      <c r="H58" s="628"/>
      <c r="I58" s="628"/>
      <c r="J58" s="629"/>
      <c r="K58" s="629"/>
      <c r="L58" s="629"/>
      <c r="M58" s="629"/>
      <c r="P58" s="748">
        <v>68</v>
      </c>
      <c r="Q58" s="738">
        <v>278</v>
      </c>
      <c r="R58" s="738">
        <v>216</v>
      </c>
      <c r="S58" s="738">
        <v>62</v>
      </c>
      <c r="T58" s="738">
        <v>211</v>
      </c>
      <c r="U58" s="738">
        <v>208</v>
      </c>
      <c r="V58" s="738">
        <v>3</v>
      </c>
      <c r="W58" s="738">
        <v>67</v>
      </c>
      <c r="X58" s="738">
        <v>8</v>
      </c>
      <c r="Y58" s="739">
        <v>59</v>
      </c>
      <c r="AA58" s="593"/>
      <c r="AB58" s="748">
        <v>68</v>
      </c>
      <c r="AC58" s="744">
        <v>52698</v>
      </c>
      <c r="AD58" s="744">
        <v>57075</v>
      </c>
      <c r="AE58" s="744">
        <v>37448</v>
      </c>
      <c r="AF58" s="744">
        <v>57093</v>
      </c>
      <c r="AG58" s="744">
        <v>57137</v>
      </c>
      <c r="AH58" s="744">
        <v>54053</v>
      </c>
      <c r="AI58" s="744">
        <v>38855</v>
      </c>
      <c r="AJ58" s="744">
        <v>55461</v>
      </c>
      <c r="AK58" s="745">
        <v>36604</v>
      </c>
      <c r="AL58" s="635"/>
    </row>
    <row r="59" spans="8:38">
      <c r="H59" s="628"/>
      <c r="I59" s="628"/>
      <c r="J59" s="629"/>
      <c r="K59" s="629"/>
      <c r="L59" s="629"/>
      <c r="M59" s="629"/>
      <c r="P59" s="749">
        <v>69</v>
      </c>
      <c r="Q59" s="738">
        <v>226</v>
      </c>
      <c r="R59" s="738">
        <v>175</v>
      </c>
      <c r="S59" s="738">
        <v>51</v>
      </c>
      <c r="T59" s="738">
        <v>172</v>
      </c>
      <c r="U59" s="738">
        <v>171</v>
      </c>
      <c r="V59" s="738">
        <v>1</v>
      </c>
      <c r="W59" s="738">
        <v>54</v>
      </c>
      <c r="X59" s="738">
        <v>4</v>
      </c>
      <c r="Y59" s="739">
        <v>50</v>
      </c>
      <c r="AA59" s="593"/>
      <c r="AB59" s="749">
        <v>69</v>
      </c>
      <c r="AC59" s="744">
        <v>53555</v>
      </c>
      <c r="AD59" s="744">
        <v>57607</v>
      </c>
      <c r="AE59" s="744">
        <v>39651</v>
      </c>
      <c r="AF59" s="744">
        <v>57454</v>
      </c>
      <c r="AG59" s="744">
        <v>57562</v>
      </c>
      <c r="AH59" s="744">
        <v>39096</v>
      </c>
      <c r="AI59" s="744">
        <v>41137</v>
      </c>
      <c r="AJ59" s="744">
        <v>59567</v>
      </c>
      <c r="AK59" s="745">
        <v>39662</v>
      </c>
      <c r="AL59" s="635"/>
    </row>
    <row r="60" spans="8:38">
      <c r="H60" s="628"/>
      <c r="I60" s="628"/>
      <c r="J60" s="629"/>
      <c r="K60" s="629"/>
      <c r="L60" s="629"/>
      <c r="M60" s="629"/>
      <c r="P60" s="748">
        <v>70</v>
      </c>
      <c r="Q60" s="738">
        <v>215</v>
      </c>
      <c r="R60" s="738">
        <v>161</v>
      </c>
      <c r="S60" s="738">
        <v>54</v>
      </c>
      <c r="T60" s="738">
        <v>155</v>
      </c>
      <c r="U60" s="738">
        <v>153</v>
      </c>
      <c r="V60" s="738">
        <v>2</v>
      </c>
      <c r="W60" s="738">
        <v>60</v>
      </c>
      <c r="X60" s="738">
        <v>8</v>
      </c>
      <c r="Y60" s="739">
        <v>52</v>
      </c>
      <c r="AA60" s="593"/>
      <c r="AB60" s="748">
        <v>70</v>
      </c>
      <c r="AC60" s="744">
        <v>51644</v>
      </c>
      <c r="AD60" s="744">
        <v>55928</v>
      </c>
      <c r="AE60" s="744">
        <v>38870</v>
      </c>
      <c r="AF60" s="744">
        <v>56171</v>
      </c>
      <c r="AG60" s="744">
        <v>56414</v>
      </c>
      <c r="AH60" s="744">
        <v>37592</v>
      </c>
      <c r="AI60" s="744">
        <v>39949</v>
      </c>
      <c r="AJ60" s="744">
        <v>46642</v>
      </c>
      <c r="AK60" s="745">
        <v>38919</v>
      </c>
      <c r="AL60" s="635"/>
    </row>
    <row r="61" spans="8:38">
      <c r="H61" s="628"/>
      <c r="I61" s="628"/>
      <c r="J61" s="629"/>
      <c r="K61" s="629"/>
      <c r="L61" s="629"/>
      <c r="M61" s="629"/>
      <c r="P61" s="749">
        <v>71</v>
      </c>
      <c r="Q61" s="738">
        <v>207</v>
      </c>
      <c r="R61" s="738">
        <v>142</v>
      </c>
      <c r="S61" s="738">
        <v>65</v>
      </c>
      <c r="T61" s="738">
        <v>135</v>
      </c>
      <c r="U61" s="738">
        <v>135</v>
      </c>
      <c r="V61" s="738">
        <v>0</v>
      </c>
      <c r="W61" s="738">
        <v>72</v>
      </c>
      <c r="X61" s="738">
        <v>7</v>
      </c>
      <c r="Y61" s="739">
        <v>65</v>
      </c>
      <c r="AA61" s="593"/>
      <c r="AB61" s="749">
        <v>71</v>
      </c>
      <c r="AC61" s="744">
        <v>50153</v>
      </c>
      <c r="AD61" s="744">
        <v>57496</v>
      </c>
      <c r="AE61" s="744">
        <v>34112</v>
      </c>
      <c r="AF61" s="744">
        <v>57649</v>
      </c>
      <c r="AG61" s="744">
        <v>57649</v>
      </c>
      <c r="AH61" s="744">
        <v>0</v>
      </c>
      <c r="AI61" s="744">
        <v>36098</v>
      </c>
      <c r="AJ61" s="744">
        <v>54544</v>
      </c>
      <c r="AK61" s="745">
        <v>34112</v>
      </c>
      <c r="AL61" s="635"/>
    </row>
    <row r="62" spans="8:38">
      <c r="H62" s="628"/>
      <c r="I62" s="628"/>
      <c r="J62" s="629"/>
      <c r="K62" s="629"/>
      <c r="L62" s="629"/>
      <c r="M62" s="629"/>
      <c r="P62" s="748">
        <v>72</v>
      </c>
      <c r="Q62" s="738">
        <v>172</v>
      </c>
      <c r="R62" s="738">
        <v>120</v>
      </c>
      <c r="S62" s="738">
        <v>52</v>
      </c>
      <c r="T62" s="738">
        <v>116</v>
      </c>
      <c r="U62" s="738">
        <v>116</v>
      </c>
      <c r="V62" s="738">
        <v>0</v>
      </c>
      <c r="W62" s="738">
        <v>56</v>
      </c>
      <c r="X62" s="738">
        <v>4</v>
      </c>
      <c r="Y62" s="739">
        <v>52</v>
      </c>
      <c r="AA62" s="593"/>
      <c r="AB62" s="748">
        <v>72</v>
      </c>
      <c r="AC62" s="744">
        <v>50505</v>
      </c>
      <c r="AD62" s="744">
        <v>56258</v>
      </c>
      <c r="AE62" s="744">
        <v>37227</v>
      </c>
      <c r="AF62" s="744">
        <v>56052</v>
      </c>
      <c r="AG62" s="744">
        <v>56052</v>
      </c>
      <c r="AH62" s="744">
        <v>0</v>
      </c>
      <c r="AI62" s="744">
        <v>39014</v>
      </c>
      <c r="AJ62" s="744">
        <v>62246</v>
      </c>
      <c r="AK62" s="745">
        <v>37227</v>
      </c>
      <c r="AL62" s="635"/>
    </row>
    <row r="63" spans="8:38">
      <c r="H63" s="628"/>
      <c r="I63" s="628"/>
      <c r="J63" s="629"/>
      <c r="K63" s="629"/>
      <c r="L63" s="629"/>
      <c r="M63" s="629"/>
      <c r="P63" s="749">
        <v>73</v>
      </c>
      <c r="Q63" s="738">
        <v>164</v>
      </c>
      <c r="R63" s="738">
        <v>110</v>
      </c>
      <c r="S63" s="738">
        <v>54</v>
      </c>
      <c r="T63" s="738">
        <v>109</v>
      </c>
      <c r="U63" s="738">
        <v>108</v>
      </c>
      <c r="V63" s="738">
        <v>1</v>
      </c>
      <c r="W63" s="738">
        <v>55</v>
      </c>
      <c r="X63" s="738">
        <v>2</v>
      </c>
      <c r="Y63" s="739">
        <v>53</v>
      </c>
      <c r="AA63" s="593"/>
      <c r="AB63" s="749">
        <v>73</v>
      </c>
      <c r="AC63" s="744">
        <v>52094</v>
      </c>
      <c r="AD63" s="744">
        <v>60393</v>
      </c>
      <c r="AE63" s="744">
        <v>35189</v>
      </c>
      <c r="AF63" s="744">
        <v>60081</v>
      </c>
      <c r="AG63" s="744">
        <v>60449</v>
      </c>
      <c r="AH63" s="744">
        <v>20406</v>
      </c>
      <c r="AI63" s="744">
        <v>36264</v>
      </c>
      <c r="AJ63" s="744">
        <v>57363</v>
      </c>
      <c r="AK63" s="745">
        <v>35468</v>
      </c>
      <c r="AL63" s="635"/>
    </row>
    <row r="64" spans="8:38">
      <c r="H64" s="628"/>
      <c r="I64" s="628"/>
      <c r="J64" s="629"/>
      <c r="K64" s="629"/>
      <c r="L64" s="629"/>
      <c r="M64" s="629"/>
      <c r="P64" s="748">
        <v>74</v>
      </c>
      <c r="Q64" s="738">
        <v>127</v>
      </c>
      <c r="R64" s="738">
        <v>75</v>
      </c>
      <c r="S64" s="738">
        <v>52</v>
      </c>
      <c r="T64" s="738">
        <v>73</v>
      </c>
      <c r="U64" s="738">
        <v>73</v>
      </c>
      <c r="V64" s="738">
        <v>0</v>
      </c>
      <c r="W64" s="738">
        <v>54</v>
      </c>
      <c r="X64" s="738">
        <v>2</v>
      </c>
      <c r="Y64" s="739">
        <v>52</v>
      </c>
      <c r="AA64" s="593"/>
      <c r="AB64" s="748">
        <v>74</v>
      </c>
      <c r="AC64" s="744">
        <v>48813</v>
      </c>
      <c r="AD64" s="744">
        <v>57593</v>
      </c>
      <c r="AE64" s="744">
        <v>36150</v>
      </c>
      <c r="AF64" s="744">
        <v>57418</v>
      </c>
      <c r="AG64" s="744">
        <v>57418</v>
      </c>
      <c r="AH64" s="744">
        <v>0</v>
      </c>
      <c r="AI64" s="744">
        <v>37181</v>
      </c>
      <c r="AJ64" s="744">
        <v>63993</v>
      </c>
      <c r="AK64" s="745">
        <v>36150</v>
      </c>
      <c r="AL64" s="635"/>
    </row>
    <row r="65" spans="8:38">
      <c r="H65" s="628"/>
      <c r="I65" s="628"/>
      <c r="J65" s="629"/>
      <c r="K65" s="629"/>
      <c r="L65" s="629"/>
      <c r="M65" s="629"/>
      <c r="P65" s="749">
        <v>75</v>
      </c>
      <c r="Q65" s="738">
        <v>126</v>
      </c>
      <c r="R65" s="738">
        <v>83</v>
      </c>
      <c r="S65" s="738">
        <v>43</v>
      </c>
      <c r="T65" s="738">
        <v>76</v>
      </c>
      <c r="U65" s="738">
        <v>75</v>
      </c>
      <c r="V65" s="738">
        <v>1</v>
      </c>
      <c r="W65" s="738">
        <v>50</v>
      </c>
      <c r="X65" s="738">
        <v>8</v>
      </c>
      <c r="Y65" s="739">
        <v>42</v>
      </c>
      <c r="AA65" s="593"/>
      <c r="AB65" s="749">
        <v>75</v>
      </c>
      <c r="AC65" s="744">
        <v>48809</v>
      </c>
      <c r="AD65" s="744">
        <v>54983</v>
      </c>
      <c r="AE65" s="744">
        <v>36892</v>
      </c>
      <c r="AF65" s="744">
        <v>54064</v>
      </c>
      <c r="AG65" s="744">
        <v>54475</v>
      </c>
      <c r="AH65" s="744">
        <v>23253</v>
      </c>
      <c r="AI65" s="744">
        <v>40822</v>
      </c>
      <c r="AJ65" s="744">
        <v>59749</v>
      </c>
      <c r="AK65" s="745">
        <v>37217</v>
      </c>
      <c r="AL65" s="635"/>
    </row>
    <row r="66" spans="8:38">
      <c r="H66" s="628"/>
      <c r="I66" s="628"/>
      <c r="J66" s="629"/>
      <c r="K66" s="629"/>
      <c r="L66" s="629"/>
      <c r="M66" s="629"/>
      <c r="P66" s="748">
        <v>76</v>
      </c>
      <c r="Q66" s="738">
        <v>122</v>
      </c>
      <c r="R66" s="738">
        <v>68</v>
      </c>
      <c r="S66" s="738">
        <v>54</v>
      </c>
      <c r="T66" s="738">
        <v>67</v>
      </c>
      <c r="U66" s="738">
        <v>66</v>
      </c>
      <c r="V66" s="738">
        <v>1</v>
      </c>
      <c r="W66" s="738">
        <v>55</v>
      </c>
      <c r="X66" s="738">
        <v>2</v>
      </c>
      <c r="Y66" s="739">
        <v>53</v>
      </c>
      <c r="AA66" s="593"/>
      <c r="AB66" s="748">
        <v>76</v>
      </c>
      <c r="AC66" s="744">
        <v>45522</v>
      </c>
      <c r="AD66" s="744">
        <v>53779</v>
      </c>
      <c r="AE66" s="744">
        <v>35125</v>
      </c>
      <c r="AF66" s="744">
        <v>54524</v>
      </c>
      <c r="AG66" s="744">
        <v>54670</v>
      </c>
      <c r="AH66" s="744">
        <v>44896</v>
      </c>
      <c r="AI66" s="744">
        <v>34557</v>
      </c>
      <c r="AJ66" s="744">
        <v>24384</v>
      </c>
      <c r="AK66" s="745">
        <v>34941</v>
      </c>
      <c r="AL66" s="635"/>
    </row>
    <row r="67" spans="8:38">
      <c r="H67" s="628"/>
      <c r="I67" s="628"/>
      <c r="J67" s="629"/>
      <c r="K67" s="629"/>
      <c r="L67" s="629"/>
      <c r="M67" s="629"/>
      <c r="P67" s="749">
        <v>77</v>
      </c>
      <c r="Q67" s="738">
        <v>115</v>
      </c>
      <c r="R67" s="738">
        <v>63</v>
      </c>
      <c r="S67" s="738">
        <v>52</v>
      </c>
      <c r="T67" s="738">
        <v>58</v>
      </c>
      <c r="U67" s="738">
        <v>56</v>
      </c>
      <c r="V67" s="738">
        <v>2</v>
      </c>
      <c r="W67" s="738">
        <v>57</v>
      </c>
      <c r="X67" s="738">
        <v>7</v>
      </c>
      <c r="Y67" s="739">
        <v>50</v>
      </c>
      <c r="AA67" s="593"/>
      <c r="AB67" s="749">
        <v>77</v>
      </c>
      <c r="AC67" s="744">
        <v>43202</v>
      </c>
      <c r="AD67" s="744">
        <v>50876</v>
      </c>
      <c r="AE67" s="744">
        <v>33906</v>
      </c>
      <c r="AF67" s="744">
        <v>51875</v>
      </c>
      <c r="AG67" s="744">
        <v>52490</v>
      </c>
      <c r="AH67" s="744">
        <v>34656</v>
      </c>
      <c r="AI67" s="744">
        <v>34377</v>
      </c>
      <c r="AJ67" s="744">
        <v>37959</v>
      </c>
      <c r="AK67" s="745">
        <v>33876</v>
      </c>
      <c r="AL67" s="635"/>
    </row>
    <row r="68" spans="8:38" ht="15" customHeight="1">
      <c r="H68" s="628"/>
      <c r="I68" s="628"/>
      <c r="J68" s="629"/>
      <c r="K68" s="629"/>
      <c r="L68" s="629"/>
      <c r="M68" s="629"/>
      <c r="P68" s="748">
        <v>78</v>
      </c>
      <c r="Q68" s="738">
        <v>85</v>
      </c>
      <c r="R68" s="738">
        <v>38</v>
      </c>
      <c r="S68" s="738">
        <v>47</v>
      </c>
      <c r="T68" s="738">
        <v>35</v>
      </c>
      <c r="U68" s="738">
        <v>35</v>
      </c>
      <c r="V68" s="738">
        <v>0</v>
      </c>
      <c r="W68" s="738">
        <v>50</v>
      </c>
      <c r="X68" s="738">
        <v>3</v>
      </c>
      <c r="Y68" s="739">
        <v>47</v>
      </c>
      <c r="AA68" s="593"/>
      <c r="AB68" s="748">
        <v>78</v>
      </c>
      <c r="AC68" s="744">
        <v>42175</v>
      </c>
      <c r="AD68" s="744">
        <v>50198</v>
      </c>
      <c r="AE68" s="744">
        <v>35688</v>
      </c>
      <c r="AF68" s="744">
        <v>50606</v>
      </c>
      <c r="AG68" s="744">
        <v>50606</v>
      </c>
      <c r="AH68" s="744">
        <v>0</v>
      </c>
      <c r="AI68" s="744">
        <v>36273</v>
      </c>
      <c r="AJ68" s="744">
        <v>45437</v>
      </c>
      <c r="AK68" s="745">
        <v>35688</v>
      </c>
      <c r="AL68" s="635"/>
    </row>
    <row r="69" spans="8:38">
      <c r="H69" s="628"/>
      <c r="I69" s="628"/>
      <c r="J69" s="629"/>
      <c r="K69" s="629"/>
      <c r="L69" s="629"/>
      <c r="M69" s="629"/>
      <c r="P69" s="749">
        <v>79</v>
      </c>
      <c r="Q69" s="738">
        <v>77</v>
      </c>
      <c r="R69" s="738">
        <v>35</v>
      </c>
      <c r="S69" s="738">
        <v>42</v>
      </c>
      <c r="T69" s="738">
        <v>28</v>
      </c>
      <c r="U69" s="738">
        <v>28</v>
      </c>
      <c r="V69" s="738">
        <v>0</v>
      </c>
      <c r="W69" s="738">
        <v>49</v>
      </c>
      <c r="X69" s="738">
        <v>7</v>
      </c>
      <c r="Y69" s="739">
        <v>42</v>
      </c>
      <c r="AA69" s="593"/>
      <c r="AB69" s="749">
        <v>79</v>
      </c>
      <c r="AC69" s="744">
        <v>41919</v>
      </c>
      <c r="AD69" s="744">
        <v>51844</v>
      </c>
      <c r="AE69" s="744">
        <v>33649</v>
      </c>
      <c r="AF69" s="744">
        <v>53072</v>
      </c>
      <c r="AG69" s="744">
        <v>53072</v>
      </c>
      <c r="AH69" s="744">
        <v>0</v>
      </c>
      <c r="AI69" s="744">
        <v>35547</v>
      </c>
      <c r="AJ69" s="744">
        <v>46935</v>
      </c>
      <c r="AK69" s="745">
        <v>33649</v>
      </c>
      <c r="AL69" s="635"/>
    </row>
    <row r="70" spans="8:38">
      <c r="H70" s="628"/>
      <c r="I70" s="628"/>
      <c r="J70" s="629"/>
      <c r="K70" s="629"/>
      <c r="L70" s="629"/>
      <c r="M70" s="629"/>
      <c r="P70" s="748">
        <v>80</v>
      </c>
      <c r="Q70" s="738">
        <v>107</v>
      </c>
      <c r="R70" s="738">
        <v>53</v>
      </c>
      <c r="S70" s="738">
        <v>54</v>
      </c>
      <c r="T70" s="738">
        <v>50</v>
      </c>
      <c r="U70" s="738">
        <v>50</v>
      </c>
      <c r="V70" s="738">
        <v>0</v>
      </c>
      <c r="W70" s="738">
        <v>57</v>
      </c>
      <c r="X70" s="738">
        <v>3</v>
      </c>
      <c r="Y70" s="739">
        <v>54</v>
      </c>
      <c r="AA70" s="593"/>
      <c r="AB70" s="748">
        <v>80</v>
      </c>
      <c r="AC70" s="744">
        <v>43184</v>
      </c>
      <c r="AD70" s="744">
        <v>51708</v>
      </c>
      <c r="AE70" s="744">
        <v>34818</v>
      </c>
      <c r="AF70" s="744">
        <v>52052</v>
      </c>
      <c r="AG70" s="744">
        <v>52052</v>
      </c>
      <c r="AH70" s="744">
        <v>0</v>
      </c>
      <c r="AI70" s="744">
        <v>35405</v>
      </c>
      <c r="AJ70" s="744">
        <v>45974</v>
      </c>
      <c r="AK70" s="745">
        <v>34818</v>
      </c>
      <c r="AL70" s="635"/>
    </row>
    <row r="71" spans="8:38">
      <c r="P71" s="749">
        <v>81</v>
      </c>
      <c r="Q71" s="738">
        <v>74</v>
      </c>
      <c r="R71" s="738">
        <v>35</v>
      </c>
      <c r="S71" s="738">
        <v>39</v>
      </c>
      <c r="T71" s="738">
        <v>28</v>
      </c>
      <c r="U71" s="738">
        <v>28</v>
      </c>
      <c r="V71" s="738">
        <v>0</v>
      </c>
      <c r="W71" s="738">
        <v>46</v>
      </c>
      <c r="X71" s="738">
        <v>7</v>
      </c>
      <c r="Y71" s="739">
        <v>39</v>
      </c>
      <c r="AA71" s="593"/>
      <c r="AB71" s="749">
        <v>81</v>
      </c>
      <c r="AC71" s="744">
        <v>39335</v>
      </c>
      <c r="AD71" s="744">
        <v>46674</v>
      </c>
      <c r="AE71" s="744">
        <v>32749</v>
      </c>
      <c r="AF71" s="744">
        <v>47321</v>
      </c>
      <c r="AG71" s="744">
        <v>47321</v>
      </c>
      <c r="AH71" s="744">
        <v>0</v>
      </c>
      <c r="AI71" s="744">
        <v>34475</v>
      </c>
      <c r="AJ71" s="744">
        <v>44086</v>
      </c>
      <c r="AK71" s="745">
        <v>32749</v>
      </c>
      <c r="AL71" s="635"/>
    </row>
    <row r="72" spans="8:38">
      <c r="N72" s="634"/>
      <c r="O72" s="634"/>
      <c r="P72" s="748">
        <v>82</v>
      </c>
      <c r="Q72" s="738">
        <v>79</v>
      </c>
      <c r="R72" s="738">
        <v>26</v>
      </c>
      <c r="S72" s="738">
        <v>53</v>
      </c>
      <c r="T72" s="738">
        <v>20</v>
      </c>
      <c r="U72" s="738">
        <v>20</v>
      </c>
      <c r="V72" s="738">
        <v>0</v>
      </c>
      <c r="W72" s="738">
        <v>59</v>
      </c>
      <c r="X72" s="738">
        <v>6</v>
      </c>
      <c r="Y72" s="739">
        <v>53</v>
      </c>
      <c r="AA72" s="634"/>
      <c r="AB72" s="748">
        <v>82</v>
      </c>
      <c r="AC72" s="744">
        <v>39971</v>
      </c>
      <c r="AD72" s="744">
        <v>51986</v>
      </c>
      <c r="AE72" s="744">
        <v>34076</v>
      </c>
      <c r="AF72" s="744">
        <v>51899</v>
      </c>
      <c r="AG72" s="744">
        <v>51899</v>
      </c>
      <c r="AH72" s="744">
        <v>0</v>
      </c>
      <c r="AI72" s="744">
        <v>35927</v>
      </c>
      <c r="AJ72" s="744">
        <v>52277</v>
      </c>
      <c r="AK72" s="745">
        <v>34076</v>
      </c>
    </row>
    <row r="73" spans="8:38">
      <c r="P73" s="749">
        <v>83</v>
      </c>
      <c r="Q73" s="738">
        <v>53</v>
      </c>
      <c r="R73" s="738">
        <v>12</v>
      </c>
      <c r="S73" s="738">
        <v>41</v>
      </c>
      <c r="T73" s="738">
        <v>12</v>
      </c>
      <c r="U73" s="738">
        <v>12</v>
      </c>
      <c r="V73" s="738">
        <v>0</v>
      </c>
      <c r="W73" s="738">
        <v>41</v>
      </c>
      <c r="X73" s="738">
        <v>0</v>
      </c>
      <c r="Y73" s="739">
        <v>41</v>
      </c>
      <c r="AA73" s="593"/>
      <c r="AB73" s="749">
        <v>83</v>
      </c>
      <c r="AC73" s="744">
        <v>36503</v>
      </c>
      <c r="AD73" s="744">
        <v>55626</v>
      </c>
      <c r="AE73" s="744">
        <v>30906</v>
      </c>
      <c r="AF73" s="744">
        <v>55626</v>
      </c>
      <c r="AG73" s="744">
        <v>55626</v>
      </c>
      <c r="AH73" s="744">
        <v>0</v>
      </c>
      <c r="AI73" s="744">
        <v>30906</v>
      </c>
      <c r="AJ73" s="744">
        <v>0</v>
      </c>
      <c r="AK73" s="745">
        <v>30906</v>
      </c>
    </row>
    <row r="74" spans="8:38">
      <c r="P74" s="748">
        <v>84</v>
      </c>
      <c r="Q74" s="738">
        <v>76</v>
      </c>
      <c r="R74" s="738">
        <v>21</v>
      </c>
      <c r="S74" s="738">
        <v>55</v>
      </c>
      <c r="T74" s="738">
        <v>19</v>
      </c>
      <c r="U74" s="738">
        <v>19</v>
      </c>
      <c r="V74" s="738">
        <v>0</v>
      </c>
      <c r="W74" s="738">
        <v>57</v>
      </c>
      <c r="X74" s="738">
        <v>2</v>
      </c>
      <c r="Y74" s="739">
        <v>55</v>
      </c>
      <c r="AA74" s="593"/>
      <c r="AB74" s="748">
        <v>84</v>
      </c>
      <c r="AC74" s="744">
        <v>37578</v>
      </c>
      <c r="AD74" s="744">
        <v>51164</v>
      </c>
      <c r="AE74" s="744">
        <v>32390</v>
      </c>
      <c r="AF74" s="744">
        <v>52027</v>
      </c>
      <c r="AG74" s="744">
        <v>52027</v>
      </c>
      <c r="AH74" s="744">
        <v>0</v>
      </c>
      <c r="AI74" s="744">
        <v>32761</v>
      </c>
      <c r="AJ74" s="744">
        <v>42965</v>
      </c>
      <c r="AK74" s="745">
        <v>32390</v>
      </c>
    </row>
    <row r="75" spans="8:38">
      <c r="P75" s="749">
        <v>85</v>
      </c>
      <c r="Q75" s="738">
        <v>74</v>
      </c>
      <c r="R75" s="738">
        <v>21</v>
      </c>
      <c r="S75" s="738">
        <v>53</v>
      </c>
      <c r="T75" s="738">
        <v>18</v>
      </c>
      <c r="U75" s="738">
        <v>18</v>
      </c>
      <c r="V75" s="738">
        <v>0</v>
      </c>
      <c r="W75" s="738">
        <v>56</v>
      </c>
      <c r="X75" s="738">
        <v>3</v>
      </c>
      <c r="Y75" s="739">
        <v>53</v>
      </c>
      <c r="AA75" s="593"/>
      <c r="AB75" s="749">
        <v>85</v>
      </c>
      <c r="AC75" s="744">
        <v>40043</v>
      </c>
      <c r="AD75" s="744">
        <v>47037</v>
      </c>
      <c r="AE75" s="744">
        <v>37271</v>
      </c>
      <c r="AF75" s="744">
        <v>48122</v>
      </c>
      <c r="AG75" s="744">
        <v>48122</v>
      </c>
      <c r="AH75" s="744">
        <v>0</v>
      </c>
      <c r="AI75" s="744">
        <v>37446</v>
      </c>
      <c r="AJ75" s="744">
        <v>40527</v>
      </c>
      <c r="AK75" s="745">
        <v>37271</v>
      </c>
    </row>
    <row r="76" spans="8:38">
      <c r="P76" s="748">
        <v>86</v>
      </c>
      <c r="Q76" s="738">
        <v>51</v>
      </c>
      <c r="R76" s="738">
        <v>22</v>
      </c>
      <c r="S76" s="738">
        <v>29</v>
      </c>
      <c r="T76" s="738">
        <v>17</v>
      </c>
      <c r="U76" s="738">
        <v>17</v>
      </c>
      <c r="V76" s="738">
        <v>0</v>
      </c>
      <c r="W76" s="738">
        <v>34</v>
      </c>
      <c r="X76" s="738">
        <v>5</v>
      </c>
      <c r="Y76" s="739">
        <v>29</v>
      </c>
      <c r="AA76" s="593"/>
      <c r="AB76" s="748">
        <v>86</v>
      </c>
      <c r="AC76" s="744">
        <v>39590</v>
      </c>
      <c r="AD76" s="744">
        <v>49424</v>
      </c>
      <c r="AE76" s="744">
        <v>32130</v>
      </c>
      <c r="AF76" s="744">
        <v>53379</v>
      </c>
      <c r="AG76" s="744">
        <v>53379</v>
      </c>
      <c r="AH76" s="744">
        <v>0</v>
      </c>
      <c r="AI76" s="744">
        <v>32696</v>
      </c>
      <c r="AJ76" s="744">
        <v>35978</v>
      </c>
      <c r="AK76" s="745">
        <v>32130</v>
      </c>
    </row>
    <row r="77" spans="8:38">
      <c r="P77" s="749">
        <v>87</v>
      </c>
      <c r="Q77" s="738">
        <v>39</v>
      </c>
      <c r="R77" s="738">
        <v>9</v>
      </c>
      <c r="S77" s="738">
        <v>30</v>
      </c>
      <c r="T77" s="738">
        <v>10</v>
      </c>
      <c r="U77" s="738">
        <v>9</v>
      </c>
      <c r="V77" s="738">
        <v>1</v>
      </c>
      <c r="W77" s="738">
        <v>29</v>
      </c>
      <c r="X77" s="738">
        <v>0</v>
      </c>
      <c r="Y77" s="739">
        <v>29</v>
      </c>
      <c r="AA77" s="593"/>
      <c r="AB77" s="749">
        <v>87</v>
      </c>
      <c r="AC77" s="744">
        <v>40646</v>
      </c>
      <c r="AD77" s="744">
        <v>57893</v>
      </c>
      <c r="AE77" s="744">
        <v>35472</v>
      </c>
      <c r="AF77" s="744">
        <v>54510</v>
      </c>
      <c r="AG77" s="744">
        <v>57893</v>
      </c>
      <c r="AH77" s="744">
        <v>24057</v>
      </c>
      <c r="AI77" s="744">
        <v>35866</v>
      </c>
      <c r="AJ77" s="744">
        <v>0</v>
      </c>
      <c r="AK77" s="745">
        <v>35866</v>
      </c>
    </row>
    <row r="78" spans="8:38">
      <c r="P78" s="748">
        <v>88</v>
      </c>
      <c r="Q78" s="738">
        <v>53</v>
      </c>
      <c r="R78" s="738">
        <v>12</v>
      </c>
      <c r="S78" s="738">
        <v>41</v>
      </c>
      <c r="T78" s="738">
        <v>9</v>
      </c>
      <c r="U78" s="738">
        <v>9</v>
      </c>
      <c r="V78" s="738">
        <v>0</v>
      </c>
      <c r="W78" s="738">
        <v>44</v>
      </c>
      <c r="X78" s="738">
        <v>3</v>
      </c>
      <c r="Y78" s="739">
        <v>41</v>
      </c>
      <c r="AA78" s="593"/>
      <c r="AB78" s="748">
        <v>88</v>
      </c>
      <c r="AC78" s="744">
        <v>37881</v>
      </c>
      <c r="AD78" s="744">
        <v>47434</v>
      </c>
      <c r="AE78" s="744">
        <v>35084</v>
      </c>
      <c r="AF78" s="744">
        <v>49907</v>
      </c>
      <c r="AG78" s="744">
        <v>49907</v>
      </c>
      <c r="AH78" s="744">
        <v>0</v>
      </c>
      <c r="AI78" s="744">
        <v>35420</v>
      </c>
      <c r="AJ78" s="744">
        <v>40014</v>
      </c>
      <c r="AK78" s="745">
        <v>35084</v>
      </c>
    </row>
    <row r="79" spans="8:38" ht="14.45" customHeight="1">
      <c r="P79" s="749">
        <v>89</v>
      </c>
      <c r="Q79" s="738">
        <v>50</v>
      </c>
      <c r="R79" s="738">
        <v>18</v>
      </c>
      <c r="S79" s="738">
        <v>32</v>
      </c>
      <c r="T79" s="738">
        <v>14</v>
      </c>
      <c r="U79" s="738">
        <v>14</v>
      </c>
      <c r="V79" s="738">
        <v>0</v>
      </c>
      <c r="W79" s="738">
        <v>36</v>
      </c>
      <c r="X79" s="738">
        <v>4</v>
      </c>
      <c r="Y79" s="739">
        <v>32</v>
      </c>
      <c r="AA79" s="593"/>
      <c r="AB79" s="749">
        <v>89</v>
      </c>
      <c r="AC79" s="744">
        <v>41888</v>
      </c>
      <c r="AD79" s="744">
        <v>47550</v>
      </c>
      <c r="AE79" s="744">
        <v>38703</v>
      </c>
      <c r="AF79" s="744">
        <v>48153</v>
      </c>
      <c r="AG79" s="744">
        <v>48153</v>
      </c>
      <c r="AH79" s="744">
        <v>0</v>
      </c>
      <c r="AI79" s="744">
        <v>39452</v>
      </c>
      <c r="AJ79" s="744">
        <v>45441</v>
      </c>
      <c r="AK79" s="745">
        <v>38703</v>
      </c>
    </row>
    <row r="80" spans="8:38">
      <c r="P80" s="748">
        <v>90</v>
      </c>
      <c r="Q80" s="738">
        <v>34</v>
      </c>
      <c r="R80" s="738">
        <v>7</v>
      </c>
      <c r="S80" s="738">
        <v>27</v>
      </c>
      <c r="T80" s="738">
        <v>7</v>
      </c>
      <c r="U80" s="738">
        <v>7</v>
      </c>
      <c r="V80" s="738">
        <v>0</v>
      </c>
      <c r="W80" s="738">
        <v>27</v>
      </c>
      <c r="X80" s="738">
        <v>0</v>
      </c>
      <c r="Y80" s="739">
        <v>27</v>
      </c>
      <c r="AA80" s="593"/>
      <c r="AB80" s="748">
        <v>90</v>
      </c>
      <c r="AC80" s="744">
        <v>36778</v>
      </c>
      <c r="AD80" s="744">
        <v>44872</v>
      </c>
      <c r="AE80" s="744">
        <v>34680</v>
      </c>
      <c r="AF80" s="744">
        <v>44872</v>
      </c>
      <c r="AG80" s="744">
        <v>44872</v>
      </c>
      <c r="AH80" s="744">
        <v>0</v>
      </c>
      <c r="AI80" s="744">
        <v>34680</v>
      </c>
      <c r="AJ80" s="744">
        <v>0</v>
      </c>
      <c r="AK80" s="745">
        <v>34680</v>
      </c>
    </row>
    <row r="81" spans="1:38">
      <c r="P81" s="749">
        <v>91</v>
      </c>
      <c r="Q81" s="738">
        <v>32</v>
      </c>
      <c r="R81" s="738">
        <v>8</v>
      </c>
      <c r="S81" s="738">
        <v>24</v>
      </c>
      <c r="T81" s="738">
        <v>8</v>
      </c>
      <c r="U81" s="738">
        <v>6</v>
      </c>
      <c r="V81" s="738">
        <v>2</v>
      </c>
      <c r="W81" s="738">
        <v>24</v>
      </c>
      <c r="X81" s="738">
        <v>2</v>
      </c>
      <c r="Y81" s="739">
        <v>22</v>
      </c>
      <c r="AA81" s="593"/>
      <c r="AB81" s="749">
        <v>91</v>
      </c>
      <c r="AC81" s="744">
        <v>36161</v>
      </c>
      <c r="AD81" s="744">
        <v>40113</v>
      </c>
      <c r="AE81" s="744">
        <v>34844</v>
      </c>
      <c r="AF81" s="744">
        <v>37368</v>
      </c>
      <c r="AG81" s="744">
        <v>39738</v>
      </c>
      <c r="AH81" s="744">
        <v>30258</v>
      </c>
      <c r="AI81" s="744">
        <v>35759</v>
      </c>
      <c r="AJ81" s="744">
        <v>41237</v>
      </c>
      <c r="AK81" s="745">
        <v>35261</v>
      </c>
    </row>
    <row r="82" spans="1:38">
      <c r="P82" s="748">
        <v>92</v>
      </c>
      <c r="Q82" s="738">
        <v>18</v>
      </c>
      <c r="R82" s="738">
        <v>3</v>
      </c>
      <c r="S82" s="738">
        <v>15</v>
      </c>
      <c r="T82" s="738">
        <v>1</v>
      </c>
      <c r="U82" s="738">
        <v>1</v>
      </c>
      <c r="V82" s="738">
        <v>0</v>
      </c>
      <c r="W82" s="738">
        <v>17</v>
      </c>
      <c r="X82" s="738">
        <v>2</v>
      </c>
      <c r="Y82" s="739">
        <v>15</v>
      </c>
      <c r="AA82" s="593"/>
      <c r="AB82" s="748">
        <v>92</v>
      </c>
      <c r="AC82" s="744">
        <v>37830</v>
      </c>
      <c r="AD82" s="744">
        <v>46050</v>
      </c>
      <c r="AE82" s="744">
        <v>36186</v>
      </c>
      <c r="AF82" s="744">
        <v>39934</v>
      </c>
      <c r="AG82" s="744">
        <v>39934</v>
      </c>
      <c r="AH82" s="744">
        <v>0</v>
      </c>
      <c r="AI82" s="744">
        <v>37706</v>
      </c>
      <c r="AJ82" s="744">
        <v>49108</v>
      </c>
      <c r="AK82" s="745">
        <v>36186</v>
      </c>
    </row>
    <row r="83" spans="1:38">
      <c r="C83" s="636"/>
      <c r="D83" s="637"/>
      <c r="E83" s="637"/>
      <c r="F83" s="638"/>
      <c r="G83" s="637"/>
      <c r="H83" s="637"/>
      <c r="I83" s="637"/>
      <c r="J83" s="637"/>
      <c r="K83" s="637"/>
      <c r="L83" s="637"/>
      <c r="M83" s="637"/>
      <c r="P83" s="749">
        <v>93</v>
      </c>
      <c r="Q83" s="738">
        <v>13</v>
      </c>
      <c r="R83" s="738">
        <v>5</v>
      </c>
      <c r="S83" s="738">
        <v>8</v>
      </c>
      <c r="T83" s="738">
        <v>5</v>
      </c>
      <c r="U83" s="738">
        <v>5</v>
      </c>
      <c r="V83" s="738">
        <v>0</v>
      </c>
      <c r="W83" s="738">
        <v>8</v>
      </c>
      <c r="X83" s="738">
        <v>0</v>
      </c>
      <c r="Y83" s="739">
        <v>8</v>
      </c>
      <c r="AA83" s="593"/>
      <c r="AB83" s="749">
        <v>93</v>
      </c>
      <c r="AC83" s="744">
        <v>42656</v>
      </c>
      <c r="AD83" s="744">
        <v>55683</v>
      </c>
      <c r="AE83" s="744">
        <v>34514</v>
      </c>
      <c r="AF83" s="744">
        <v>55683</v>
      </c>
      <c r="AG83" s="744">
        <v>55683</v>
      </c>
      <c r="AH83" s="744">
        <v>0</v>
      </c>
      <c r="AI83" s="744">
        <v>34514</v>
      </c>
      <c r="AJ83" s="744">
        <v>0</v>
      </c>
      <c r="AK83" s="745">
        <v>34514</v>
      </c>
      <c r="AL83" s="606"/>
    </row>
    <row r="84" spans="1:38">
      <c r="A84" s="633"/>
      <c r="C84" s="636"/>
      <c r="D84" s="637"/>
      <c r="E84" s="637"/>
      <c r="F84" s="638"/>
      <c r="G84" s="637"/>
      <c r="H84" s="637"/>
      <c r="I84" s="637"/>
      <c r="J84" s="637"/>
      <c r="K84" s="637"/>
      <c r="L84" s="637"/>
      <c r="M84" s="637"/>
      <c r="P84" s="748">
        <v>94</v>
      </c>
      <c r="Q84" s="738">
        <v>12</v>
      </c>
      <c r="R84" s="738">
        <v>5</v>
      </c>
      <c r="S84" s="738">
        <v>7</v>
      </c>
      <c r="T84" s="738">
        <v>4</v>
      </c>
      <c r="U84" s="738">
        <v>4</v>
      </c>
      <c r="V84" s="738">
        <v>0</v>
      </c>
      <c r="W84" s="738">
        <v>8</v>
      </c>
      <c r="X84" s="738">
        <v>1</v>
      </c>
      <c r="Y84" s="739">
        <v>7</v>
      </c>
      <c r="AA84" s="593"/>
      <c r="AB84" s="748">
        <v>94</v>
      </c>
      <c r="AC84" s="744">
        <v>36825</v>
      </c>
      <c r="AD84" s="744">
        <v>46481</v>
      </c>
      <c r="AE84" s="744">
        <v>29927</v>
      </c>
      <c r="AF84" s="744">
        <v>49636</v>
      </c>
      <c r="AG84" s="744">
        <v>49636</v>
      </c>
      <c r="AH84" s="744">
        <v>0</v>
      </c>
      <c r="AI84" s="744">
        <v>30419</v>
      </c>
      <c r="AJ84" s="744">
        <v>33864</v>
      </c>
      <c r="AK84" s="745">
        <v>29927</v>
      </c>
      <c r="AL84" s="606"/>
    </row>
    <row r="85" spans="1:38">
      <c r="C85" s="625"/>
      <c r="D85" s="606"/>
      <c r="O85" s="614"/>
      <c r="P85" s="748" t="s">
        <v>13</v>
      </c>
      <c r="Q85" s="738">
        <v>26</v>
      </c>
      <c r="R85" s="738">
        <v>10</v>
      </c>
      <c r="S85" s="738">
        <v>16</v>
      </c>
      <c r="T85" s="738">
        <v>9</v>
      </c>
      <c r="U85" s="738">
        <v>8</v>
      </c>
      <c r="V85" s="738">
        <v>1</v>
      </c>
      <c r="W85" s="738">
        <v>17</v>
      </c>
      <c r="X85" s="738">
        <v>2</v>
      </c>
      <c r="Y85" s="739">
        <v>15</v>
      </c>
      <c r="AA85" s="614"/>
      <c r="AB85" s="749" t="s">
        <v>13</v>
      </c>
      <c r="AC85" s="744">
        <v>36526</v>
      </c>
      <c r="AD85" s="744">
        <v>45768</v>
      </c>
      <c r="AE85" s="744">
        <v>30750</v>
      </c>
      <c r="AF85" s="744">
        <v>43156</v>
      </c>
      <c r="AG85" s="744">
        <v>45532</v>
      </c>
      <c r="AH85" s="744">
        <v>24146</v>
      </c>
      <c r="AI85" s="744">
        <v>33016</v>
      </c>
      <c r="AJ85" s="744">
        <v>46711</v>
      </c>
      <c r="AK85" s="745">
        <v>31190</v>
      </c>
      <c r="AL85" s="606"/>
    </row>
    <row r="86" spans="1:38">
      <c r="O86" s="614"/>
      <c r="P86" s="748" t="s">
        <v>3</v>
      </c>
      <c r="Q86" s="738">
        <v>0</v>
      </c>
      <c r="R86" s="738">
        <v>0</v>
      </c>
      <c r="S86" s="738">
        <v>0</v>
      </c>
      <c r="T86" s="738">
        <v>0</v>
      </c>
      <c r="U86" s="738">
        <v>0</v>
      </c>
      <c r="V86" s="738">
        <v>0</v>
      </c>
      <c r="W86" s="738">
        <v>0</v>
      </c>
      <c r="X86" s="738">
        <v>0</v>
      </c>
      <c r="Y86" s="739">
        <v>0</v>
      </c>
      <c r="AA86" s="614"/>
      <c r="AB86" s="749" t="s">
        <v>3</v>
      </c>
      <c r="AC86" s="744">
        <v>0</v>
      </c>
      <c r="AD86" s="744">
        <v>0</v>
      </c>
      <c r="AE86" s="744">
        <v>0</v>
      </c>
      <c r="AF86" s="744">
        <v>0</v>
      </c>
      <c r="AG86" s="744">
        <v>0</v>
      </c>
      <c r="AH86" s="744">
        <v>0</v>
      </c>
      <c r="AI86" s="744">
        <v>0</v>
      </c>
      <c r="AJ86" s="744">
        <v>0</v>
      </c>
      <c r="AK86" s="745">
        <v>0</v>
      </c>
      <c r="AL86" s="606"/>
    </row>
    <row r="87" spans="1:38">
      <c r="AA87" s="593"/>
      <c r="AL87" s="606"/>
    </row>
    <row r="88" spans="1:38">
      <c r="AA88" s="593"/>
      <c r="AL88" s="606"/>
    </row>
    <row r="89" spans="1:38">
      <c r="P89" s="756" t="s">
        <v>6</v>
      </c>
      <c r="AA89" s="593"/>
      <c r="AB89" s="756" t="s">
        <v>6</v>
      </c>
      <c r="AL89" s="606"/>
    </row>
    <row r="90" spans="1:38">
      <c r="P90" s="757" t="s">
        <v>471</v>
      </c>
      <c r="AA90" s="593"/>
      <c r="AB90" s="761" t="s">
        <v>470</v>
      </c>
      <c r="AL90" s="606"/>
    </row>
    <row r="91" spans="1:38">
      <c r="AA91" s="593"/>
      <c r="AB91" s="758" t="s">
        <v>472</v>
      </c>
      <c r="AL91" s="606"/>
    </row>
    <row r="92" spans="1:38">
      <c r="P92" s="758" t="s">
        <v>194</v>
      </c>
      <c r="AA92" s="593"/>
      <c r="AL92" s="606"/>
    </row>
    <row r="93" spans="1:38">
      <c r="N93" s="640"/>
      <c r="O93" s="640"/>
      <c r="P93" s="759"/>
      <c r="Q93" s="638"/>
      <c r="AA93" s="640"/>
      <c r="AB93" s="758" t="s">
        <v>194</v>
      </c>
      <c r="AL93" s="606"/>
    </row>
    <row r="94" spans="1:38">
      <c r="N94" s="640"/>
      <c r="O94" s="640"/>
      <c r="P94" s="759"/>
      <c r="Q94" s="638"/>
      <c r="AA94" s="640"/>
      <c r="AL94" s="606"/>
    </row>
    <row r="95" spans="1:38">
      <c r="AL95" s="606"/>
    </row>
    <row r="96" spans="1:38">
      <c r="AL96" s="606"/>
    </row>
    <row r="97" spans="1:38">
      <c r="AL97" s="606"/>
    </row>
    <row r="98" spans="1:38">
      <c r="AL98" s="606"/>
    </row>
    <row r="99" spans="1:38" ht="15" customHeight="1">
      <c r="AL99" s="606"/>
    </row>
    <row r="100" spans="1:38">
      <c r="AJ100" s="641"/>
      <c r="AK100" s="641"/>
    </row>
    <row r="105" spans="1:38">
      <c r="AB105" s="762"/>
      <c r="AC105" s="642"/>
      <c r="AE105" s="642"/>
      <c r="AF105" s="642"/>
      <c r="AG105" s="642"/>
      <c r="AH105" s="642"/>
      <c r="AI105" s="642"/>
    </row>
    <row r="106" spans="1:38">
      <c r="A106" s="633"/>
      <c r="C106" s="636"/>
      <c r="D106" s="643"/>
      <c r="E106" s="643"/>
      <c r="F106" s="643"/>
      <c r="G106" s="643"/>
      <c r="H106" s="643"/>
      <c r="I106" s="643"/>
      <c r="J106" s="643"/>
      <c r="K106" s="643"/>
      <c r="L106" s="643"/>
      <c r="M106" s="643"/>
      <c r="X106" s="642"/>
      <c r="Y106" s="642"/>
      <c r="Z106" s="642"/>
      <c r="AA106" s="642"/>
    </row>
    <row r="107" spans="1:38">
      <c r="C107" s="636"/>
      <c r="D107" s="643"/>
      <c r="E107" s="643"/>
      <c r="F107" s="643"/>
      <c r="G107" s="643"/>
      <c r="H107" s="643"/>
      <c r="I107" s="643"/>
      <c r="J107" s="643"/>
      <c r="K107" s="643"/>
      <c r="L107" s="643"/>
      <c r="M107" s="643"/>
    </row>
    <row r="108" spans="1:38" ht="15" customHeight="1">
      <c r="W108" s="644"/>
    </row>
    <row r="109" spans="1:38">
      <c r="A109" s="633"/>
    </row>
    <row r="116" spans="14:19">
      <c r="N116" s="645"/>
      <c r="O116" s="645"/>
      <c r="P116" s="760"/>
      <c r="Q116" s="646"/>
    </row>
    <row r="117" spans="14:19">
      <c r="N117" s="645"/>
      <c r="O117" s="645"/>
      <c r="P117" s="760"/>
      <c r="Q117" s="646"/>
    </row>
    <row r="119" spans="14:19">
      <c r="N119" s="634"/>
      <c r="O119" s="634"/>
    </row>
    <row r="123" spans="14:19">
      <c r="S123" s="597"/>
    </row>
    <row r="124" spans="14:19">
      <c r="S124" s="597"/>
    </row>
    <row r="125" spans="14:19">
      <c r="S125" s="597"/>
    </row>
    <row r="126" spans="14:19">
      <c r="S126" s="597"/>
    </row>
    <row r="127" spans="14:19">
      <c r="S127" s="597"/>
    </row>
    <row r="128" spans="14:19">
      <c r="S128" s="597"/>
    </row>
    <row r="129" spans="19:20">
      <c r="S129" s="597"/>
    </row>
    <row r="130" spans="19:20">
      <c r="S130" s="597"/>
    </row>
    <row r="131" spans="19:20">
      <c r="S131" s="597"/>
    </row>
    <row r="132" spans="19:20">
      <c r="S132" s="597"/>
    </row>
    <row r="133" spans="19:20">
      <c r="S133" s="597"/>
    </row>
    <row r="134" spans="19:20">
      <c r="S134" s="597"/>
    </row>
    <row r="135" spans="19:20">
      <c r="S135" s="597"/>
    </row>
    <row r="136" spans="19:20" ht="15" customHeight="1">
      <c r="S136" s="597"/>
    </row>
    <row r="137" spans="19:20">
      <c r="S137" s="597"/>
    </row>
    <row r="138" spans="19:20">
      <c r="S138" s="597"/>
    </row>
    <row r="139" spans="19:20">
      <c r="S139" s="597"/>
    </row>
    <row r="140" spans="19:20">
      <c r="S140" s="597"/>
    </row>
    <row r="141" spans="19:20">
      <c r="S141" s="597"/>
      <c r="T141" s="628"/>
    </row>
    <row r="142" spans="19:20" ht="23.45" customHeight="1">
      <c r="T142" s="638"/>
    </row>
    <row r="143" spans="19:20" ht="37.15" customHeight="1"/>
    <row r="144" spans="19:20" ht="15" customHeight="1"/>
    <row r="145" spans="19:19" ht="15" customHeight="1"/>
    <row r="148" spans="19:19">
      <c r="S148" s="597"/>
    </row>
    <row r="149" spans="19:19">
      <c r="S149" s="597"/>
    </row>
    <row r="150" spans="19:19">
      <c r="S150" s="597"/>
    </row>
    <row r="151" spans="19:19">
      <c r="S151" s="597"/>
    </row>
    <row r="152" spans="19:19">
      <c r="S152" s="597"/>
    </row>
    <row r="153" spans="19:19">
      <c r="S153" s="597"/>
    </row>
    <row r="154" spans="19:19">
      <c r="S154" s="597"/>
    </row>
    <row r="155" spans="19:19">
      <c r="S155" s="597"/>
    </row>
    <row r="156" spans="19:19">
      <c r="S156" s="597"/>
    </row>
    <row r="157" spans="19:19">
      <c r="S157" s="597"/>
    </row>
    <row r="158" spans="19:19">
      <c r="S158" s="597"/>
    </row>
    <row r="159" spans="19:19">
      <c r="S159" s="597"/>
    </row>
    <row r="160" spans="19:19">
      <c r="S160" s="597"/>
    </row>
    <row r="161" spans="19:19">
      <c r="S161" s="597"/>
    </row>
    <row r="162" spans="19:19">
      <c r="S162" s="597"/>
    </row>
    <row r="163" spans="19:19">
      <c r="S163" s="597"/>
    </row>
    <row r="164" spans="19:19">
      <c r="S164" s="597"/>
    </row>
    <row r="165" spans="19:19">
      <c r="S165" s="597"/>
    </row>
    <row r="167" spans="19:19" ht="22.15" customHeight="1"/>
    <row r="168" spans="19:19" ht="31.15" customHeight="1"/>
  </sheetData>
  <mergeCells count="13">
    <mergeCell ref="A5:A7"/>
    <mergeCell ref="B5:G5"/>
    <mergeCell ref="H5:M5"/>
    <mergeCell ref="A1:M1"/>
    <mergeCell ref="H8:M16"/>
    <mergeCell ref="P5:P6"/>
    <mergeCell ref="AB5:AB6"/>
    <mergeCell ref="B6:C6"/>
    <mergeCell ref="D6:E6"/>
    <mergeCell ref="F6:G6"/>
    <mergeCell ref="H6:I6"/>
    <mergeCell ref="J6:K6"/>
    <mergeCell ref="L6:M6"/>
  </mergeCells>
  <hyperlinks>
    <hyperlink ref="N1" location="Indice!Área_de_impresión" display="volver al índice"/>
    <hyperlink ref="Z1" location="Indice!Área_de_impresión" display="volver al índice"/>
    <hyperlink ref="AL1" location="Indice!Área_de_impresión" display="volver al índice"/>
  </hyperlinks>
  <printOptions horizontalCentered="1" verticalCentered="1"/>
  <pageMargins left="0.70866141732283472" right="0.70866141732283472" top="0.74803149606299213" bottom="0.74803149606299213" header="0.31496062992125984" footer="0.31496062992125984"/>
  <pageSetup paperSize="9" scale="23" orientation="landscape" r:id="rId1"/>
  <headerFooter>
    <oddFooter>&amp;RBoletín Estadístico de la Seguridad Social</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AP168"/>
  <sheetViews>
    <sheetView showGridLines="0" topLeftCell="L1" zoomScale="85" zoomScaleNormal="85" workbookViewId="0">
      <selection activeCell="P1" sqref="P1"/>
    </sheetView>
  </sheetViews>
  <sheetFormatPr baseColWidth="10" defaultRowHeight="15"/>
  <cols>
    <col min="1" max="2" width="14.28515625" style="592" customWidth="1"/>
    <col min="3" max="3" width="16.140625" style="592" customWidth="1"/>
    <col min="4" max="13" width="14.28515625" style="592" customWidth="1"/>
    <col min="14" max="15" width="14.28515625" style="593" customWidth="1"/>
    <col min="16" max="16" width="16.28515625" style="755" customWidth="1"/>
    <col min="17" max="25" width="16.28515625" style="592" customWidth="1"/>
    <col min="26" max="27" width="11.42578125" style="592"/>
    <col min="28" max="28" width="17.85546875" style="755" customWidth="1"/>
    <col min="29" max="37" width="17.85546875" style="592" customWidth="1"/>
    <col min="38" max="38" width="11.42578125" style="592"/>
    <col min="39" max="52" width="37.85546875" style="592" bestFit="1" customWidth="1"/>
    <col min="53" max="53" width="12.5703125" style="592" bestFit="1" customWidth="1"/>
    <col min="54" max="16384" width="11.42578125" style="592"/>
  </cols>
  <sheetData>
    <row r="1" spans="1:38" s="726" customFormat="1" ht="24" customHeight="1" thickBot="1">
      <c r="A1" s="996" t="s">
        <v>522</v>
      </c>
      <c r="B1" s="996"/>
      <c r="C1" s="996"/>
      <c r="D1" s="996"/>
      <c r="E1" s="996"/>
      <c r="F1" s="996"/>
      <c r="G1" s="996"/>
      <c r="H1" s="996"/>
      <c r="I1" s="996"/>
      <c r="J1" s="996"/>
      <c r="K1" s="996"/>
      <c r="L1" s="996"/>
      <c r="M1" s="996"/>
      <c r="N1" s="401" t="s">
        <v>77</v>
      </c>
      <c r="O1" s="440"/>
      <c r="P1" s="727" t="s">
        <v>523</v>
      </c>
      <c r="Q1" s="594"/>
      <c r="R1" s="594"/>
      <c r="S1" s="594"/>
      <c r="T1" s="594"/>
      <c r="U1" s="594"/>
      <c r="V1" s="594"/>
      <c r="W1" s="594"/>
      <c r="X1" s="594"/>
      <c r="Y1" s="594"/>
      <c r="Z1" s="401" t="s">
        <v>77</v>
      </c>
      <c r="AB1" s="728" t="s">
        <v>524</v>
      </c>
      <c r="AC1" s="595"/>
      <c r="AD1" s="596"/>
      <c r="AE1" s="596"/>
      <c r="AF1" s="596"/>
      <c r="AG1" s="596"/>
      <c r="AH1" s="596"/>
      <c r="AI1" s="596"/>
      <c r="AJ1" s="596"/>
      <c r="AK1" s="596"/>
      <c r="AL1" s="401" t="s">
        <v>77</v>
      </c>
    </row>
    <row r="2" spans="1:38" s="726" customFormat="1">
      <c r="A2" s="597"/>
      <c r="N2" s="593"/>
      <c r="O2" s="593"/>
      <c r="P2" s="754"/>
      <c r="Q2" s="599"/>
      <c r="R2" s="599"/>
      <c r="S2" s="599"/>
      <c r="T2" s="599"/>
      <c r="U2" s="599"/>
      <c r="V2" s="599"/>
      <c r="W2" s="599"/>
      <c r="X2" s="599"/>
      <c r="Y2" s="599"/>
      <c r="AB2" s="754"/>
      <c r="AC2" s="649"/>
      <c r="AD2" s="599"/>
      <c r="AE2" s="599"/>
      <c r="AF2" s="598"/>
      <c r="AG2" s="598"/>
      <c r="AH2" s="598"/>
      <c r="AI2" s="598"/>
      <c r="AJ2" s="598"/>
      <c r="AK2" s="598"/>
    </row>
    <row r="3" spans="1:38" s="726" customFormat="1">
      <c r="N3" s="593"/>
      <c r="O3" s="593"/>
      <c r="P3" s="754"/>
      <c r="Q3" s="600"/>
      <c r="R3" s="600"/>
      <c r="S3" s="600"/>
      <c r="T3" s="600"/>
      <c r="U3" s="600"/>
      <c r="V3" s="600"/>
      <c r="W3" s="600"/>
      <c r="X3" s="600"/>
      <c r="Y3" s="600"/>
      <c r="AB3" s="754"/>
      <c r="AC3" s="598"/>
      <c r="AD3" s="598"/>
      <c r="AE3" s="598"/>
      <c r="AF3" s="598"/>
      <c r="AG3" s="598"/>
      <c r="AH3" s="598"/>
      <c r="AI3" s="598"/>
      <c r="AJ3" s="598"/>
      <c r="AK3" s="598"/>
    </row>
    <row r="4" spans="1:38" s="726" customFormat="1">
      <c r="N4" s="593"/>
      <c r="O4" s="593"/>
      <c r="P4" s="754"/>
      <c r="Q4" s="598"/>
      <c r="R4" s="598"/>
      <c r="S4" s="598"/>
      <c r="T4" s="593"/>
      <c r="U4" s="598"/>
      <c r="V4" s="598"/>
      <c r="W4" s="593"/>
      <c r="X4" s="598"/>
      <c r="Y4" s="598"/>
      <c r="AA4" s="593"/>
      <c r="AB4" s="754"/>
      <c r="AC4" s="598"/>
      <c r="AD4" s="598"/>
      <c r="AE4" s="598"/>
      <c r="AF4" s="593"/>
      <c r="AG4" s="598"/>
      <c r="AH4" s="598"/>
      <c r="AI4" s="593"/>
      <c r="AJ4" s="598"/>
      <c r="AK4" s="598"/>
    </row>
    <row r="5" spans="1:38" s="726" customFormat="1" ht="15.75" thickBot="1">
      <c r="A5" s="989" t="s">
        <v>459</v>
      </c>
      <c r="B5" s="991" t="s">
        <v>460</v>
      </c>
      <c r="C5" s="992"/>
      <c r="D5" s="992"/>
      <c r="E5" s="992"/>
      <c r="F5" s="992"/>
      <c r="G5" s="993"/>
      <c r="H5" s="994" t="s">
        <v>461</v>
      </c>
      <c r="I5" s="992"/>
      <c r="J5" s="992"/>
      <c r="K5" s="992"/>
      <c r="L5" s="992"/>
      <c r="M5" s="995"/>
      <c r="N5" s="593"/>
      <c r="O5" s="593"/>
      <c r="P5" s="979" t="s">
        <v>103</v>
      </c>
      <c r="Q5" s="729" t="s">
        <v>7</v>
      </c>
      <c r="R5" s="729"/>
      <c r="S5" s="729"/>
      <c r="T5" s="729" t="s">
        <v>47</v>
      </c>
      <c r="U5" s="729"/>
      <c r="V5" s="729"/>
      <c r="W5" s="729" t="s">
        <v>48</v>
      </c>
      <c r="X5" s="729"/>
      <c r="Y5" s="730"/>
      <c r="AA5" s="593"/>
      <c r="AB5" s="1002" t="s">
        <v>103</v>
      </c>
      <c r="AC5" s="731" t="s">
        <v>7</v>
      </c>
      <c r="AD5" s="731"/>
      <c r="AE5" s="731"/>
      <c r="AF5" s="731" t="s">
        <v>47</v>
      </c>
      <c r="AG5" s="731"/>
      <c r="AH5" s="731"/>
      <c r="AI5" s="731" t="s">
        <v>48</v>
      </c>
      <c r="AJ5" s="731"/>
      <c r="AK5" s="732"/>
    </row>
    <row r="6" spans="1:38" s="726" customFormat="1" ht="42" customHeight="1" thickBot="1">
      <c r="A6" s="989"/>
      <c r="B6" s="983" t="s">
        <v>0</v>
      </c>
      <c r="C6" s="984"/>
      <c r="D6" s="985" t="s">
        <v>24</v>
      </c>
      <c r="E6" s="985"/>
      <c r="F6" s="985" t="s">
        <v>25</v>
      </c>
      <c r="G6" s="983"/>
      <c r="H6" s="986" t="s">
        <v>0</v>
      </c>
      <c r="I6" s="987"/>
      <c r="J6" s="985" t="s">
        <v>24</v>
      </c>
      <c r="K6" s="985"/>
      <c r="L6" s="985" t="s">
        <v>25</v>
      </c>
      <c r="M6" s="988"/>
      <c r="N6" s="593"/>
      <c r="O6" s="593"/>
      <c r="P6" s="980"/>
      <c r="Q6" s="601" t="s">
        <v>462</v>
      </c>
      <c r="R6" s="601" t="s">
        <v>24</v>
      </c>
      <c r="S6" s="601" t="s">
        <v>25</v>
      </c>
      <c r="T6" s="601" t="s">
        <v>462</v>
      </c>
      <c r="U6" s="601" t="s">
        <v>24</v>
      </c>
      <c r="V6" s="601" t="s">
        <v>25</v>
      </c>
      <c r="W6" s="601" t="s">
        <v>462</v>
      </c>
      <c r="X6" s="601" t="s">
        <v>24</v>
      </c>
      <c r="Y6" s="602" t="s">
        <v>25</v>
      </c>
      <c r="AA6" s="593"/>
      <c r="AB6" s="1003"/>
      <c r="AC6" s="603" t="s">
        <v>463</v>
      </c>
      <c r="AD6" s="603" t="s">
        <v>464</v>
      </c>
      <c r="AE6" s="603" t="s">
        <v>465</v>
      </c>
      <c r="AF6" s="603" t="s">
        <v>463</v>
      </c>
      <c r="AG6" s="603" t="s">
        <v>464</v>
      </c>
      <c r="AH6" s="603" t="s">
        <v>465</v>
      </c>
      <c r="AI6" s="603" t="s">
        <v>463</v>
      </c>
      <c r="AJ6" s="603" t="s">
        <v>464</v>
      </c>
      <c r="AK6" s="604" t="s">
        <v>465</v>
      </c>
    </row>
    <row r="7" spans="1:38" ht="40.5" thickBot="1">
      <c r="A7" s="990"/>
      <c r="B7" s="601" t="s">
        <v>466</v>
      </c>
      <c r="C7" s="601" t="s">
        <v>467</v>
      </c>
      <c r="D7" s="601" t="s">
        <v>466</v>
      </c>
      <c r="E7" s="601" t="s">
        <v>467</v>
      </c>
      <c r="F7" s="601" t="s">
        <v>466</v>
      </c>
      <c r="G7" s="602" t="s">
        <v>467</v>
      </c>
      <c r="H7" s="605" t="s">
        <v>466</v>
      </c>
      <c r="I7" s="601" t="s">
        <v>467</v>
      </c>
      <c r="J7" s="601" t="s">
        <v>466</v>
      </c>
      <c r="K7" s="601" t="s">
        <v>467</v>
      </c>
      <c r="L7" s="601" t="s">
        <v>466</v>
      </c>
      <c r="M7" s="602" t="s">
        <v>467</v>
      </c>
      <c r="P7" s="746" t="s">
        <v>468</v>
      </c>
      <c r="Q7" s="733">
        <v>5481</v>
      </c>
      <c r="R7" s="733">
        <v>3656</v>
      </c>
      <c r="S7" s="733">
        <v>1825</v>
      </c>
      <c r="T7" s="733">
        <v>3502</v>
      </c>
      <c r="U7" s="733">
        <v>3410</v>
      </c>
      <c r="V7" s="733">
        <v>92</v>
      </c>
      <c r="W7" s="733">
        <v>1979</v>
      </c>
      <c r="X7" s="733">
        <v>246</v>
      </c>
      <c r="Y7" s="734">
        <v>1733</v>
      </c>
      <c r="AA7" s="593"/>
      <c r="AB7" s="750" t="s">
        <v>469</v>
      </c>
      <c r="AC7" s="742">
        <v>33429</v>
      </c>
      <c r="AD7" s="742">
        <v>37047</v>
      </c>
      <c r="AE7" s="742">
        <v>26181</v>
      </c>
      <c r="AF7" s="742">
        <v>37004</v>
      </c>
      <c r="AG7" s="742">
        <v>37376</v>
      </c>
      <c r="AH7" s="742">
        <v>23217</v>
      </c>
      <c r="AI7" s="742">
        <v>27103</v>
      </c>
      <c r="AJ7" s="742">
        <v>32489</v>
      </c>
      <c r="AK7" s="743">
        <v>26339</v>
      </c>
    </row>
    <row r="8" spans="1:38">
      <c r="A8" s="607">
        <v>2010</v>
      </c>
      <c r="B8" s="608">
        <v>5270</v>
      </c>
      <c r="C8" s="608">
        <v>1595</v>
      </c>
      <c r="D8" s="609">
        <v>3627</v>
      </c>
      <c r="E8" s="609">
        <v>1800</v>
      </c>
      <c r="F8" s="609">
        <v>1643</v>
      </c>
      <c r="G8" s="609">
        <v>1143</v>
      </c>
      <c r="H8" s="997" t="s">
        <v>338</v>
      </c>
      <c r="I8" s="998"/>
      <c r="J8" s="998"/>
      <c r="K8" s="998"/>
      <c r="L8" s="998"/>
      <c r="M8" s="998"/>
      <c r="N8" s="610"/>
      <c r="O8" s="610"/>
      <c r="P8" s="747"/>
      <c r="Q8" s="735"/>
      <c r="R8" s="736"/>
      <c r="S8" s="735"/>
      <c r="T8" s="735"/>
      <c r="U8" s="736"/>
      <c r="V8" s="736"/>
      <c r="W8" s="735"/>
      <c r="X8" s="736"/>
      <c r="Y8" s="737"/>
      <c r="AA8" s="610"/>
      <c r="AB8" s="751"/>
      <c r="AC8" s="735"/>
      <c r="AD8" s="736"/>
      <c r="AE8" s="735"/>
      <c r="AF8" s="735"/>
      <c r="AG8" s="736"/>
      <c r="AH8" s="736"/>
      <c r="AI8" s="735"/>
      <c r="AJ8" s="736"/>
      <c r="AK8" s="737"/>
    </row>
    <row r="9" spans="1:38">
      <c r="A9" s="612">
        <v>2011</v>
      </c>
      <c r="B9" s="613">
        <v>5282</v>
      </c>
      <c r="C9" s="608">
        <v>2264</v>
      </c>
      <c r="D9" s="609">
        <v>3612</v>
      </c>
      <c r="E9" s="609">
        <v>2491</v>
      </c>
      <c r="F9" s="609">
        <v>1670</v>
      </c>
      <c r="G9" s="609">
        <v>1772</v>
      </c>
      <c r="H9" s="999"/>
      <c r="I9" s="1000"/>
      <c r="J9" s="1000"/>
      <c r="K9" s="1000"/>
      <c r="L9" s="1000"/>
      <c r="M9" s="1000"/>
      <c r="O9" s="614"/>
      <c r="P9" s="748" t="s">
        <v>4</v>
      </c>
      <c r="Q9" s="738">
        <v>19</v>
      </c>
      <c r="R9" s="738">
        <v>0</v>
      </c>
      <c r="S9" s="738">
        <v>19</v>
      </c>
      <c r="T9" s="738">
        <v>14</v>
      </c>
      <c r="U9" s="738">
        <v>0</v>
      </c>
      <c r="V9" s="738">
        <v>14</v>
      </c>
      <c r="W9" s="738">
        <v>5</v>
      </c>
      <c r="X9" s="738">
        <v>0</v>
      </c>
      <c r="Y9" s="739">
        <v>5</v>
      </c>
      <c r="AA9" s="614"/>
      <c r="AB9" s="748" t="s">
        <v>4</v>
      </c>
      <c r="AC9" s="744">
        <v>20485</v>
      </c>
      <c r="AD9" s="744">
        <v>0</v>
      </c>
      <c r="AE9" s="744">
        <v>20485</v>
      </c>
      <c r="AF9" s="744">
        <v>21415</v>
      </c>
      <c r="AG9" s="744">
        <v>0</v>
      </c>
      <c r="AH9" s="744">
        <v>21415</v>
      </c>
      <c r="AI9" s="744">
        <v>17880</v>
      </c>
      <c r="AJ9" s="744">
        <v>0</v>
      </c>
      <c r="AK9" s="745">
        <v>17880</v>
      </c>
    </row>
    <row r="10" spans="1:38">
      <c r="A10" s="612">
        <v>2012</v>
      </c>
      <c r="B10" s="613">
        <v>5300</v>
      </c>
      <c r="C10" s="608">
        <v>2740</v>
      </c>
      <c r="D10" s="609">
        <v>3591</v>
      </c>
      <c r="E10" s="609">
        <v>3027</v>
      </c>
      <c r="F10" s="609">
        <v>1709</v>
      </c>
      <c r="G10" s="609">
        <v>2138</v>
      </c>
      <c r="H10" s="999"/>
      <c r="I10" s="1000"/>
      <c r="J10" s="1000"/>
      <c r="K10" s="1000"/>
      <c r="L10" s="1000"/>
      <c r="M10" s="1000"/>
      <c r="N10" s="610"/>
      <c r="O10" s="610"/>
      <c r="P10" s="748">
        <v>20</v>
      </c>
      <c r="Q10" s="738">
        <v>3</v>
      </c>
      <c r="R10" s="738">
        <v>0</v>
      </c>
      <c r="S10" s="738">
        <v>3</v>
      </c>
      <c r="T10" s="738">
        <v>3</v>
      </c>
      <c r="U10" s="738">
        <v>0</v>
      </c>
      <c r="V10" s="738">
        <v>3</v>
      </c>
      <c r="W10" s="738">
        <v>0</v>
      </c>
      <c r="X10" s="738">
        <v>0</v>
      </c>
      <c r="Y10" s="739">
        <v>0</v>
      </c>
      <c r="AA10" s="610"/>
      <c r="AB10" s="748">
        <v>20</v>
      </c>
      <c r="AC10" s="744">
        <v>19566</v>
      </c>
      <c r="AD10" s="744">
        <v>0</v>
      </c>
      <c r="AE10" s="744">
        <v>19566</v>
      </c>
      <c r="AF10" s="744">
        <v>19566</v>
      </c>
      <c r="AG10" s="744">
        <v>0</v>
      </c>
      <c r="AH10" s="744">
        <v>19566</v>
      </c>
      <c r="AI10" s="744">
        <v>0</v>
      </c>
      <c r="AJ10" s="744">
        <v>0</v>
      </c>
      <c r="AK10" s="745">
        <v>0</v>
      </c>
    </row>
    <row r="11" spans="1:38">
      <c r="A11" s="612">
        <v>2013</v>
      </c>
      <c r="B11" s="613">
        <v>5316</v>
      </c>
      <c r="C11" s="608">
        <v>3424</v>
      </c>
      <c r="D11" s="609">
        <v>3555</v>
      </c>
      <c r="E11" s="609">
        <v>3796</v>
      </c>
      <c r="F11" s="609">
        <v>1761</v>
      </c>
      <c r="G11" s="609">
        <v>2674</v>
      </c>
      <c r="H11" s="999"/>
      <c r="I11" s="1000"/>
      <c r="J11" s="1000"/>
      <c r="K11" s="1000"/>
      <c r="L11" s="1000"/>
      <c r="M11" s="1000"/>
      <c r="N11" s="610"/>
      <c r="O11" s="610"/>
      <c r="P11" s="749">
        <v>21</v>
      </c>
      <c r="Q11" s="738">
        <v>3</v>
      </c>
      <c r="R11" s="738">
        <v>0</v>
      </c>
      <c r="S11" s="738">
        <v>3</v>
      </c>
      <c r="T11" s="738">
        <v>2</v>
      </c>
      <c r="U11" s="738">
        <v>0</v>
      </c>
      <c r="V11" s="738">
        <v>2</v>
      </c>
      <c r="W11" s="738">
        <v>1</v>
      </c>
      <c r="X11" s="738">
        <v>0</v>
      </c>
      <c r="Y11" s="739">
        <v>1</v>
      </c>
      <c r="AA11" s="610"/>
      <c r="AB11" s="749">
        <v>21</v>
      </c>
      <c r="AC11" s="744">
        <v>23322</v>
      </c>
      <c r="AD11" s="744">
        <v>0</v>
      </c>
      <c r="AE11" s="744">
        <v>23322</v>
      </c>
      <c r="AF11" s="744">
        <v>23322</v>
      </c>
      <c r="AG11" s="744">
        <v>0</v>
      </c>
      <c r="AH11" s="744">
        <v>23322</v>
      </c>
      <c r="AI11" s="744">
        <v>23322</v>
      </c>
      <c r="AJ11" s="744">
        <v>0</v>
      </c>
      <c r="AK11" s="745">
        <v>23322</v>
      </c>
    </row>
    <row r="12" spans="1:38">
      <c r="A12" s="612">
        <v>2014</v>
      </c>
      <c r="B12" s="613">
        <v>5316</v>
      </c>
      <c r="C12" s="608">
        <v>5310</v>
      </c>
      <c r="D12" s="609">
        <v>3535</v>
      </c>
      <c r="E12" s="609">
        <v>5861</v>
      </c>
      <c r="F12" s="609">
        <v>1781</v>
      </c>
      <c r="G12" s="609">
        <v>4216</v>
      </c>
      <c r="H12" s="999"/>
      <c r="I12" s="1000"/>
      <c r="J12" s="1000"/>
      <c r="K12" s="1000"/>
      <c r="L12" s="1000"/>
      <c r="M12" s="1000"/>
      <c r="N12" s="610"/>
      <c r="O12" s="610"/>
      <c r="P12" s="748">
        <v>22</v>
      </c>
      <c r="Q12" s="738">
        <v>2</v>
      </c>
      <c r="R12" s="738">
        <v>0</v>
      </c>
      <c r="S12" s="738">
        <v>2</v>
      </c>
      <c r="T12" s="738">
        <v>1</v>
      </c>
      <c r="U12" s="738">
        <v>0</v>
      </c>
      <c r="V12" s="738">
        <v>1</v>
      </c>
      <c r="W12" s="738">
        <v>1</v>
      </c>
      <c r="X12" s="738">
        <v>0</v>
      </c>
      <c r="Y12" s="739">
        <v>1</v>
      </c>
      <c r="AA12" s="610"/>
      <c r="AB12" s="748">
        <v>22</v>
      </c>
      <c r="AC12" s="744">
        <v>20407</v>
      </c>
      <c r="AD12" s="744">
        <v>0</v>
      </c>
      <c r="AE12" s="744">
        <v>20407</v>
      </c>
      <c r="AF12" s="744">
        <v>17492</v>
      </c>
      <c r="AG12" s="744">
        <v>0</v>
      </c>
      <c r="AH12" s="744">
        <v>17492</v>
      </c>
      <c r="AI12" s="744">
        <v>23322</v>
      </c>
      <c r="AJ12" s="744">
        <v>0</v>
      </c>
      <c r="AK12" s="745">
        <v>23322</v>
      </c>
    </row>
    <row r="13" spans="1:38">
      <c r="A13" s="612">
        <v>2015</v>
      </c>
      <c r="B13" s="613">
        <v>5331</v>
      </c>
      <c r="C13" s="608">
        <v>7177</v>
      </c>
      <c r="D13" s="609">
        <v>3537</v>
      </c>
      <c r="E13" s="609">
        <v>7909</v>
      </c>
      <c r="F13" s="609">
        <v>1794</v>
      </c>
      <c r="G13" s="609">
        <v>5733</v>
      </c>
      <c r="H13" s="999"/>
      <c r="I13" s="1000"/>
      <c r="J13" s="1000"/>
      <c r="K13" s="1000"/>
      <c r="L13" s="1000"/>
      <c r="M13" s="1000"/>
      <c r="N13" s="610"/>
      <c r="O13" s="610"/>
      <c r="P13" s="749">
        <v>23</v>
      </c>
      <c r="Q13" s="738">
        <v>3</v>
      </c>
      <c r="R13" s="738">
        <v>0</v>
      </c>
      <c r="S13" s="738">
        <v>3</v>
      </c>
      <c r="T13" s="738">
        <v>2</v>
      </c>
      <c r="U13" s="738">
        <v>0</v>
      </c>
      <c r="V13" s="738">
        <v>2</v>
      </c>
      <c r="W13" s="738">
        <v>1</v>
      </c>
      <c r="X13" s="738">
        <v>0</v>
      </c>
      <c r="Y13" s="739">
        <v>1</v>
      </c>
      <c r="AA13" s="610"/>
      <c r="AB13" s="749">
        <v>23</v>
      </c>
      <c r="AC13" s="744">
        <v>20199</v>
      </c>
      <c r="AD13" s="744">
        <v>0</v>
      </c>
      <c r="AE13" s="744">
        <v>20199</v>
      </c>
      <c r="AF13" s="744">
        <v>18638</v>
      </c>
      <c r="AG13" s="744">
        <v>0</v>
      </c>
      <c r="AH13" s="744">
        <v>18638</v>
      </c>
      <c r="AI13" s="744">
        <v>23322</v>
      </c>
      <c r="AJ13" s="744">
        <v>0</v>
      </c>
      <c r="AK13" s="745">
        <v>23322</v>
      </c>
    </row>
    <row r="14" spans="1:38">
      <c r="A14" s="612">
        <v>2016</v>
      </c>
      <c r="B14" s="613">
        <v>5356</v>
      </c>
      <c r="C14" s="608">
        <v>9508</v>
      </c>
      <c r="D14" s="609">
        <v>3538</v>
      </c>
      <c r="E14" s="609">
        <v>10502</v>
      </c>
      <c r="F14" s="609">
        <v>1818</v>
      </c>
      <c r="G14" s="609">
        <v>7575</v>
      </c>
      <c r="H14" s="999"/>
      <c r="I14" s="1000"/>
      <c r="J14" s="1000"/>
      <c r="K14" s="1000"/>
      <c r="L14" s="1000"/>
      <c r="M14" s="1000"/>
      <c r="N14" s="610"/>
      <c r="O14" s="610"/>
      <c r="P14" s="748">
        <v>24</v>
      </c>
      <c r="Q14" s="738">
        <v>4</v>
      </c>
      <c r="R14" s="738">
        <v>0</v>
      </c>
      <c r="S14" s="738">
        <v>4</v>
      </c>
      <c r="T14" s="738">
        <v>3</v>
      </c>
      <c r="U14" s="738">
        <v>0</v>
      </c>
      <c r="V14" s="738">
        <v>3</v>
      </c>
      <c r="W14" s="738">
        <v>1</v>
      </c>
      <c r="X14" s="738">
        <v>0</v>
      </c>
      <c r="Y14" s="739">
        <v>1</v>
      </c>
      <c r="AA14" s="610"/>
      <c r="AB14" s="748">
        <v>24</v>
      </c>
      <c r="AC14" s="744">
        <v>22471</v>
      </c>
      <c r="AD14" s="744">
        <v>0</v>
      </c>
      <c r="AE14" s="744">
        <v>22471</v>
      </c>
      <c r="AF14" s="744">
        <v>26075</v>
      </c>
      <c r="AG14" s="744">
        <v>0</v>
      </c>
      <c r="AH14" s="744">
        <v>26075</v>
      </c>
      <c r="AI14" s="744">
        <v>11661</v>
      </c>
      <c r="AJ14" s="744">
        <v>0</v>
      </c>
      <c r="AK14" s="745">
        <v>11661</v>
      </c>
    </row>
    <row r="15" spans="1:38">
      <c r="A15" s="612">
        <v>2017</v>
      </c>
      <c r="B15" s="613">
        <v>5488</v>
      </c>
      <c r="C15" s="608">
        <v>12248</v>
      </c>
      <c r="D15" s="609">
        <v>3637</v>
      </c>
      <c r="E15" s="609">
        <v>13537</v>
      </c>
      <c r="F15" s="609">
        <v>1851</v>
      </c>
      <c r="G15" s="609">
        <v>9716</v>
      </c>
      <c r="H15" s="999"/>
      <c r="I15" s="1000"/>
      <c r="J15" s="1000"/>
      <c r="K15" s="1000"/>
      <c r="L15" s="1000"/>
      <c r="M15" s="1000"/>
      <c r="N15" s="610"/>
      <c r="O15" s="610"/>
      <c r="P15" s="749">
        <v>25</v>
      </c>
      <c r="Q15" s="738">
        <v>1</v>
      </c>
      <c r="R15" s="738">
        <v>0</v>
      </c>
      <c r="S15" s="738">
        <v>1</v>
      </c>
      <c r="T15" s="738">
        <v>0</v>
      </c>
      <c r="U15" s="738">
        <v>0</v>
      </c>
      <c r="V15" s="738">
        <v>0</v>
      </c>
      <c r="W15" s="738">
        <v>1</v>
      </c>
      <c r="X15" s="738">
        <v>0</v>
      </c>
      <c r="Y15" s="739">
        <v>1</v>
      </c>
      <c r="AA15" s="610"/>
      <c r="AB15" s="749">
        <v>25</v>
      </c>
      <c r="AC15" s="744">
        <v>23322</v>
      </c>
      <c r="AD15" s="744">
        <v>0</v>
      </c>
      <c r="AE15" s="744">
        <v>23322</v>
      </c>
      <c r="AF15" s="744">
        <v>0</v>
      </c>
      <c r="AG15" s="744">
        <v>0</v>
      </c>
      <c r="AH15" s="744">
        <v>0</v>
      </c>
      <c r="AI15" s="744">
        <v>23322</v>
      </c>
      <c r="AJ15" s="744">
        <v>0</v>
      </c>
      <c r="AK15" s="745">
        <v>23322</v>
      </c>
    </row>
    <row r="16" spans="1:38">
      <c r="A16" s="612">
        <v>2018</v>
      </c>
      <c r="B16" s="613">
        <v>5626</v>
      </c>
      <c r="C16" s="608">
        <v>14751</v>
      </c>
      <c r="D16" s="609">
        <v>3763</v>
      </c>
      <c r="E16" s="609">
        <v>16287</v>
      </c>
      <c r="F16" s="609">
        <v>1863</v>
      </c>
      <c r="G16" s="609">
        <v>11648</v>
      </c>
      <c r="H16" s="999"/>
      <c r="I16" s="1000"/>
      <c r="J16" s="1000"/>
      <c r="K16" s="1000"/>
      <c r="L16" s="1000"/>
      <c r="M16" s="1000"/>
      <c r="N16" s="610"/>
      <c r="O16" s="610"/>
      <c r="P16" s="748">
        <v>26</v>
      </c>
      <c r="Q16" s="738">
        <v>0</v>
      </c>
      <c r="R16" s="738">
        <v>0</v>
      </c>
      <c r="S16" s="738">
        <v>0</v>
      </c>
      <c r="T16" s="738">
        <v>0</v>
      </c>
      <c r="U16" s="738">
        <v>0</v>
      </c>
      <c r="V16" s="738">
        <v>0</v>
      </c>
      <c r="W16" s="738">
        <v>0</v>
      </c>
      <c r="X16" s="738">
        <v>0</v>
      </c>
      <c r="Y16" s="739">
        <v>0</v>
      </c>
      <c r="AA16" s="610"/>
      <c r="AB16" s="748">
        <v>26</v>
      </c>
      <c r="AC16" s="744">
        <v>0</v>
      </c>
      <c r="AD16" s="744">
        <v>0</v>
      </c>
      <c r="AE16" s="744">
        <v>0</v>
      </c>
      <c r="AF16" s="744">
        <v>0</v>
      </c>
      <c r="AG16" s="744">
        <v>0</v>
      </c>
      <c r="AH16" s="744">
        <v>0</v>
      </c>
      <c r="AI16" s="744">
        <v>0</v>
      </c>
      <c r="AJ16" s="744">
        <v>0</v>
      </c>
      <c r="AK16" s="745">
        <v>0</v>
      </c>
    </row>
    <row r="17" spans="1:37">
      <c r="A17" s="612">
        <v>2019</v>
      </c>
      <c r="B17" s="613">
        <v>5660</v>
      </c>
      <c r="C17" s="608">
        <v>19099</v>
      </c>
      <c r="D17" s="609">
        <v>3761</v>
      </c>
      <c r="E17" s="609">
        <v>21137</v>
      </c>
      <c r="F17" s="609">
        <v>1899</v>
      </c>
      <c r="G17" s="617">
        <v>15064</v>
      </c>
      <c r="H17" s="618">
        <v>5505</v>
      </c>
      <c r="I17" s="619">
        <v>20017</v>
      </c>
      <c r="J17" s="620">
        <v>3648</v>
      </c>
      <c r="K17" s="620">
        <v>22185</v>
      </c>
      <c r="L17" s="620">
        <v>1857</v>
      </c>
      <c r="M17" s="621">
        <v>15758</v>
      </c>
      <c r="N17" s="610"/>
      <c r="O17" s="610"/>
      <c r="P17" s="749">
        <v>27</v>
      </c>
      <c r="Q17" s="738">
        <v>5</v>
      </c>
      <c r="R17" s="738">
        <v>0</v>
      </c>
      <c r="S17" s="738">
        <v>5</v>
      </c>
      <c r="T17" s="738">
        <v>2</v>
      </c>
      <c r="U17" s="738">
        <v>0</v>
      </c>
      <c r="V17" s="738">
        <v>2</v>
      </c>
      <c r="W17" s="738">
        <v>3</v>
      </c>
      <c r="X17" s="738">
        <v>0</v>
      </c>
      <c r="Y17" s="739">
        <v>3</v>
      </c>
      <c r="AA17" s="610"/>
      <c r="AB17" s="749">
        <v>27</v>
      </c>
      <c r="AC17" s="744">
        <v>23386</v>
      </c>
      <c r="AD17" s="744">
        <v>0</v>
      </c>
      <c r="AE17" s="744">
        <v>23386</v>
      </c>
      <c r="AF17" s="744">
        <v>25265</v>
      </c>
      <c r="AG17" s="744">
        <v>0</v>
      </c>
      <c r="AH17" s="744">
        <v>25265</v>
      </c>
      <c r="AI17" s="744">
        <v>22133</v>
      </c>
      <c r="AJ17" s="744">
        <v>0</v>
      </c>
      <c r="AK17" s="745">
        <v>22133</v>
      </c>
    </row>
    <row r="18" spans="1:37">
      <c r="A18" s="612">
        <v>2020</v>
      </c>
      <c r="B18" s="613">
        <v>5728</v>
      </c>
      <c r="C18" s="608">
        <v>25553</v>
      </c>
      <c r="D18" s="609">
        <v>3825</v>
      </c>
      <c r="E18" s="609">
        <v>28270</v>
      </c>
      <c r="F18" s="609">
        <v>1903</v>
      </c>
      <c r="G18" s="622">
        <v>20092</v>
      </c>
      <c r="H18" s="618">
        <v>5566</v>
      </c>
      <c r="I18" s="619">
        <v>25581</v>
      </c>
      <c r="J18" s="620">
        <v>3716</v>
      </c>
      <c r="K18" s="620">
        <v>28306</v>
      </c>
      <c r="L18" s="620">
        <v>1850</v>
      </c>
      <c r="M18" s="621">
        <v>20108</v>
      </c>
      <c r="N18" s="610"/>
      <c r="O18" s="610"/>
      <c r="P18" s="748">
        <v>28</v>
      </c>
      <c r="Q18" s="738">
        <v>2</v>
      </c>
      <c r="R18" s="738">
        <v>1</v>
      </c>
      <c r="S18" s="738">
        <v>1</v>
      </c>
      <c r="T18" s="738">
        <v>1</v>
      </c>
      <c r="U18" s="738">
        <v>1</v>
      </c>
      <c r="V18" s="738">
        <v>0</v>
      </c>
      <c r="W18" s="738">
        <v>1</v>
      </c>
      <c r="X18" s="738">
        <v>0</v>
      </c>
      <c r="Y18" s="739">
        <v>1</v>
      </c>
      <c r="AA18" s="610"/>
      <c r="AB18" s="748">
        <v>28</v>
      </c>
      <c r="AC18" s="744">
        <v>23322</v>
      </c>
      <c r="AD18" s="744">
        <v>23322</v>
      </c>
      <c r="AE18" s="744">
        <v>23322</v>
      </c>
      <c r="AF18" s="744">
        <v>23322</v>
      </c>
      <c r="AG18" s="744">
        <v>23322</v>
      </c>
      <c r="AH18" s="744">
        <v>0</v>
      </c>
      <c r="AI18" s="744">
        <v>23322</v>
      </c>
      <c r="AJ18" s="744">
        <v>0</v>
      </c>
      <c r="AK18" s="745">
        <v>23322</v>
      </c>
    </row>
    <row r="19" spans="1:37">
      <c r="A19" s="650">
        <v>44197</v>
      </c>
      <c r="B19" s="613">
        <v>5702</v>
      </c>
      <c r="C19" s="608">
        <v>33271</v>
      </c>
      <c r="D19" s="609">
        <v>3811</v>
      </c>
      <c r="E19" s="609">
        <v>36845</v>
      </c>
      <c r="F19" s="609">
        <v>1891</v>
      </c>
      <c r="G19" s="622">
        <v>26069</v>
      </c>
      <c r="H19" s="618">
        <v>5501</v>
      </c>
      <c r="I19" s="619">
        <v>33309</v>
      </c>
      <c r="J19" s="620">
        <v>3669</v>
      </c>
      <c r="K19" s="620">
        <v>36914</v>
      </c>
      <c r="L19" s="620">
        <v>1832</v>
      </c>
      <c r="M19" s="621">
        <v>26089</v>
      </c>
      <c r="N19" s="610"/>
      <c r="O19" s="610"/>
      <c r="P19" s="749">
        <v>29</v>
      </c>
      <c r="Q19" s="738">
        <v>0</v>
      </c>
      <c r="R19" s="738">
        <v>0</v>
      </c>
      <c r="S19" s="738">
        <v>0</v>
      </c>
      <c r="T19" s="738">
        <v>0</v>
      </c>
      <c r="U19" s="738">
        <v>0</v>
      </c>
      <c r="V19" s="738">
        <v>0</v>
      </c>
      <c r="W19" s="738">
        <v>0</v>
      </c>
      <c r="X19" s="738">
        <v>0</v>
      </c>
      <c r="Y19" s="739">
        <v>0</v>
      </c>
      <c r="AA19" s="610"/>
      <c r="AB19" s="749">
        <v>29</v>
      </c>
      <c r="AC19" s="744">
        <v>0</v>
      </c>
      <c r="AD19" s="744">
        <v>0</v>
      </c>
      <c r="AE19" s="744">
        <v>0</v>
      </c>
      <c r="AF19" s="744">
        <v>0</v>
      </c>
      <c r="AG19" s="744">
        <v>0</v>
      </c>
      <c r="AH19" s="744">
        <v>0</v>
      </c>
      <c r="AI19" s="744">
        <v>0</v>
      </c>
      <c r="AJ19" s="744">
        <v>0</v>
      </c>
      <c r="AK19" s="745">
        <v>0</v>
      </c>
    </row>
    <row r="20" spans="1:37">
      <c r="A20" s="650">
        <v>44228</v>
      </c>
      <c r="B20" s="613">
        <v>5686</v>
      </c>
      <c r="C20" s="608">
        <v>33409</v>
      </c>
      <c r="D20" s="609">
        <v>3801</v>
      </c>
      <c r="E20" s="609">
        <v>36996</v>
      </c>
      <c r="F20" s="609">
        <v>1885</v>
      </c>
      <c r="G20" s="622">
        <v>26177</v>
      </c>
      <c r="H20" s="618">
        <v>5489</v>
      </c>
      <c r="I20" s="619">
        <v>33439</v>
      </c>
      <c r="J20" s="620">
        <v>3663</v>
      </c>
      <c r="K20" s="620">
        <v>37048</v>
      </c>
      <c r="L20" s="620">
        <v>1826</v>
      </c>
      <c r="M20" s="621">
        <v>26200</v>
      </c>
      <c r="P20" s="748">
        <v>30</v>
      </c>
      <c r="Q20" s="738">
        <v>2</v>
      </c>
      <c r="R20" s="738">
        <v>0</v>
      </c>
      <c r="S20" s="738">
        <v>2</v>
      </c>
      <c r="T20" s="738">
        <v>1</v>
      </c>
      <c r="U20" s="738">
        <v>0</v>
      </c>
      <c r="V20" s="738">
        <v>1</v>
      </c>
      <c r="W20" s="738">
        <v>1</v>
      </c>
      <c r="X20" s="738">
        <v>0</v>
      </c>
      <c r="Y20" s="739">
        <v>1</v>
      </c>
      <c r="AA20" s="593"/>
      <c r="AB20" s="748">
        <v>30</v>
      </c>
      <c r="AC20" s="744">
        <v>23522</v>
      </c>
      <c r="AD20" s="744">
        <v>0</v>
      </c>
      <c r="AE20" s="744">
        <v>23522</v>
      </c>
      <c r="AF20" s="744">
        <v>23722</v>
      </c>
      <c r="AG20" s="744">
        <v>0</v>
      </c>
      <c r="AH20" s="744">
        <v>23722</v>
      </c>
      <c r="AI20" s="744">
        <v>23322</v>
      </c>
      <c r="AJ20" s="744">
        <v>0</v>
      </c>
      <c r="AK20" s="745">
        <v>23322</v>
      </c>
    </row>
    <row r="21" spans="1:37">
      <c r="A21" s="650">
        <v>44256</v>
      </c>
      <c r="B21" s="613">
        <v>5673</v>
      </c>
      <c r="C21" s="608">
        <v>33409</v>
      </c>
      <c r="D21" s="609">
        <v>3791</v>
      </c>
      <c r="E21" s="609">
        <v>36993</v>
      </c>
      <c r="F21" s="609">
        <v>1882</v>
      </c>
      <c r="G21" s="622">
        <v>26190</v>
      </c>
      <c r="H21" s="618">
        <v>5481</v>
      </c>
      <c r="I21" s="619">
        <v>33429</v>
      </c>
      <c r="J21" s="620">
        <v>3656</v>
      </c>
      <c r="K21" s="620">
        <v>37047</v>
      </c>
      <c r="L21" s="620">
        <v>1825</v>
      </c>
      <c r="M21" s="621">
        <v>26181</v>
      </c>
      <c r="N21" s="626"/>
      <c r="O21" s="626"/>
      <c r="P21" s="749">
        <v>31</v>
      </c>
      <c r="Q21" s="738">
        <v>0</v>
      </c>
      <c r="R21" s="738">
        <v>0</v>
      </c>
      <c r="S21" s="738">
        <v>0</v>
      </c>
      <c r="T21" s="738">
        <v>0</v>
      </c>
      <c r="U21" s="738">
        <v>0</v>
      </c>
      <c r="V21" s="738">
        <v>0</v>
      </c>
      <c r="W21" s="738">
        <v>0</v>
      </c>
      <c r="X21" s="738">
        <v>0</v>
      </c>
      <c r="Y21" s="739">
        <v>0</v>
      </c>
      <c r="AA21" s="626"/>
      <c r="AB21" s="749">
        <v>31</v>
      </c>
      <c r="AC21" s="744">
        <v>0</v>
      </c>
      <c r="AD21" s="744">
        <v>0</v>
      </c>
      <c r="AE21" s="744">
        <v>0</v>
      </c>
      <c r="AF21" s="744">
        <v>0</v>
      </c>
      <c r="AG21" s="744">
        <v>0</v>
      </c>
      <c r="AH21" s="744">
        <v>0</v>
      </c>
      <c r="AI21" s="744">
        <v>0</v>
      </c>
      <c r="AJ21" s="744">
        <v>0</v>
      </c>
      <c r="AK21" s="745">
        <v>0</v>
      </c>
    </row>
    <row r="22" spans="1:37">
      <c r="B22" s="627"/>
      <c r="H22" s="628"/>
      <c r="I22" s="628"/>
      <c r="J22" s="629"/>
      <c r="K22" s="629"/>
      <c r="L22" s="629"/>
      <c r="M22" s="629"/>
      <c r="P22" s="748">
        <v>32</v>
      </c>
      <c r="Q22" s="738">
        <v>4</v>
      </c>
      <c r="R22" s="738">
        <v>0</v>
      </c>
      <c r="S22" s="738">
        <v>4</v>
      </c>
      <c r="T22" s="738">
        <v>2</v>
      </c>
      <c r="U22" s="738">
        <v>0</v>
      </c>
      <c r="V22" s="738">
        <v>2</v>
      </c>
      <c r="W22" s="738">
        <v>2</v>
      </c>
      <c r="X22" s="738">
        <v>0</v>
      </c>
      <c r="Y22" s="739">
        <v>2</v>
      </c>
      <c r="AA22" s="593"/>
      <c r="AB22" s="748">
        <v>32</v>
      </c>
      <c r="AC22" s="744">
        <v>22735</v>
      </c>
      <c r="AD22" s="744">
        <v>0</v>
      </c>
      <c r="AE22" s="744">
        <v>22735</v>
      </c>
      <c r="AF22" s="744">
        <v>21214</v>
      </c>
      <c r="AG22" s="744">
        <v>0</v>
      </c>
      <c r="AH22" s="744">
        <v>21214</v>
      </c>
      <c r="AI22" s="744">
        <v>24255</v>
      </c>
      <c r="AJ22" s="744">
        <v>0</v>
      </c>
      <c r="AK22" s="745">
        <v>24255</v>
      </c>
    </row>
    <row r="23" spans="1:37">
      <c r="A23" s="630" t="s">
        <v>6</v>
      </c>
      <c r="H23" s="628"/>
      <c r="I23" s="628"/>
      <c r="J23" s="629"/>
      <c r="K23" s="629"/>
      <c r="L23" s="629"/>
      <c r="M23" s="629"/>
      <c r="P23" s="749">
        <v>33</v>
      </c>
      <c r="Q23" s="738">
        <v>8</v>
      </c>
      <c r="R23" s="738">
        <v>0</v>
      </c>
      <c r="S23" s="738">
        <v>8</v>
      </c>
      <c r="T23" s="738">
        <v>2</v>
      </c>
      <c r="U23" s="738">
        <v>0</v>
      </c>
      <c r="V23" s="738">
        <v>2</v>
      </c>
      <c r="W23" s="738">
        <v>6</v>
      </c>
      <c r="X23" s="738">
        <v>0</v>
      </c>
      <c r="Y23" s="739">
        <v>6</v>
      </c>
      <c r="AA23" s="593"/>
      <c r="AB23" s="749">
        <v>33</v>
      </c>
      <c r="AC23" s="744">
        <v>23322</v>
      </c>
      <c r="AD23" s="744">
        <v>0</v>
      </c>
      <c r="AE23" s="744">
        <v>23322</v>
      </c>
      <c r="AF23" s="744">
        <v>23322</v>
      </c>
      <c r="AG23" s="744">
        <v>0</v>
      </c>
      <c r="AH23" s="744">
        <v>23322</v>
      </c>
      <c r="AI23" s="744">
        <v>23322</v>
      </c>
      <c r="AJ23" s="744">
        <v>0</v>
      </c>
      <c r="AK23" s="745">
        <v>23322</v>
      </c>
    </row>
    <row r="24" spans="1:37">
      <c r="A24" s="631" t="s">
        <v>470</v>
      </c>
      <c r="H24" s="628"/>
      <c r="I24" s="628"/>
      <c r="J24" s="629"/>
      <c r="K24" s="629"/>
      <c r="L24" s="629"/>
      <c r="M24" s="629"/>
      <c r="P24" s="748">
        <v>34</v>
      </c>
      <c r="Q24" s="738">
        <v>6</v>
      </c>
      <c r="R24" s="738">
        <v>1</v>
      </c>
      <c r="S24" s="738">
        <v>5</v>
      </c>
      <c r="T24" s="738">
        <v>2</v>
      </c>
      <c r="U24" s="738">
        <v>1</v>
      </c>
      <c r="V24" s="738">
        <v>1</v>
      </c>
      <c r="W24" s="738">
        <v>4</v>
      </c>
      <c r="X24" s="738">
        <v>0</v>
      </c>
      <c r="Y24" s="739">
        <v>4</v>
      </c>
      <c r="AA24" s="593"/>
      <c r="AB24" s="748">
        <v>34</v>
      </c>
      <c r="AC24" s="744">
        <v>23322</v>
      </c>
      <c r="AD24" s="744">
        <v>23322</v>
      </c>
      <c r="AE24" s="744">
        <v>23322</v>
      </c>
      <c r="AF24" s="744">
        <v>23322</v>
      </c>
      <c r="AG24" s="744">
        <v>23322</v>
      </c>
      <c r="AH24" s="744">
        <v>23322</v>
      </c>
      <c r="AI24" s="744">
        <v>23322</v>
      </c>
      <c r="AJ24" s="744">
        <v>0</v>
      </c>
      <c r="AK24" s="745">
        <v>23322</v>
      </c>
    </row>
    <row r="25" spans="1:37" ht="15" customHeight="1">
      <c r="A25" s="647" t="s">
        <v>348</v>
      </c>
      <c r="H25" s="628"/>
      <c r="I25" s="628"/>
      <c r="J25" s="629"/>
      <c r="K25" s="629"/>
      <c r="L25" s="629"/>
      <c r="M25" s="629"/>
      <c r="P25" s="749">
        <v>35</v>
      </c>
      <c r="Q25" s="738">
        <v>7</v>
      </c>
      <c r="R25" s="738">
        <v>1</v>
      </c>
      <c r="S25" s="738">
        <v>6</v>
      </c>
      <c r="T25" s="738">
        <v>1</v>
      </c>
      <c r="U25" s="738">
        <v>0</v>
      </c>
      <c r="V25" s="738">
        <v>1</v>
      </c>
      <c r="W25" s="738">
        <v>6</v>
      </c>
      <c r="X25" s="738">
        <v>1</v>
      </c>
      <c r="Y25" s="739">
        <v>5</v>
      </c>
      <c r="AA25" s="593"/>
      <c r="AB25" s="749">
        <v>35</v>
      </c>
      <c r="AC25" s="744">
        <v>20226</v>
      </c>
      <c r="AD25" s="744">
        <v>23322</v>
      </c>
      <c r="AE25" s="744">
        <v>19710</v>
      </c>
      <c r="AF25" s="744">
        <v>23322</v>
      </c>
      <c r="AG25" s="744">
        <v>0</v>
      </c>
      <c r="AH25" s="744">
        <v>23322</v>
      </c>
      <c r="AI25" s="744">
        <v>19710</v>
      </c>
      <c r="AJ25" s="744">
        <v>23322</v>
      </c>
      <c r="AK25" s="745">
        <v>18987</v>
      </c>
    </row>
    <row r="26" spans="1:37">
      <c r="H26" s="628"/>
      <c r="I26" s="628"/>
      <c r="J26" s="629"/>
      <c r="K26" s="629"/>
      <c r="L26" s="629"/>
      <c r="M26" s="629"/>
      <c r="P26" s="748">
        <v>36</v>
      </c>
      <c r="Q26" s="738">
        <v>8</v>
      </c>
      <c r="R26" s="738">
        <v>3</v>
      </c>
      <c r="S26" s="738">
        <v>5</v>
      </c>
      <c r="T26" s="738">
        <v>1</v>
      </c>
      <c r="U26" s="738">
        <v>1</v>
      </c>
      <c r="V26" s="738">
        <v>0</v>
      </c>
      <c r="W26" s="738">
        <v>7</v>
      </c>
      <c r="X26" s="738">
        <v>2</v>
      </c>
      <c r="Y26" s="739">
        <v>5</v>
      </c>
      <c r="AA26" s="593"/>
      <c r="AB26" s="748">
        <v>36</v>
      </c>
      <c r="AC26" s="744">
        <v>22869</v>
      </c>
      <c r="AD26" s="744">
        <v>23322</v>
      </c>
      <c r="AE26" s="744">
        <v>22598</v>
      </c>
      <c r="AF26" s="744">
        <v>23322</v>
      </c>
      <c r="AG26" s="744">
        <v>23322</v>
      </c>
      <c r="AH26" s="744">
        <v>0</v>
      </c>
      <c r="AI26" s="744">
        <v>22805</v>
      </c>
      <c r="AJ26" s="744">
        <v>23322</v>
      </c>
      <c r="AK26" s="745">
        <v>22598</v>
      </c>
    </row>
    <row r="27" spans="1:37">
      <c r="A27" s="633" t="s">
        <v>194</v>
      </c>
      <c r="H27" s="628"/>
      <c r="I27" s="628"/>
      <c r="J27" s="629"/>
      <c r="K27" s="629"/>
      <c r="L27" s="629"/>
      <c r="M27" s="629"/>
      <c r="P27" s="749">
        <v>37</v>
      </c>
      <c r="Q27" s="738">
        <v>10</v>
      </c>
      <c r="R27" s="738">
        <v>3</v>
      </c>
      <c r="S27" s="738">
        <v>7</v>
      </c>
      <c r="T27" s="738">
        <v>2</v>
      </c>
      <c r="U27" s="738">
        <v>2</v>
      </c>
      <c r="V27" s="738">
        <v>0</v>
      </c>
      <c r="W27" s="738">
        <v>8</v>
      </c>
      <c r="X27" s="738">
        <v>1</v>
      </c>
      <c r="Y27" s="739">
        <v>7</v>
      </c>
      <c r="AA27" s="593"/>
      <c r="AB27" s="749">
        <v>37</v>
      </c>
      <c r="AC27" s="744">
        <v>23292</v>
      </c>
      <c r="AD27" s="744">
        <v>23322</v>
      </c>
      <c r="AE27" s="744">
        <v>23280</v>
      </c>
      <c r="AF27" s="744">
        <v>23322</v>
      </c>
      <c r="AG27" s="744">
        <v>23322</v>
      </c>
      <c r="AH27" s="744">
        <v>0</v>
      </c>
      <c r="AI27" s="744">
        <v>23285</v>
      </c>
      <c r="AJ27" s="744">
        <v>23322</v>
      </c>
      <c r="AK27" s="745">
        <v>23280</v>
      </c>
    </row>
    <row r="28" spans="1:37">
      <c r="H28" s="628"/>
      <c r="I28" s="628"/>
      <c r="J28" s="629"/>
      <c r="K28" s="629"/>
      <c r="L28" s="629"/>
      <c r="M28" s="629"/>
      <c r="P28" s="748">
        <v>38</v>
      </c>
      <c r="Q28" s="738">
        <v>16</v>
      </c>
      <c r="R28" s="738">
        <v>8</v>
      </c>
      <c r="S28" s="738">
        <v>8</v>
      </c>
      <c r="T28" s="738">
        <v>7</v>
      </c>
      <c r="U28" s="738">
        <v>3</v>
      </c>
      <c r="V28" s="738">
        <v>4</v>
      </c>
      <c r="W28" s="738">
        <v>9</v>
      </c>
      <c r="X28" s="738">
        <v>5</v>
      </c>
      <c r="Y28" s="739">
        <v>4</v>
      </c>
      <c r="AA28" s="593"/>
      <c r="AB28" s="748">
        <v>38</v>
      </c>
      <c r="AC28" s="744">
        <v>21817</v>
      </c>
      <c r="AD28" s="744">
        <v>22417</v>
      </c>
      <c r="AE28" s="744">
        <v>21217</v>
      </c>
      <c r="AF28" s="744">
        <v>21378</v>
      </c>
      <c r="AG28" s="744">
        <v>23322</v>
      </c>
      <c r="AH28" s="744">
        <v>19920</v>
      </c>
      <c r="AI28" s="744">
        <v>22158</v>
      </c>
      <c r="AJ28" s="744">
        <v>21875</v>
      </c>
      <c r="AK28" s="745">
        <v>22513</v>
      </c>
    </row>
    <row r="29" spans="1:37">
      <c r="H29" s="628"/>
      <c r="I29" s="628"/>
      <c r="J29" s="629"/>
      <c r="K29" s="629"/>
      <c r="L29" s="629"/>
      <c r="M29" s="629"/>
      <c r="P29" s="749">
        <v>39</v>
      </c>
      <c r="Q29" s="738">
        <v>9</v>
      </c>
      <c r="R29" s="738">
        <v>4</v>
      </c>
      <c r="S29" s="738">
        <v>5</v>
      </c>
      <c r="T29" s="738">
        <v>5</v>
      </c>
      <c r="U29" s="738">
        <v>3</v>
      </c>
      <c r="V29" s="738">
        <v>2</v>
      </c>
      <c r="W29" s="738">
        <v>4</v>
      </c>
      <c r="X29" s="738">
        <v>1</v>
      </c>
      <c r="Y29" s="739">
        <v>3</v>
      </c>
      <c r="AA29" s="593"/>
      <c r="AB29" s="749">
        <v>39</v>
      </c>
      <c r="AC29" s="744">
        <v>22544</v>
      </c>
      <c r="AD29" s="744">
        <v>21513</v>
      </c>
      <c r="AE29" s="744">
        <v>23370</v>
      </c>
      <c r="AF29" s="744">
        <v>21922</v>
      </c>
      <c r="AG29" s="744">
        <v>20909</v>
      </c>
      <c r="AH29" s="744">
        <v>23441</v>
      </c>
      <c r="AI29" s="744">
        <v>23322</v>
      </c>
      <c r="AJ29" s="744">
        <v>23322</v>
      </c>
      <c r="AK29" s="745">
        <v>23322</v>
      </c>
    </row>
    <row r="30" spans="1:37">
      <c r="H30" s="628"/>
      <c r="I30" s="628"/>
      <c r="J30" s="629"/>
      <c r="K30" s="629"/>
      <c r="L30" s="629"/>
      <c r="M30" s="629"/>
      <c r="P30" s="748">
        <v>40</v>
      </c>
      <c r="Q30" s="738">
        <v>12</v>
      </c>
      <c r="R30" s="738">
        <v>7</v>
      </c>
      <c r="S30" s="738">
        <v>5</v>
      </c>
      <c r="T30" s="738">
        <v>6</v>
      </c>
      <c r="U30" s="738">
        <v>6</v>
      </c>
      <c r="V30" s="738">
        <v>0</v>
      </c>
      <c r="W30" s="738">
        <v>6</v>
      </c>
      <c r="X30" s="738">
        <v>1</v>
      </c>
      <c r="Y30" s="739">
        <v>5</v>
      </c>
      <c r="AA30" s="593"/>
      <c r="AB30" s="748">
        <v>40</v>
      </c>
      <c r="AC30" s="744">
        <v>22800</v>
      </c>
      <c r="AD30" s="744">
        <v>22288</v>
      </c>
      <c r="AE30" s="744">
        <v>23516</v>
      </c>
      <c r="AF30" s="744">
        <v>22116</v>
      </c>
      <c r="AG30" s="744">
        <v>22116</v>
      </c>
      <c r="AH30" s="744">
        <v>0</v>
      </c>
      <c r="AI30" s="744">
        <v>23483</v>
      </c>
      <c r="AJ30" s="744">
        <v>23322</v>
      </c>
      <c r="AK30" s="745">
        <v>23516</v>
      </c>
    </row>
    <row r="31" spans="1:37" ht="15" customHeight="1">
      <c r="A31" s="633"/>
      <c r="H31" s="628"/>
      <c r="I31" s="628"/>
      <c r="J31" s="629"/>
      <c r="K31" s="629"/>
      <c r="L31" s="629"/>
      <c r="M31" s="629"/>
      <c r="P31" s="749">
        <v>41</v>
      </c>
      <c r="Q31" s="738">
        <v>20</v>
      </c>
      <c r="R31" s="738">
        <v>12</v>
      </c>
      <c r="S31" s="738">
        <v>8</v>
      </c>
      <c r="T31" s="738">
        <v>10</v>
      </c>
      <c r="U31" s="738">
        <v>8</v>
      </c>
      <c r="V31" s="738">
        <v>2</v>
      </c>
      <c r="W31" s="738">
        <v>10</v>
      </c>
      <c r="X31" s="738">
        <v>4</v>
      </c>
      <c r="Y31" s="739">
        <v>6</v>
      </c>
      <c r="AA31" s="593"/>
      <c r="AB31" s="749">
        <v>41</v>
      </c>
      <c r="AC31" s="744">
        <v>23301</v>
      </c>
      <c r="AD31" s="744">
        <v>22719</v>
      </c>
      <c r="AE31" s="744">
        <v>24173</v>
      </c>
      <c r="AF31" s="744">
        <v>21875</v>
      </c>
      <c r="AG31" s="744">
        <v>22417</v>
      </c>
      <c r="AH31" s="744">
        <v>19703</v>
      </c>
      <c r="AI31" s="744">
        <v>24727</v>
      </c>
      <c r="AJ31" s="744">
        <v>23322</v>
      </c>
      <c r="AK31" s="745">
        <v>25663</v>
      </c>
    </row>
    <row r="32" spans="1:37">
      <c r="H32" s="628"/>
      <c r="I32" s="628"/>
      <c r="J32" s="629"/>
      <c r="K32" s="629"/>
      <c r="L32" s="629"/>
      <c r="M32" s="629"/>
      <c r="P32" s="748">
        <v>42</v>
      </c>
      <c r="Q32" s="738">
        <v>15</v>
      </c>
      <c r="R32" s="738">
        <v>10</v>
      </c>
      <c r="S32" s="738">
        <v>5</v>
      </c>
      <c r="T32" s="738">
        <v>11</v>
      </c>
      <c r="U32" s="738">
        <v>9</v>
      </c>
      <c r="V32" s="738">
        <v>2</v>
      </c>
      <c r="W32" s="738">
        <v>4</v>
      </c>
      <c r="X32" s="738">
        <v>1</v>
      </c>
      <c r="Y32" s="739">
        <v>3</v>
      </c>
      <c r="AA32" s="593"/>
      <c r="AB32" s="748">
        <v>42</v>
      </c>
      <c r="AC32" s="744">
        <v>23438</v>
      </c>
      <c r="AD32" s="744">
        <v>25626</v>
      </c>
      <c r="AE32" s="744">
        <v>19060</v>
      </c>
      <c r="AF32" s="744">
        <v>23420</v>
      </c>
      <c r="AG32" s="744">
        <v>25883</v>
      </c>
      <c r="AH32" s="744">
        <v>12341</v>
      </c>
      <c r="AI32" s="744">
        <v>23485</v>
      </c>
      <c r="AJ32" s="744">
        <v>23322</v>
      </c>
      <c r="AK32" s="745">
        <v>23540</v>
      </c>
    </row>
    <row r="33" spans="8:42">
      <c r="H33" s="628"/>
      <c r="I33" s="628"/>
      <c r="J33" s="629"/>
      <c r="K33" s="629"/>
      <c r="L33" s="629"/>
      <c r="M33" s="629"/>
      <c r="P33" s="749">
        <v>43</v>
      </c>
      <c r="Q33" s="738">
        <v>24</v>
      </c>
      <c r="R33" s="738">
        <v>15</v>
      </c>
      <c r="S33" s="738">
        <v>9</v>
      </c>
      <c r="T33" s="738">
        <v>16</v>
      </c>
      <c r="U33" s="738">
        <v>15</v>
      </c>
      <c r="V33" s="738">
        <v>1</v>
      </c>
      <c r="W33" s="738">
        <v>8</v>
      </c>
      <c r="X33" s="738">
        <v>0</v>
      </c>
      <c r="Y33" s="739">
        <v>8</v>
      </c>
      <c r="AA33" s="593"/>
      <c r="AB33" s="749">
        <v>43</v>
      </c>
      <c r="AC33" s="744">
        <v>24058</v>
      </c>
      <c r="AD33" s="744">
        <v>23806</v>
      </c>
      <c r="AE33" s="744">
        <v>24478</v>
      </c>
      <c r="AF33" s="744">
        <v>23776</v>
      </c>
      <c r="AG33" s="744">
        <v>23806</v>
      </c>
      <c r="AH33" s="744">
        <v>23322</v>
      </c>
      <c r="AI33" s="744">
        <v>24622</v>
      </c>
      <c r="AJ33" s="744">
        <v>0</v>
      </c>
      <c r="AK33" s="745">
        <v>24622</v>
      </c>
    </row>
    <row r="34" spans="8:42">
      <c r="H34" s="628"/>
      <c r="I34" s="628"/>
      <c r="J34" s="629"/>
      <c r="K34" s="629"/>
      <c r="L34" s="629"/>
      <c r="M34" s="629"/>
      <c r="P34" s="748">
        <v>44</v>
      </c>
      <c r="Q34" s="738">
        <v>18</v>
      </c>
      <c r="R34" s="738">
        <v>8</v>
      </c>
      <c r="S34" s="738">
        <v>10</v>
      </c>
      <c r="T34" s="738">
        <v>10</v>
      </c>
      <c r="U34" s="738">
        <v>8</v>
      </c>
      <c r="V34" s="738">
        <v>2</v>
      </c>
      <c r="W34" s="738">
        <v>8</v>
      </c>
      <c r="X34" s="738">
        <v>0</v>
      </c>
      <c r="Y34" s="739">
        <v>8</v>
      </c>
      <c r="AA34" s="593"/>
      <c r="AB34" s="748">
        <v>44</v>
      </c>
      <c r="AC34" s="744">
        <v>28209</v>
      </c>
      <c r="AD34" s="744">
        <v>32891</v>
      </c>
      <c r="AE34" s="744">
        <v>24464</v>
      </c>
      <c r="AF34" s="744">
        <v>31139</v>
      </c>
      <c r="AG34" s="744">
        <v>32891</v>
      </c>
      <c r="AH34" s="744">
        <v>24133</v>
      </c>
      <c r="AI34" s="744">
        <v>24547</v>
      </c>
      <c r="AJ34" s="744">
        <v>0</v>
      </c>
      <c r="AK34" s="745">
        <v>24547</v>
      </c>
    </row>
    <row r="35" spans="8:42">
      <c r="H35" s="628"/>
      <c r="I35" s="628"/>
      <c r="J35" s="629"/>
      <c r="K35" s="629"/>
      <c r="L35" s="629"/>
      <c r="M35" s="629"/>
      <c r="P35" s="749">
        <v>45</v>
      </c>
      <c r="Q35" s="738">
        <v>21</v>
      </c>
      <c r="R35" s="738">
        <v>14</v>
      </c>
      <c r="S35" s="738">
        <v>7</v>
      </c>
      <c r="T35" s="738">
        <v>16</v>
      </c>
      <c r="U35" s="738">
        <v>14</v>
      </c>
      <c r="V35" s="738">
        <v>2</v>
      </c>
      <c r="W35" s="738">
        <v>5</v>
      </c>
      <c r="X35" s="738">
        <v>0</v>
      </c>
      <c r="Y35" s="739">
        <v>5</v>
      </c>
      <c r="AA35" s="593"/>
      <c r="AB35" s="749">
        <v>45</v>
      </c>
      <c r="AC35" s="744">
        <v>27570</v>
      </c>
      <c r="AD35" s="744">
        <v>29354</v>
      </c>
      <c r="AE35" s="744">
        <v>24002</v>
      </c>
      <c r="AF35" s="744">
        <v>28600</v>
      </c>
      <c r="AG35" s="744">
        <v>29354</v>
      </c>
      <c r="AH35" s="744">
        <v>23322</v>
      </c>
      <c r="AI35" s="744">
        <v>24274</v>
      </c>
      <c r="AJ35" s="744">
        <v>0</v>
      </c>
      <c r="AK35" s="745">
        <v>24274</v>
      </c>
    </row>
    <row r="36" spans="8:42">
      <c r="H36" s="628"/>
      <c r="I36" s="628"/>
      <c r="J36" s="629"/>
      <c r="K36" s="629"/>
      <c r="L36" s="629"/>
      <c r="M36" s="629"/>
      <c r="P36" s="748">
        <v>46</v>
      </c>
      <c r="Q36" s="738">
        <v>29</v>
      </c>
      <c r="R36" s="738">
        <v>19</v>
      </c>
      <c r="S36" s="738">
        <v>10</v>
      </c>
      <c r="T36" s="738">
        <v>21</v>
      </c>
      <c r="U36" s="738">
        <v>19</v>
      </c>
      <c r="V36" s="738">
        <v>2</v>
      </c>
      <c r="W36" s="738">
        <v>8</v>
      </c>
      <c r="X36" s="738">
        <v>0</v>
      </c>
      <c r="Y36" s="739">
        <v>8</v>
      </c>
      <c r="AA36" s="593"/>
      <c r="AB36" s="748">
        <v>46</v>
      </c>
      <c r="AC36" s="744">
        <v>29070</v>
      </c>
      <c r="AD36" s="744">
        <v>30554</v>
      </c>
      <c r="AE36" s="744">
        <v>26250</v>
      </c>
      <c r="AF36" s="744">
        <v>29903</v>
      </c>
      <c r="AG36" s="744">
        <v>30554</v>
      </c>
      <c r="AH36" s="744">
        <v>23724</v>
      </c>
      <c r="AI36" s="744">
        <v>26881</v>
      </c>
      <c r="AJ36" s="744">
        <v>0</v>
      </c>
      <c r="AK36" s="745">
        <v>26881</v>
      </c>
    </row>
    <row r="37" spans="8:42">
      <c r="H37" s="628"/>
      <c r="I37" s="628"/>
      <c r="J37" s="629"/>
      <c r="K37" s="629"/>
      <c r="L37" s="629"/>
      <c r="M37" s="629"/>
      <c r="P37" s="749">
        <v>47</v>
      </c>
      <c r="Q37" s="738">
        <v>25</v>
      </c>
      <c r="R37" s="738">
        <v>18</v>
      </c>
      <c r="S37" s="738">
        <v>7</v>
      </c>
      <c r="T37" s="738">
        <v>20</v>
      </c>
      <c r="U37" s="738">
        <v>18</v>
      </c>
      <c r="V37" s="738">
        <v>2</v>
      </c>
      <c r="W37" s="738">
        <v>5</v>
      </c>
      <c r="X37" s="738">
        <v>0</v>
      </c>
      <c r="Y37" s="739">
        <v>5</v>
      </c>
      <c r="AA37" s="593"/>
      <c r="AB37" s="749">
        <v>47</v>
      </c>
      <c r="AC37" s="744">
        <v>32978</v>
      </c>
      <c r="AD37" s="744">
        <v>35320</v>
      </c>
      <c r="AE37" s="744">
        <v>26955</v>
      </c>
      <c r="AF37" s="744">
        <v>34475</v>
      </c>
      <c r="AG37" s="744">
        <v>35320</v>
      </c>
      <c r="AH37" s="744">
        <v>26865</v>
      </c>
      <c r="AI37" s="744">
        <v>26991</v>
      </c>
      <c r="AJ37" s="744">
        <v>0</v>
      </c>
      <c r="AK37" s="745">
        <v>26991</v>
      </c>
    </row>
    <row r="38" spans="8:42">
      <c r="H38" s="628"/>
      <c r="I38" s="628"/>
      <c r="J38" s="629"/>
      <c r="K38" s="629"/>
      <c r="L38" s="629"/>
      <c r="M38" s="629"/>
      <c r="P38" s="748">
        <v>48</v>
      </c>
      <c r="Q38" s="738">
        <v>41</v>
      </c>
      <c r="R38" s="738">
        <v>29</v>
      </c>
      <c r="S38" s="738">
        <v>12</v>
      </c>
      <c r="T38" s="738">
        <v>28</v>
      </c>
      <c r="U38" s="738">
        <v>27</v>
      </c>
      <c r="V38" s="738">
        <v>1</v>
      </c>
      <c r="W38" s="738">
        <v>13</v>
      </c>
      <c r="X38" s="738">
        <v>2</v>
      </c>
      <c r="Y38" s="739">
        <v>11</v>
      </c>
      <c r="AA38" s="593"/>
      <c r="AB38" s="748">
        <v>48</v>
      </c>
      <c r="AC38" s="744">
        <v>30650</v>
      </c>
      <c r="AD38" s="744">
        <v>33261</v>
      </c>
      <c r="AE38" s="744">
        <v>24339</v>
      </c>
      <c r="AF38" s="744">
        <v>33017</v>
      </c>
      <c r="AG38" s="744">
        <v>33376</v>
      </c>
      <c r="AH38" s="744">
        <v>23322</v>
      </c>
      <c r="AI38" s="744">
        <v>25550</v>
      </c>
      <c r="AJ38" s="744">
        <v>31699</v>
      </c>
      <c r="AK38" s="745">
        <v>24432</v>
      </c>
      <c r="AP38" s="633"/>
    </row>
    <row r="39" spans="8:42">
      <c r="H39" s="628"/>
      <c r="I39" s="628"/>
      <c r="J39" s="629"/>
      <c r="K39" s="629"/>
      <c r="L39" s="629"/>
      <c r="M39" s="629"/>
      <c r="P39" s="749">
        <v>49</v>
      </c>
      <c r="Q39" s="738">
        <v>51</v>
      </c>
      <c r="R39" s="738">
        <v>41</v>
      </c>
      <c r="S39" s="738">
        <v>10</v>
      </c>
      <c r="T39" s="738">
        <v>41</v>
      </c>
      <c r="U39" s="738">
        <v>41</v>
      </c>
      <c r="V39" s="738">
        <v>0</v>
      </c>
      <c r="W39" s="738">
        <v>10</v>
      </c>
      <c r="X39" s="738">
        <v>0</v>
      </c>
      <c r="Y39" s="739">
        <v>10</v>
      </c>
      <c r="AA39" s="593"/>
      <c r="AB39" s="749">
        <v>49</v>
      </c>
      <c r="AC39" s="744">
        <v>34871</v>
      </c>
      <c r="AD39" s="744">
        <v>37452</v>
      </c>
      <c r="AE39" s="744">
        <v>24291</v>
      </c>
      <c r="AF39" s="744">
        <v>37452</v>
      </c>
      <c r="AG39" s="744">
        <v>37452</v>
      </c>
      <c r="AH39" s="744">
        <v>0</v>
      </c>
      <c r="AI39" s="744">
        <v>24291</v>
      </c>
      <c r="AJ39" s="744">
        <v>0</v>
      </c>
      <c r="AK39" s="745">
        <v>24291</v>
      </c>
    </row>
    <row r="40" spans="8:42">
      <c r="H40" s="628"/>
      <c r="I40" s="628"/>
      <c r="J40" s="629"/>
      <c r="K40" s="629"/>
      <c r="L40" s="629"/>
      <c r="M40" s="629"/>
      <c r="P40" s="748">
        <v>50</v>
      </c>
      <c r="Q40" s="738">
        <v>59</v>
      </c>
      <c r="R40" s="738">
        <v>46</v>
      </c>
      <c r="S40" s="738">
        <v>13</v>
      </c>
      <c r="T40" s="738">
        <v>47</v>
      </c>
      <c r="U40" s="738">
        <v>45</v>
      </c>
      <c r="V40" s="738">
        <v>2</v>
      </c>
      <c r="W40" s="738">
        <v>12</v>
      </c>
      <c r="X40" s="738">
        <v>1</v>
      </c>
      <c r="Y40" s="739">
        <v>11</v>
      </c>
      <c r="AA40" s="593"/>
      <c r="AB40" s="748">
        <v>50</v>
      </c>
      <c r="AC40" s="744">
        <v>34512</v>
      </c>
      <c r="AD40" s="744">
        <v>37259</v>
      </c>
      <c r="AE40" s="744">
        <v>24791</v>
      </c>
      <c r="AF40" s="744">
        <v>36573</v>
      </c>
      <c r="AG40" s="744">
        <v>37291</v>
      </c>
      <c r="AH40" s="744">
        <v>20407</v>
      </c>
      <c r="AI40" s="744">
        <v>26441</v>
      </c>
      <c r="AJ40" s="744">
        <v>35824</v>
      </c>
      <c r="AK40" s="745">
        <v>25588</v>
      </c>
    </row>
    <row r="41" spans="8:42">
      <c r="H41" s="628"/>
      <c r="I41" s="628"/>
      <c r="J41" s="629"/>
      <c r="K41" s="629"/>
      <c r="L41" s="629"/>
      <c r="M41" s="629"/>
      <c r="N41" s="634"/>
      <c r="O41" s="634"/>
      <c r="P41" s="749">
        <v>51</v>
      </c>
      <c r="Q41" s="738">
        <v>80</v>
      </c>
      <c r="R41" s="738">
        <v>67</v>
      </c>
      <c r="S41" s="738">
        <v>13</v>
      </c>
      <c r="T41" s="738">
        <v>64</v>
      </c>
      <c r="U41" s="738">
        <v>64</v>
      </c>
      <c r="V41" s="738">
        <v>0</v>
      </c>
      <c r="W41" s="738">
        <v>16</v>
      </c>
      <c r="X41" s="738">
        <v>3</v>
      </c>
      <c r="Y41" s="739">
        <v>13</v>
      </c>
      <c r="AA41" s="634"/>
      <c r="AB41" s="749">
        <v>51</v>
      </c>
      <c r="AC41" s="744">
        <v>35452</v>
      </c>
      <c r="AD41" s="744">
        <v>37689</v>
      </c>
      <c r="AE41" s="744">
        <v>23922</v>
      </c>
      <c r="AF41" s="744">
        <v>37828</v>
      </c>
      <c r="AG41" s="744">
        <v>37828</v>
      </c>
      <c r="AH41" s="744">
        <v>0</v>
      </c>
      <c r="AI41" s="744">
        <v>25948</v>
      </c>
      <c r="AJ41" s="744">
        <v>34727</v>
      </c>
      <c r="AK41" s="745">
        <v>23922</v>
      </c>
    </row>
    <row r="42" spans="8:42">
      <c r="H42" s="628"/>
      <c r="I42" s="628"/>
      <c r="J42" s="629"/>
      <c r="K42" s="629"/>
      <c r="L42" s="629"/>
      <c r="M42" s="629"/>
      <c r="P42" s="748">
        <v>52</v>
      </c>
      <c r="Q42" s="738">
        <v>92</v>
      </c>
      <c r="R42" s="738">
        <v>77</v>
      </c>
      <c r="S42" s="738">
        <v>15</v>
      </c>
      <c r="T42" s="738">
        <v>79</v>
      </c>
      <c r="U42" s="738">
        <v>75</v>
      </c>
      <c r="V42" s="738">
        <v>4</v>
      </c>
      <c r="W42" s="738">
        <v>13</v>
      </c>
      <c r="X42" s="738">
        <v>2</v>
      </c>
      <c r="Y42" s="739">
        <v>11</v>
      </c>
      <c r="AA42" s="593"/>
      <c r="AB42" s="748">
        <v>52</v>
      </c>
      <c r="AC42" s="744">
        <v>37285</v>
      </c>
      <c r="AD42" s="744">
        <v>40032</v>
      </c>
      <c r="AE42" s="744">
        <v>23184</v>
      </c>
      <c r="AF42" s="744">
        <v>39446</v>
      </c>
      <c r="AG42" s="744">
        <v>40202</v>
      </c>
      <c r="AH42" s="744">
        <v>25268</v>
      </c>
      <c r="AI42" s="744">
        <v>24154</v>
      </c>
      <c r="AJ42" s="744">
        <v>33655</v>
      </c>
      <c r="AK42" s="745">
        <v>22426</v>
      </c>
    </row>
    <row r="43" spans="8:42">
      <c r="H43" s="628"/>
      <c r="I43" s="628"/>
      <c r="J43" s="629"/>
      <c r="K43" s="629"/>
      <c r="L43" s="629"/>
      <c r="M43" s="629"/>
      <c r="P43" s="749">
        <v>53</v>
      </c>
      <c r="Q43" s="738">
        <v>83</v>
      </c>
      <c r="R43" s="738">
        <v>66</v>
      </c>
      <c r="S43" s="738">
        <v>17</v>
      </c>
      <c r="T43" s="738">
        <v>66</v>
      </c>
      <c r="U43" s="738">
        <v>66</v>
      </c>
      <c r="V43" s="738">
        <v>0</v>
      </c>
      <c r="W43" s="738">
        <v>17</v>
      </c>
      <c r="X43" s="738">
        <v>0</v>
      </c>
      <c r="Y43" s="739">
        <v>17</v>
      </c>
      <c r="AA43" s="593"/>
      <c r="AB43" s="749">
        <v>53</v>
      </c>
      <c r="AC43" s="744">
        <v>36937</v>
      </c>
      <c r="AD43" s="744">
        <v>39314</v>
      </c>
      <c r="AE43" s="744">
        <v>27708</v>
      </c>
      <c r="AF43" s="744">
        <v>39314</v>
      </c>
      <c r="AG43" s="744">
        <v>39314</v>
      </c>
      <c r="AH43" s="744">
        <v>0</v>
      </c>
      <c r="AI43" s="744">
        <v>27708</v>
      </c>
      <c r="AJ43" s="744">
        <v>0</v>
      </c>
      <c r="AK43" s="745">
        <v>27708</v>
      </c>
    </row>
    <row r="44" spans="8:42">
      <c r="H44" s="628"/>
      <c r="I44" s="628"/>
      <c r="J44" s="629"/>
      <c r="K44" s="629"/>
      <c r="L44" s="629"/>
      <c r="M44" s="629"/>
      <c r="P44" s="748">
        <v>54</v>
      </c>
      <c r="Q44" s="738">
        <v>92</v>
      </c>
      <c r="R44" s="738">
        <v>61</v>
      </c>
      <c r="S44" s="738">
        <v>31</v>
      </c>
      <c r="T44" s="738">
        <v>61</v>
      </c>
      <c r="U44" s="738">
        <v>59</v>
      </c>
      <c r="V44" s="738">
        <v>2</v>
      </c>
      <c r="W44" s="738">
        <v>31</v>
      </c>
      <c r="X44" s="738">
        <v>2</v>
      </c>
      <c r="Y44" s="739">
        <v>29</v>
      </c>
      <c r="AA44" s="593"/>
      <c r="AB44" s="748">
        <v>54</v>
      </c>
      <c r="AC44" s="744">
        <v>36387</v>
      </c>
      <c r="AD44" s="744">
        <v>42177</v>
      </c>
      <c r="AE44" s="744">
        <v>24994</v>
      </c>
      <c r="AF44" s="744">
        <v>41622</v>
      </c>
      <c r="AG44" s="744">
        <v>42237</v>
      </c>
      <c r="AH44" s="744">
        <v>23470</v>
      </c>
      <c r="AI44" s="744">
        <v>26088</v>
      </c>
      <c r="AJ44" s="744">
        <v>40420</v>
      </c>
      <c r="AK44" s="745">
        <v>25100</v>
      </c>
    </row>
    <row r="45" spans="8:42">
      <c r="H45" s="628"/>
      <c r="I45" s="628"/>
      <c r="J45" s="629"/>
      <c r="K45" s="629"/>
      <c r="L45" s="629"/>
      <c r="M45" s="629"/>
      <c r="P45" s="749">
        <v>55</v>
      </c>
      <c r="Q45" s="738">
        <v>120</v>
      </c>
      <c r="R45" s="738">
        <v>90</v>
      </c>
      <c r="S45" s="738">
        <v>30</v>
      </c>
      <c r="T45" s="738">
        <v>87</v>
      </c>
      <c r="U45" s="738">
        <v>86</v>
      </c>
      <c r="V45" s="738">
        <v>1</v>
      </c>
      <c r="W45" s="738">
        <v>33</v>
      </c>
      <c r="X45" s="738">
        <v>4</v>
      </c>
      <c r="Y45" s="739">
        <v>29</v>
      </c>
      <c r="AA45" s="593"/>
      <c r="AB45" s="749">
        <v>55</v>
      </c>
      <c r="AC45" s="744">
        <v>36375</v>
      </c>
      <c r="AD45" s="744">
        <v>39594</v>
      </c>
      <c r="AE45" s="744">
        <v>26718</v>
      </c>
      <c r="AF45" s="744">
        <v>39872</v>
      </c>
      <c r="AG45" s="744">
        <v>39800</v>
      </c>
      <c r="AH45" s="744">
        <v>46140</v>
      </c>
      <c r="AI45" s="744">
        <v>27155</v>
      </c>
      <c r="AJ45" s="744">
        <v>35184</v>
      </c>
      <c r="AK45" s="745">
        <v>26048</v>
      </c>
    </row>
    <row r="46" spans="8:42">
      <c r="H46" s="628"/>
      <c r="I46" s="628"/>
      <c r="J46" s="629"/>
      <c r="K46" s="629"/>
      <c r="L46" s="629"/>
      <c r="M46" s="629"/>
      <c r="P46" s="748">
        <v>56</v>
      </c>
      <c r="Q46" s="738">
        <v>115</v>
      </c>
      <c r="R46" s="738">
        <v>91</v>
      </c>
      <c r="S46" s="738">
        <v>24</v>
      </c>
      <c r="T46" s="738">
        <v>89</v>
      </c>
      <c r="U46" s="738">
        <v>88</v>
      </c>
      <c r="V46" s="738">
        <v>1</v>
      </c>
      <c r="W46" s="738">
        <v>26</v>
      </c>
      <c r="X46" s="738">
        <v>3</v>
      </c>
      <c r="Y46" s="739">
        <v>23</v>
      </c>
      <c r="AA46" s="593"/>
      <c r="AB46" s="748">
        <v>56</v>
      </c>
      <c r="AC46" s="744">
        <v>36753</v>
      </c>
      <c r="AD46" s="744">
        <v>39752</v>
      </c>
      <c r="AE46" s="744">
        <v>25381</v>
      </c>
      <c r="AF46" s="744">
        <v>40111</v>
      </c>
      <c r="AG46" s="744">
        <v>40067</v>
      </c>
      <c r="AH46" s="744">
        <v>43954</v>
      </c>
      <c r="AI46" s="744">
        <v>25260</v>
      </c>
      <c r="AJ46" s="744">
        <v>30527</v>
      </c>
      <c r="AK46" s="745">
        <v>24573</v>
      </c>
    </row>
    <row r="47" spans="8:42">
      <c r="H47" s="628"/>
      <c r="I47" s="628"/>
      <c r="J47" s="629"/>
      <c r="K47" s="629"/>
      <c r="L47" s="629"/>
      <c r="M47" s="629"/>
      <c r="P47" s="749">
        <v>57</v>
      </c>
      <c r="Q47" s="738">
        <v>142</v>
      </c>
      <c r="R47" s="738">
        <v>118</v>
      </c>
      <c r="S47" s="738">
        <v>24</v>
      </c>
      <c r="T47" s="738">
        <v>120</v>
      </c>
      <c r="U47" s="738">
        <v>118</v>
      </c>
      <c r="V47" s="738">
        <v>2</v>
      </c>
      <c r="W47" s="738">
        <v>22</v>
      </c>
      <c r="X47" s="738">
        <v>0</v>
      </c>
      <c r="Y47" s="739">
        <v>22</v>
      </c>
      <c r="AA47" s="593"/>
      <c r="AB47" s="749">
        <v>57</v>
      </c>
      <c r="AC47" s="744">
        <v>37575</v>
      </c>
      <c r="AD47" s="744">
        <v>40244</v>
      </c>
      <c r="AE47" s="744">
        <v>24452</v>
      </c>
      <c r="AF47" s="744">
        <v>39962</v>
      </c>
      <c r="AG47" s="744">
        <v>40244</v>
      </c>
      <c r="AH47" s="744">
        <v>23322</v>
      </c>
      <c r="AI47" s="744">
        <v>24555</v>
      </c>
      <c r="AJ47" s="744">
        <v>0</v>
      </c>
      <c r="AK47" s="745">
        <v>24555</v>
      </c>
    </row>
    <row r="48" spans="8:42">
      <c r="H48" s="628"/>
      <c r="I48" s="628"/>
      <c r="J48" s="629"/>
      <c r="K48" s="629"/>
      <c r="L48" s="629"/>
      <c r="M48" s="629"/>
      <c r="P48" s="748">
        <v>58</v>
      </c>
      <c r="Q48" s="738">
        <v>198</v>
      </c>
      <c r="R48" s="738">
        <v>164</v>
      </c>
      <c r="S48" s="738">
        <v>34</v>
      </c>
      <c r="T48" s="738">
        <v>158</v>
      </c>
      <c r="U48" s="738">
        <v>158</v>
      </c>
      <c r="V48" s="738">
        <v>0</v>
      </c>
      <c r="W48" s="738">
        <v>40</v>
      </c>
      <c r="X48" s="738">
        <v>6</v>
      </c>
      <c r="Y48" s="739">
        <v>34</v>
      </c>
      <c r="AA48" s="593"/>
      <c r="AB48" s="748">
        <v>58</v>
      </c>
      <c r="AC48" s="744">
        <v>36116</v>
      </c>
      <c r="AD48" s="744">
        <v>38578</v>
      </c>
      <c r="AE48" s="744">
        <v>24240</v>
      </c>
      <c r="AF48" s="744">
        <v>38771</v>
      </c>
      <c r="AG48" s="744">
        <v>38771</v>
      </c>
      <c r="AH48" s="744">
        <v>0</v>
      </c>
      <c r="AI48" s="744">
        <v>25629</v>
      </c>
      <c r="AJ48" s="744">
        <v>33502</v>
      </c>
      <c r="AK48" s="745">
        <v>24240</v>
      </c>
    </row>
    <row r="49" spans="8:38">
      <c r="H49" s="628"/>
      <c r="I49" s="628"/>
      <c r="J49" s="629"/>
      <c r="K49" s="629"/>
      <c r="L49" s="629"/>
      <c r="M49" s="629"/>
      <c r="P49" s="749">
        <v>59</v>
      </c>
      <c r="Q49" s="738">
        <v>191</v>
      </c>
      <c r="R49" s="738">
        <v>167</v>
      </c>
      <c r="S49" s="738">
        <v>24</v>
      </c>
      <c r="T49" s="738">
        <v>166</v>
      </c>
      <c r="U49" s="738">
        <v>165</v>
      </c>
      <c r="V49" s="738">
        <v>1</v>
      </c>
      <c r="W49" s="738">
        <v>25</v>
      </c>
      <c r="X49" s="738">
        <v>2</v>
      </c>
      <c r="Y49" s="739">
        <v>23</v>
      </c>
      <c r="AA49" s="593"/>
      <c r="AB49" s="749">
        <v>59</v>
      </c>
      <c r="AC49" s="744">
        <v>36490</v>
      </c>
      <c r="AD49" s="744">
        <v>37877</v>
      </c>
      <c r="AE49" s="744">
        <v>26841</v>
      </c>
      <c r="AF49" s="744">
        <v>37954</v>
      </c>
      <c r="AG49" s="744">
        <v>38043</v>
      </c>
      <c r="AH49" s="744">
        <v>23322</v>
      </c>
      <c r="AI49" s="744">
        <v>26770</v>
      </c>
      <c r="AJ49" s="744">
        <v>24201</v>
      </c>
      <c r="AK49" s="745">
        <v>26994</v>
      </c>
    </row>
    <row r="50" spans="8:38" ht="14.45" customHeight="1">
      <c r="H50" s="628"/>
      <c r="I50" s="628"/>
      <c r="J50" s="629"/>
      <c r="K50" s="629"/>
      <c r="L50" s="629"/>
      <c r="M50" s="629"/>
      <c r="P50" s="748">
        <v>60</v>
      </c>
      <c r="Q50" s="738">
        <v>225</v>
      </c>
      <c r="R50" s="738">
        <v>185</v>
      </c>
      <c r="S50" s="738">
        <v>40</v>
      </c>
      <c r="T50" s="738">
        <v>178</v>
      </c>
      <c r="U50" s="738">
        <v>178</v>
      </c>
      <c r="V50" s="738">
        <v>0</v>
      </c>
      <c r="W50" s="738">
        <v>47</v>
      </c>
      <c r="X50" s="738">
        <v>7</v>
      </c>
      <c r="Y50" s="739">
        <v>40</v>
      </c>
      <c r="AA50" s="593"/>
      <c r="AB50" s="748">
        <v>60</v>
      </c>
      <c r="AC50" s="744">
        <v>35094</v>
      </c>
      <c r="AD50" s="744">
        <v>37337</v>
      </c>
      <c r="AE50" s="744">
        <v>24721</v>
      </c>
      <c r="AF50" s="744">
        <v>37337</v>
      </c>
      <c r="AG50" s="744">
        <v>37337</v>
      </c>
      <c r="AH50" s="744">
        <v>0</v>
      </c>
      <c r="AI50" s="744">
        <v>26599</v>
      </c>
      <c r="AJ50" s="744">
        <v>37330</v>
      </c>
      <c r="AK50" s="745">
        <v>24721</v>
      </c>
    </row>
    <row r="51" spans="8:38">
      <c r="H51" s="628"/>
      <c r="I51" s="628"/>
      <c r="J51" s="629"/>
      <c r="K51" s="629"/>
      <c r="L51" s="629"/>
      <c r="M51" s="629"/>
      <c r="P51" s="749">
        <v>61</v>
      </c>
      <c r="Q51" s="738">
        <v>209</v>
      </c>
      <c r="R51" s="738">
        <v>174</v>
      </c>
      <c r="S51" s="738">
        <v>35</v>
      </c>
      <c r="T51" s="738">
        <v>170</v>
      </c>
      <c r="U51" s="738">
        <v>169</v>
      </c>
      <c r="V51" s="738">
        <v>1</v>
      </c>
      <c r="W51" s="738">
        <v>39</v>
      </c>
      <c r="X51" s="738">
        <v>5</v>
      </c>
      <c r="Y51" s="739">
        <v>34</v>
      </c>
      <c r="AA51" s="593"/>
      <c r="AB51" s="749">
        <v>61</v>
      </c>
      <c r="AC51" s="744">
        <v>35491</v>
      </c>
      <c r="AD51" s="744">
        <v>37889</v>
      </c>
      <c r="AE51" s="744">
        <v>23568</v>
      </c>
      <c r="AF51" s="744">
        <v>37865</v>
      </c>
      <c r="AG51" s="744">
        <v>37937</v>
      </c>
      <c r="AH51" s="744">
        <v>25716</v>
      </c>
      <c r="AI51" s="744">
        <v>25144</v>
      </c>
      <c r="AJ51" s="744">
        <v>36289</v>
      </c>
      <c r="AK51" s="745">
        <v>23505</v>
      </c>
    </row>
    <row r="52" spans="8:38">
      <c r="H52" s="628"/>
      <c r="I52" s="628"/>
      <c r="J52" s="629"/>
      <c r="K52" s="629"/>
      <c r="L52" s="629"/>
      <c r="M52" s="629"/>
      <c r="P52" s="748">
        <v>62</v>
      </c>
      <c r="Q52" s="738">
        <v>176</v>
      </c>
      <c r="R52" s="738">
        <v>140</v>
      </c>
      <c r="S52" s="738">
        <v>36</v>
      </c>
      <c r="T52" s="738">
        <v>130</v>
      </c>
      <c r="U52" s="738">
        <v>129</v>
      </c>
      <c r="V52" s="738">
        <v>1</v>
      </c>
      <c r="W52" s="738">
        <v>46</v>
      </c>
      <c r="X52" s="738">
        <v>11</v>
      </c>
      <c r="Y52" s="739">
        <v>35</v>
      </c>
      <c r="AA52" s="593"/>
      <c r="AB52" s="748">
        <v>62</v>
      </c>
      <c r="AC52" s="744">
        <v>34500</v>
      </c>
      <c r="AD52" s="744">
        <v>37347</v>
      </c>
      <c r="AE52" s="744">
        <v>23426</v>
      </c>
      <c r="AF52" s="744">
        <v>37375</v>
      </c>
      <c r="AG52" s="744">
        <v>37481</v>
      </c>
      <c r="AH52" s="744">
        <v>23673</v>
      </c>
      <c r="AI52" s="744">
        <v>26376</v>
      </c>
      <c r="AJ52" s="744">
        <v>35782</v>
      </c>
      <c r="AK52" s="745">
        <v>23419</v>
      </c>
    </row>
    <row r="53" spans="8:38">
      <c r="H53" s="628"/>
      <c r="I53" s="628"/>
      <c r="J53" s="629"/>
      <c r="K53" s="629"/>
      <c r="L53" s="629"/>
      <c r="M53" s="629"/>
      <c r="P53" s="749">
        <v>63</v>
      </c>
      <c r="Q53" s="738">
        <v>157</v>
      </c>
      <c r="R53" s="738">
        <v>117</v>
      </c>
      <c r="S53" s="738">
        <v>40</v>
      </c>
      <c r="T53" s="738">
        <v>109</v>
      </c>
      <c r="U53" s="738">
        <v>108</v>
      </c>
      <c r="V53" s="738">
        <v>1</v>
      </c>
      <c r="W53" s="738">
        <v>48</v>
      </c>
      <c r="X53" s="738">
        <v>9</v>
      </c>
      <c r="Y53" s="739">
        <v>39</v>
      </c>
      <c r="AA53" s="593"/>
      <c r="AB53" s="749">
        <v>63</v>
      </c>
      <c r="AC53" s="744">
        <v>35367</v>
      </c>
      <c r="AD53" s="744">
        <v>38056</v>
      </c>
      <c r="AE53" s="744">
        <v>27501</v>
      </c>
      <c r="AF53" s="744">
        <v>37976</v>
      </c>
      <c r="AG53" s="744">
        <v>38111</v>
      </c>
      <c r="AH53" s="744">
        <v>23322</v>
      </c>
      <c r="AI53" s="744">
        <v>29442</v>
      </c>
      <c r="AJ53" s="744">
        <v>37388</v>
      </c>
      <c r="AK53" s="745">
        <v>27608</v>
      </c>
    </row>
    <row r="54" spans="8:38">
      <c r="H54" s="628"/>
      <c r="I54" s="628"/>
      <c r="J54" s="629"/>
      <c r="K54" s="629"/>
      <c r="L54" s="629"/>
      <c r="M54" s="629"/>
      <c r="P54" s="748">
        <v>64</v>
      </c>
      <c r="Q54" s="738">
        <v>155</v>
      </c>
      <c r="R54" s="738">
        <v>106</v>
      </c>
      <c r="S54" s="738">
        <v>49</v>
      </c>
      <c r="T54" s="738">
        <v>92</v>
      </c>
      <c r="U54" s="738">
        <v>90</v>
      </c>
      <c r="V54" s="738">
        <v>2</v>
      </c>
      <c r="W54" s="738">
        <v>63</v>
      </c>
      <c r="X54" s="738">
        <v>16</v>
      </c>
      <c r="Y54" s="739">
        <v>47</v>
      </c>
      <c r="AA54" s="593"/>
      <c r="AB54" s="748">
        <v>64</v>
      </c>
      <c r="AC54" s="744">
        <v>34734</v>
      </c>
      <c r="AD54" s="744">
        <v>37766</v>
      </c>
      <c r="AE54" s="744">
        <v>28175</v>
      </c>
      <c r="AF54" s="744">
        <v>38364</v>
      </c>
      <c r="AG54" s="744">
        <v>38676</v>
      </c>
      <c r="AH54" s="744">
        <v>24316</v>
      </c>
      <c r="AI54" s="744">
        <v>29432</v>
      </c>
      <c r="AJ54" s="744">
        <v>32645</v>
      </c>
      <c r="AK54" s="745">
        <v>28339</v>
      </c>
      <c r="AL54" s="635"/>
    </row>
    <row r="55" spans="8:38">
      <c r="H55" s="628"/>
      <c r="I55" s="628"/>
      <c r="J55" s="629"/>
      <c r="K55" s="629"/>
      <c r="L55" s="629"/>
      <c r="M55" s="629"/>
      <c r="P55" s="749">
        <v>65</v>
      </c>
      <c r="Q55" s="738">
        <v>155</v>
      </c>
      <c r="R55" s="738">
        <v>119</v>
      </c>
      <c r="S55" s="738">
        <v>36</v>
      </c>
      <c r="T55" s="738">
        <v>108</v>
      </c>
      <c r="U55" s="738">
        <v>108</v>
      </c>
      <c r="V55" s="738">
        <v>0</v>
      </c>
      <c r="W55" s="738">
        <v>47</v>
      </c>
      <c r="X55" s="738">
        <v>11</v>
      </c>
      <c r="Y55" s="739">
        <v>36</v>
      </c>
      <c r="AA55" s="593"/>
      <c r="AB55" s="749">
        <v>65</v>
      </c>
      <c r="AC55" s="744">
        <v>34203</v>
      </c>
      <c r="AD55" s="744">
        <v>36510</v>
      </c>
      <c r="AE55" s="744">
        <v>26576</v>
      </c>
      <c r="AF55" s="744">
        <v>36601</v>
      </c>
      <c r="AG55" s="744">
        <v>36601</v>
      </c>
      <c r="AH55" s="744">
        <v>0</v>
      </c>
      <c r="AI55" s="744">
        <v>28693</v>
      </c>
      <c r="AJ55" s="744">
        <v>35624</v>
      </c>
      <c r="AK55" s="745">
        <v>26576</v>
      </c>
      <c r="AL55" s="635"/>
    </row>
    <row r="56" spans="8:38">
      <c r="H56" s="628"/>
      <c r="I56" s="628"/>
      <c r="J56" s="629"/>
      <c r="K56" s="629"/>
      <c r="L56" s="629"/>
      <c r="M56" s="629"/>
      <c r="P56" s="748">
        <v>66</v>
      </c>
      <c r="Q56" s="738">
        <v>177</v>
      </c>
      <c r="R56" s="738">
        <v>143</v>
      </c>
      <c r="S56" s="738">
        <v>34</v>
      </c>
      <c r="T56" s="738">
        <v>130</v>
      </c>
      <c r="U56" s="738">
        <v>130</v>
      </c>
      <c r="V56" s="738">
        <v>0</v>
      </c>
      <c r="W56" s="738">
        <v>47</v>
      </c>
      <c r="X56" s="738">
        <v>13</v>
      </c>
      <c r="Y56" s="739">
        <v>34</v>
      </c>
      <c r="AA56" s="593"/>
      <c r="AB56" s="748">
        <v>66</v>
      </c>
      <c r="AC56" s="744">
        <v>34920</v>
      </c>
      <c r="AD56" s="744">
        <v>37232</v>
      </c>
      <c r="AE56" s="744">
        <v>25193</v>
      </c>
      <c r="AF56" s="744">
        <v>37441</v>
      </c>
      <c r="AG56" s="744">
        <v>37441</v>
      </c>
      <c r="AH56" s="744">
        <v>0</v>
      </c>
      <c r="AI56" s="744">
        <v>27946</v>
      </c>
      <c r="AJ56" s="744">
        <v>35146</v>
      </c>
      <c r="AK56" s="745">
        <v>25193</v>
      </c>
      <c r="AL56" s="635"/>
    </row>
    <row r="57" spans="8:38">
      <c r="H57" s="628"/>
      <c r="I57" s="628"/>
      <c r="J57" s="629"/>
      <c r="K57" s="629"/>
      <c r="L57" s="629"/>
      <c r="M57" s="629"/>
      <c r="P57" s="749">
        <v>67</v>
      </c>
      <c r="Q57" s="738">
        <v>192</v>
      </c>
      <c r="R57" s="738">
        <v>141</v>
      </c>
      <c r="S57" s="738">
        <v>51</v>
      </c>
      <c r="T57" s="738">
        <v>134</v>
      </c>
      <c r="U57" s="738">
        <v>132</v>
      </c>
      <c r="V57" s="738">
        <v>2</v>
      </c>
      <c r="W57" s="738">
        <v>58</v>
      </c>
      <c r="X57" s="738">
        <v>9</v>
      </c>
      <c r="Y57" s="739">
        <v>49</v>
      </c>
      <c r="AA57" s="593"/>
      <c r="AB57" s="749">
        <v>67</v>
      </c>
      <c r="AC57" s="744">
        <v>34728</v>
      </c>
      <c r="AD57" s="744">
        <v>37148</v>
      </c>
      <c r="AE57" s="744">
        <v>28039</v>
      </c>
      <c r="AF57" s="744">
        <v>37390</v>
      </c>
      <c r="AG57" s="744">
        <v>37599</v>
      </c>
      <c r="AH57" s="744">
        <v>23579</v>
      </c>
      <c r="AI57" s="744">
        <v>28579</v>
      </c>
      <c r="AJ57" s="744">
        <v>30528</v>
      </c>
      <c r="AK57" s="745">
        <v>28221</v>
      </c>
      <c r="AL57" s="635"/>
    </row>
    <row r="58" spans="8:38">
      <c r="H58" s="628"/>
      <c r="I58" s="628"/>
      <c r="J58" s="629"/>
      <c r="K58" s="629"/>
      <c r="L58" s="629"/>
      <c r="M58" s="629"/>
      <c r="P58" s="748">
        <v>68</v>
      </c>
      <c r="Q58" s="738">
        <v>190</v>
      </c>
      <c r="R58" s="738">
        <v>144</v>
      </c>
      <c r="S58" s="738">
        <v>46</v>
      </c>
      <c r="T58" s="738">
        <v>138</v>
      </c>
      <c r="U58" s="738">
        <v>135</v>
      </c>
      <c r="V58" s="738">
        <v>3</v>
      </c>
      <c r="W58" s="738">
        <v>52</v>
      </c>
      <c r="X58" s="738">
        <v>9</v>
      </c>
      <c r="Y58" s="739">
        <v>43</v>
      </c>
      <c r="AA58" s="593"/>
      <c r="AB58" s="748">
        <v>68</v>
      </c>
      <c r="AC58" s="744">
        <v>36706</v>
      </c>
      <c r="AD58" s="744">
        <v>39452</v>
      </c>
      <c r="AE58" s="744">
        <v>28110</v>
      </c>
      <c r="AF58" s="744">
        <v>39597</v>
      </c>
      <c r="AG58" s="744">
        <v>39927</v>
      </c>
      <c r="AH58" s="744">
        <v>24754</v>
      </c>
      <c r="AI58" s="744">
        <v>29034</v>
      </c>
      <c r="AJ58" s="744">
        <v>32332</v>
      </c>
      <c r="AK58" s="745">
        <v>28344</v>
      </c>
      <c r="AL58" s="635"/>
    </row>
    <row r="59" spans="8:38">
      <c r="H59" s="628"/>
      <c r="I59" s="628"/>
      <c r="J59" s="629"/>
      <c r="K59" s="629"/>
      <c r="L59" s="629"/>
      <c r="M59" s="629"/>
      <c r="P59" s="749">
        <v>69</v>
      </c>
      <c r="Q59" s="738">
        <v>179</v>
      </c>
      <c r="R59" s="738">
        <v>122</v>
      </c>
      <c r="S59" s="738">
        <v>57</v>
      </c>
      <c r="T59" s="738">
        <v>117</v>
      </c>
      <c r="U59" s="738">
        <v>114</v>
      </c>
      <c r="V59" s="738">
        <v>3</v>
      </c>
      <c r="W59" s="738">
        <v>62</v>
      </c>
      <c r="X59" s="738">
        <v>8</v>
      </c>
      <c r="Y59" s="739">
        <v>54</v>
      </c>
      <c r="AA59" s="593"/>
      <c r="AB59" s="749">
        <v>69</v>
      </c>
      <c r="AC59" s="744">
        <v>34044</v>
      </c>
      <c r="AD59" s="744">
        <v>37710</v>
      </c>
      <c r="AE59" s="744">
        <v>26195</v>
      </c>
      <c r="AF59" s="744">
        <v>37824</v>
      </c>
      <c r="AG59" s="744">
        <v>38184</v>
      </c>
      <c r="AH59" s="744">
        <v>24161</v>
      </c>
      <c r="AI59" s="744">
        <v>26909</v>
      </c>
      <c r="AJ59" s="744">
        <v>30965</v>
      </c>
      <c r="AK59" s="745">
        <v>26308</v>
      </c>
      <c r="AL59" s="635"/>
    </row>
    <row r="60" spans="8:38">
      <c r="H60" s="628"/>
      <c r="I60" s="628"/>
      <c r="J60" s="629"/>
      <c r="K60" s="629"/>
      <c r="L60" s="629"/>
      <c r="M60" s="629"/>
      <c r="P60" s="748">
        <v>70</v>
      </c>
      <c r="Q60" s="738">
        <v>157</v>
      </c>
      <c r="R60" s="738">
        <v>111</v>
      </c>
      <c r="S60" s="738">
        <v>46</v>
      </c>
      <c r="T60" s="738">
        <v>98</v>
      </c>
      <c r="U60" s="738">
        <v>97</v>
      </c>
      <c r="V60" s="738">
        <v>1</v>
      </c>
      <c r="W60" s="738">
        <v>59</v>
      </c>
      <c r="X60" s="738">
        <v>14</v>
      </c>
      <c r="Y60" s="739">
        <v>45</v>
      </c>
      <c r="AA60" s="593"/>
      <c r="AB60" s="748">
        <v>70</v>
      </c>
      <c r="AC60" s="744">
        <v>33615</v>
      </c>
      <c r="AD60" s="744">
        <v>35929</v>
      </c>
      <c r="AE60" s="744">
        <v>28030</v>
      </c>
      <c r="AF60" s="744">
        <v>35943</v>
      </c>
      <c r="AG60" s="744">
        <v>36073</v>
      </c>
      <c r="AH60" s="744">
        <v>23322</v>
      </c>
      <c r="AI60" s="744">
        <v>29748</v>
      </c>
      <c r="AJ60" s="744">
        <v>34936</v>
      </c>
      <c r="AK60" s="745">
        <v>28134</v>
      </c>
      <c r="AL60" s="635"/>
    </row>
    <row r="61" spans="8:38">
      <c r="H61" s="628"/>
      <c r="I61" s="628"/>
      <c r="J61" s="629"/>
      <c r="K61" s="629"/>
      <c r="L61" s="629"/>
      <c r="M61" s="629"/>
      <c r="P61" s="749">
        <v>71</v>
      </c>
      <c r="Q61" s="738">
        <v>158</v>
      </c>
      <c r="R61" s="738">
        <v>93</v>
      </c>
      <c r="S61" s="738">
        <v>65</v>
      </c>
      <c r="T61" s="738">
        <v>85</v>
      </c>
      <c r="U61" s="738">
        <v>83</v>
      </c>
      <c r="V61" s="738">
        <v>2</v>
      </c>
      <c r="W61" s="738">
        <v>73</v>
      </c>
      <c r="X61" s="738">
        <v>10</v>
      </c>
      <c r="Y61" s="739">
        <v>63</v>
      </c>
      <c r="AA61" s="593"/>
      <c r="AB61" s="749">
        <v>71</v>
      </c>
      <c r="AC61" s="744">
        <v>32133</v>
      </c>
      <c r="AD61" s="744">
        <v>36771</v>
      </c>
      <c r="AE61" s="744">
        <v>25497</v>
      </c>
      <c r="AF61" s="744">
        <v>36849</v>
      </c>
      <c r="AG61" s="744">
        <v>37126</v>
      </c>
      <c r="AH61" s="744">
        <v>25336</v>
      </c>
      <c r="AI61" s="744">
        <v>26641</v>
      </c>
      <c r="AJ61" s="744">
        <v>33820</v>
      </c>
      <c r="AK61" s="745">
        <v>25502</v>
      </c>
      <c r="AL61" s="635"/>
    </row>
    <row r="62" spans="8:38">
      <c r="H62" s="628"/>
      <c r="I62" s="628"/>
      <c r="J62" s="629"/>
      <c r="K62" s="629"/>
      <c r="L62" s="629"/>
      <c r="M62" s="629"/>
      <c r="P62" s="748">
        <v>72</v>
      </c>
      <c r="Q62" s="738">
        <v>122</v>
      </c>
      <c r="R62" s="738">
        <v>79</v>
      </c>
      <c r="S62" s="738">
        <v>43</v>
      </c>
      <c r="T62" s="738">
        <v>74</v>
      </c>
      <c r="U62" s="738">
        <v>74</v>
      </c>
      <c r="V62" s="738">
        <v>0</v>
      </c>
      <c r="W62" s="738">
        <v>48</v>
      </c>
      <c r="X62" s="738">
        <v>5</v>
      </c>
      <c r="Y62" s="739">
        <v>43</v>
      </c>
      <c r="AA62" s="593"/>
      <c r="AB62" s="748">
        <v>72</v>
      </c>
      <c r="AC62" s="744">
        <v>32291</v>
      </c>
      <c r="AD62" s="744">
        <v>35597</v>
      </c>
      <c r="AE62" s="744">
        <v>26219</v>
      </c>
      <c r="AF62" s="744">
        <v>35925</v>
      </c>
      <c r="AG62" s="744">
        <v>35925</v>
      </c>
      <c r="AH62" s="744">
        <v>0</v>
      </c>
      <c r="AI62" s="744">
        <v>26690</v>
      </c>
      <c r="AJ62" s="744">
        <v>30741</v>
      </c>
      <c r="AK62" s="745">
        <v>26219</v>
      </c>
      <c r="AL62" s="635"/>
    </row>
    <row r="63" spans="8:38">
      <c r="H63" s="628"/>
      <c r="I63" s="628"/>
      <c r="J63" s="629"/>
      <c r="K63" s="629"/>
      <c r="L63" s="629"/>
      <c r="M63" s="629"/>
      <c r="P63" s="749">
        <v>73</v>
      </c>
      <c r="Q63" s="738">
        <v>117</v>
      </c>
      <c r="R63" s="738">
        <v>79</v>
      </c>
      <c r="S63" s="738">
        <v>38</v>
      </c>
      <c r="T63" s="738">
        <v>76</v>
      </c>
      <c r="U63" s="738">
        <v>75</v>
      </c>
      <c r="V63" s="738">
        <v>1</v>
      </c>
      <c r="W63" s="738">
        <v>41</v>
      </c>
      <c r="X63" s="738">
        <v>4</v>
      </c>
      <c r="Y63" s="739">
        <v>37</v>
      </c>
      <c r="AA63" s="593"/>
      <c r="AB63" s="749">
        <v>73</v>
      </c>
      <c r="AC63" s="744">
        <v>32662</v>
      </c>
      <c r="AD63" s="744">
        <v>36389</v>
      </c>
      <c r="AE63" s="744">
        <v>24914</v>
      </c>
      <c r="AF63" s="744">
        <v>36404</v>
      </c>
      <c r="AG63" s="744">
        <v>36566</v>
      </c>
      <c r="AH63" s="744">
        <v>24248</v>
      </c>
      <c r="AI63" s="744">
        <v>25726</v>
      </c>
      <c r="AJ63" s="744">
        <v>33076</v>
      </c>
      <c r="AK63" s="745">
        <v>24932</v>
      </c>
      <c r="AL63" s="635"/>
    </row>
    <row r="64" spans="8:38">
      <c r="H64" s="628"/>
      <c r="I64" s="628"/>
      <c r="J64" s="629"/>
      <c r="K64" s="629"/>
      <c r="L64" s="629"/>
      <c r="M64" s="629"/>
      <c r="P64" s="748">
        <v>74</v>
      </c>
      <c r="Q64" s="738">
        <v>129</v>
      </c>
      <c r="R64" s="738">
        <v>62</v>
      </c>
      <c r="S64" s="738">
        <v>67</v>
      </c>
      <c r="T64" s="738">
        <v>64</v>
      </c>
      <c r="U64" s="738">
        <v>61</v>
      </c>
      <c r="V64" s="738">
        <v>3</v>
      </c>
      <c r="W64" s="738">
        <v>65</v>
      </c>
      <c r="X64" s="738">
        <v>1</v>
      </c>
      <c r="Y64" s="739">
        <v>64</v>
      </c>
      <c r="AA64" s="593"/>
      <c r="AB64" s="748">
        <v>74</v>
      </c>
      <c r="AC64" s="744">
        <v>31846</v>
      </c>
      <c r="AD64" s="744">
        <v>36976</v>
      </c>
      <c r="AE64" s="744">
        <v>27098</v>
      </c>
      <c r="AF64" s="744">
        <v>36549</v>
      </c>
      <c r="AG64" s="744">
        <v>37200</v>
      </c>
      <c r="AH64" s="744">
        <v>23322</v>
      </c>
      <c r="AI64" s="744">
        <v>27215</v>
      </c>
      <c r="AJ64" s="744">
        <v>23322</v>
      </c>
      <c r="AK64" s="745">
        <v>27275</v>
      </c>
      <c r="AL64" s="635"/>
    </row>
    <row r="65" spans="8:38">
      <c r="H65" s="628"/>
      <c r="I65" s="628"/>
      <c r="J65" s="629"/>
      <c r="K65" s="629"/>
      <c r="L65" s="629"/>
      <c r="M65" s="629"/>
      <c r="P65" s="749">
        <v>75</v>
      </c>
      <c r="Q65" s="738">
        <v>114</v>
      </c>
      <c r="R65" s="738">
        <v>64</v>
      </c>
      <c r="S65" s="738">
        <v>50</v>
      </c>
      <c r="T65" s="738">
        <v>61</v>
      </c>
      <c r="U65" s="738">
        <v>61</v>
      </c>
      <c r="V65" s="738">
        <v>0</v>
      </c>
      <c r="W65" s="738">
        <v>53</v>
      </c>
      <c r="X65" s="738">
        <v>3</v>
      </c>
      <c r="Y65" s="739">
        <v>50</v>
      </c>
      <c r="AA65" s="593"/>
      <c r="AB65" s="749">
        <v>75</v>
      </c>
      <c r="AC65" s="744">
        <v>34108</v>
      </c>
      <c r="AD65" s="744">
        <v>38221</v>
      </c>
      <c r="AE65" s="744">
        <v>28844</v>
      </c>
      <c r="AF65" s="744">
        <v>38244</v>
      </c>
      <c r="AG65" s="744">
        <v>38244</v>
      </c>
      <c r="AH65" s="744">
        <v>0</v>
      </c>
      <c r="AI65" s="744">
        <v>29348</v>
      </c>
      <c r="AJ65" s="744">
        <v>37747</v>
      </c>
      <c r="AK65" s="745">
        <v>28844</v>
      </c>
      <c r="AL65" s="635"/>
    </row>
    <row r="66" spans="8:38">
      <c r="H66" s="628"/>
      <c r="I66" s="628"/>
      <c r="J66" s="629"/>
      <c r="K66" s="629"/>
      <c r="L66" s="629"/>
      <c r="M66" s="629"/>
      <c r="P66" s="748">
        <v>76</v>
      </c>
      <c r="Q66" s="738">
        <v>127</v>
      </c>
      <c r="R66" s="738">
        <v>80</v>
      </c>
      <c r="S66" s="738">
        <v>47</v>
      </c>
      <c r="T66" s="738">
        <v>72</v>
      </c>
      <c r="U66" s="738">
        <v>72</v>
      </c>
      <c r="V66" s="738">
        <v>0</v>
      </c>
      <c r="W66" s="738">
        <v>55</v>
      </c>
      <c r="X66" s="738">
        <v>8</v>
      </c>
      <c r="Y66" s="739">
        <v>47</v>
      </c>
      <c r="AA66" s="593"/>
      <c r="AB66" s="748">
        <v>76</v>
      </c>
      <c r="AC66" s="744">
        <v>32391</v>
      </c>
      <c r="AD66" s="744">
        <v>35826</v>
      </c>
      <c r="AE66" s="744">
        <v>26543</v>
      </c>
      <c r="AF66" s="744">
        <v>35604</v>
      </c>
      <c r="AG66" s="744">
        <v>35604</v>
      </c>
      <c r="AH66" s="744">
        <v>0</v>
      </c>
      <c r="AI66" s="744">
        <v>28184</v>
      </c>
      <c r="AJ66" s="744">
        <v>37826</v>
      </c>
      <c r="AK66" s="745">
        <v>26543</v>
      </c>
      <c r="AL66" s="635"/>
    </row>
    <row r="67" spans="8:38">
      <c r="H67" s="628"/>
      <c r="I67" s="628"/>
      <c r="J67" s="629"/>
      <c r="K67" s="629"/>
      <c r="L67" s="629"/>
      <c r="M67" s="629"/>
      <c r="P67" s="749">
        <v>77</v>
      </c>
      <c r="Q67" s="738">
        <v>110</v>
      </c>
      <c r="R67" s="738">
        <v>62</v>
      </c>
      <c r="S67" s="738">
        <v>48</v>
      </c>
      <c r="T67" s="738">
        <v>56</v>
      </c>
      <c r="U67" s="738">
        <v>55</v>
      </c>
      <c r="V67" s="738">
        <v>1</v>
      </c>
      <c r="W67" s="738">
        <v>54</v>
      </c>
      <c r="X67" s="738">
        <v>7</v>
      </c>
      <c r="Y67" s="739">
        <v>47</v>
      </c>
      <c r="AA67" s="593"/>
      <c r="AB67" s="749">
        <v>77</v>
      </c>
      <c r="AC67" s="744">
        <v>32128</v>
      </c>
      <c r="AD67" s="744">
        <v>36514</v>
      </c>
      <c r="AE67" s="744">
        <v>26463</v>
      </c>
      <c r="AF67" s="744">
        <v>37236</v>
      </c>
      <c r="AG67" s="744">
        <v>37489</v>
      </c>
      <c r="AH67" s="744">
        <v>23322</v>
      </c>
      <c r="AI67" s="744">
        <v>26831</v>
      </c>
      <c r="AJ67" s="744">
        <v>28858</v>
      </c>
      <c r="AK67" s="745">
        <v>26530</v>
      </c>
      <c r="AL67" s="635"/>
    </row>
    <row r="68" spans="8:38" ht="15" customHeight="1">
      <c r="H68" s="628"/>
      <c r="I68" s="628"/>
      <c r="J68" s="629"/>
      <c r="K68" s="629"/>
      <c r="L68" s="629"/>
      <c r="M68" s="629"/>
      <c r="P68" s="748">
        <v>78</v>
      </c>
      <c r="Q68" s="738">
        <v>125</v>
      </c>
      <c r="R68" s="738">
        <v>71</v>
      </c>
      <c r="S68" s="738">
        <v>54</v>
      </c>
      <c r="T68" s="738">
        <v>62</v>
      </c>
      <c r="U68" s="738">
        <v>61</v>
      </c>
      <c r="V68" s="738">
        <v>1</v>
      </c>
      <c r="W68" s="738">
        <v>63</v>
      </c>
      <c r="X68" s="738">
        <v>10</v>
      </c>
      <c r="Y68" s="739">
        <v>53</v>
      </c>
      <c r="AA68" s="593"/>
      <c r="AB68" s="748">
        <v>78</v>
      </c>
      <c r="AC68" s="744">
        <v>34264</v>
      </c>
      <c r="AD68" s="744">
        <v>38577</v>
      </c>
      <c r="AE68" s="744">
        <v>28594</v>
      </c>
      <c r="AF68" s="744">
        <v>39490</v>
      </c>
      <c r="AG68" s="744">
        <v>39755</v>
      </c>
      <c r="AH68" s="744">
        <v>23322</v>
      </c>
      <c r="AI68" s="744">
        <v>29122</v>
      </c>
      <c r="AJ68" s="744">
        <v>31393</v>
      </c>
      <c r="AK68" s="745">
        <v>28693</v>
      </c>
      <c r="AL68" s="635"/>
    </row>
    <row r="69" spans="8:38">
      <c r="H69" s="628"/>
      <c r="I69" s="628"/>
      <c r="J69" s="629"/>
      <c r="K69" s="629"/>
      <c r="L69" s="629"/>
      <c r="M69" s="629"/>
      <c r="P69" s="749">
        <v>79</v>
      </c>
      <c r="Q69" s="738">
        <v>105</v>
      </c>
      <c r="R69" s="738">
        <v>51</v>
      </c>
      <c r="S69" s="738">
        <v>54</v>
      </c>
      <c r="T69" s="738">
        <v>49</v>
      </c>
      <c r="U69" s="738">
        <v>49</v>
      </c>
      <c r="V69" s="738">
        <v>0</v>
      </c>
      <c r="W69" s="738">
        <v>56</v>
      </c>
      <c r="X69" s="738">
        <v>2</v>
      </c>
      <c r="Y69" s="739">
        <v>54</v>
      </c>
      <c r="AA69" s="593"/>
      <c r="AB69" s="749">
        <v>79</v>
      </c>
      <c r="AC69" s="744">
        <v>31271</v>
      </c>
      <c r="AD69" s="744">
        <v>35887</v>
      </c>
      <c r="AE69" s="744">
        <v>26911</v>
      </c>
      <c r="AF69" s="744">
        <v>36205</v>
      </c>
      <c r="AG69" s="744">
        <v>36205</v>
      </c>
      <c r="AH69" s="744">
        <v>0</v>
      </c>
      <c r="AI69" s="744">
        <v>26953</v>
      </c>
      <c r="AJ69" s="744">
        <v>28090</v>
      </c>
      <c r="AK69" s="745">
        <v>26911</v>
      </c>
      <c r="AL69" s="635"/>
    </row>
    <row r="70" spans="8:38">
      <c r="H70" s="628"/>
      <c r="I70" s="628"/>
      <c r="J70" s="629"/>
      <c r="K70" s="629"/>
      <c r="L70" s="629"/>
      <c r="M70" s="629"/>
      <c r="P70" s="748">
        <v>80</v>
      </c>
      <c r="Q70" s="738">
        <v>103</v>
      </c>
      <c r="R70" s="738">
        <v>52</v>
      </c>
      <c r="S70" s="738">
        <v>51</v>
      </c>
      <c r="T70" s="738">
        <v>46</v>
      </c>
      <c r="U70" s="738">
        <v>46</v>
      </c>
      <c r="V70" s="738">
        <v>0</v>
      </c>
      <c r="W70" s="738">
        <v>57</v>
      </c>
      <c r="X70" s="738">
        <v>6</v>
      </c>
      <c r="Y70" s="739">
        <v>51</v>
      </c>
      <c r="AA70" s="593"/>
      <c r="AB70" s="748">
        <v>80</v>
      </c>
      <c r="AC70" s="744">
        <v>31109</v>
      </c>
      <c r="AD70" s="744">
        <v>35177</v>
      </c>
      <c r="AE70" s="744">
        <v>26961</v>
      </c>
      <c r="AF70" s="744">
        <v>35823</v>
      </c>
      <c r="AG70" s="744">
        <v>35823</v>
      </c>
      <c r="AH70" s="744">
        <v>0</v>
      </c>
      <c r="AI70" s="744">
        <v>27304</v>
      </c>
      <c r="AJ70" s="744">
        <v>30224</v>
      </c>
      <c r="AK70" s="745">
        <v>26961</v>
      </c>
      <c r="AL70" s="635"/>
    </row>
    <row r="71" spans="8:38">
      <c r="P71" s="749">
        <v>81</v>
      </c>
      <c r="Q71" s="738">
        <v>102</v>
      </c>
      <c r="R71" s="738">
        <v>47</v>
      </c>
      <c r="S71" s="738">
        <v>55</v>
      </c>
      <c r="T71" s="738">
        <v>43</v>
      </c>
      <c r="U71" s="738">
        <v>42</v>
      </c>
      <c r="V71" s="738">
        <v>1</v>
      </c>
      <c r="W71" s="738">
        <v>59</v>
      </c>
      <c r="X71" s="738">
        <v>5</v>
      </c>
      <c r="Y71" s="739">
        <v>54</v>
      </c>
      <c r="AA71" s="593"/>
      <c r="AB71" s="749">
        <v>81</v>
      </c>
      <c r="AC71" s="744">
        <v>29615</v>
      </c>
      <c r="AD71" s="744">
        <v>33913</v>
      </c>
      <c r="AE71" s="744">
        <v>25942</v>
      </c>
      <c r="AF71" s="744">
        <v>34255</v>
      </c>
      <c r="AG71" s="744">
        <v>34516</v>
      </c>
      <c r="AH71" s="744">
        <v>23322</v>
      </c>
      <c r="AI71" s="744">
        <v>26233</v>
      </c>
      <c r="AJ71" s="744">
        <v>28849</v>
      </c>
      <c r="AK71" s="745">
        <v>25990</v>
      </c>
      <c r="AL71" s="635"/>
    </row>
    <row r="72" spans="8:38">
      <c r="N72" s="634"/>
      <c r="O72" s="634"/>
      <c r="P72" s="748">
        <v>82</v>
      </c>
      <c r="Q72" s="738">
        <v>83</v>
      </c>
      <c r="R72" s="738">
        <v>42</v>
      </c>
      <c r="S72" s="738">
        <v>41</v>
      </c>
      <c r="T72" s="738">
        <v>42</v>
      </c>
      <c r="U72" s="738">
        <v>42</v>
      </c>
      <c r="V72" s="738">
        <v>0</v>
      </c>
      <c r="W72" s="738">
        <v>41</v>
      </c>
      <c r="X72" s="738">
        <v>0</v>
      </c>
      <c r="Y72" s="739">
        <v>41</v>
      </c>
      <c r="AA72" s="634"/>
      <c r="AB72" s="748">
        <v>82</v>
      </c>
      <c r="AC72" s="744">
        <v>31969</v>
      </c>
      <c r="AD72" s="744">
        <v>36619</v>
      </c>
      <c r="AE72" s="744">
        <v>27205</v>
      </c>
      <c r="AF72" s="744">
        <v>36619</v>
      </c>
      <c r="AG72" s="744">
        <v>36619</v>
      </c>
      <c r="AH72" s="744">
        <v>0</v>
      </c>
      <c r="AI72" s="744">
        <v>27205</v>
      </c>
      <c r="AJ72" s="744">
        <v>0</v>
      </c>
      <c r="AK72" s="745">
        <v>27205</v>
      </c>
    </row>
    <row r="73" spans="8:38">
      <c r="P73" s="749">
        <v>83</v>
      </c>
      <c r="Q73" s="738">
        <v>88</v>
      </c>
      <c r="R73" s="738">
        <v>40</v>
      </c>
      <c r="S73" s="738">
        <v>48</v>
      </c>
      <c r="T73" s="738">
        <v>36</v>
      </c>
      <c r="U73" s="738">
        <v>36</v>
      </c>
      <c r="V73" s="738">
        <v>0</v>
      </c>
      <c r="W73" s="738">
        <v>52</v>
      </c>
      <c r="X73" s="738">
        <v>4</v>
      </c>
      <c r="Y73" s="739">
        <v>48</v>
      </c>
      <c r="AA73" s="593"/>
      <c r="AB73" s="749">
        <v>83</v>
      </c>
      <c r="AC73" s="744">
        <v>29179</v>
      </c>
      <c r="AD73" s="744">
        <v>32709</v>
      </c>
      <c r="AE73" s="744">
        <v>26238</v>
      </c>
      <c r="AF73" s="744">
        <v>33132</v>
      </c>
      <c r="AG73" s="744">
        <v>33132</v>
      </c>
      <c r="AH73" s="744">
        <v>0</v>
      </c>
      <c r="AI73" s="744">
        <v>26443</v>
      </c>
      <c r="AJ73" s="744">
        <v>28906</v>
      </c>
      <c r="AK73" s="745">
        <v>26238</v>
      </c>
    </row>
    <row r="74" spans="8:38">
      <c r="P74" s="748">
        <v>84</v>
      </c>
      <c r="Q74" s="738">
        <v>73</v>
      </c>
      <c r="R74" s="738">
        <v>29</v>
      </c>
      <c r="S74" s="738">
        <v>44</v>
      </c>
      <c r="T74" s="738">
        <v>24</v>
      </c>
      <c r="U74" s="738">
        <v>24</v>
      </c>
      <c r="V74" s="738">
        <v>0</v>
      </c>
      <c r="W74" s="738">
        <v>49</v>
      </c>
      <c r="X74" s="738">
        <v>5</v>
      </c>
      <c r="Y74" s="739">
        <v>44</v>
      </c>
      <c r="AA74" s="593"/>
      <c r="AB74" s="748">
        <v>84</v>
      </c>
      <c r="AC74" s="744">
        <v>28290</v>
      </c>
      <c r="AD74" s="744">
        <v>30952</v>
      </c>
      <c r="AE74" s="744">
        <v>26536</v>
      </c>
      <c r="AF74" s="744">
        <v>31093</v>
      </c>
      <c r="AG74" s="744">
        <v>31093</v>
      </c>
      <c r="AH74" s="744">
        <v>0</v>
      </c>
      <c r="AI74" s="744">
        <v>26917</v>
      </c>
      <c r="AJ74" s="744">
        <v>30275</v>
      </c>
      <c r="AK74" s="745">
        <v>26536</v>
      </c>
    </row>
    <row r="75" spans="8:38">
      <c r="P75" s="749">
        <v>85</v>
      </c>
      <c r="Q75" s="738">
        <v>66</v>
      </c>
      <c r="R75" s="738">
        <v>31</v>
      </c>
      <c r="S75" s="738">
        <v>35</v>
      </c>
      <c r="T75" s="738">
        <v>30</v>
      </c>
      <c r="U75" s="738">
        <v>30</v>
      </c>
      <c r="V75" s="738">
        <v>0</v>
      </c>
      <c r="W75" s="738">
        <v>36</v>
      </c>
      <c r="X75" s="738">
        <v>1</v>
      </c>
      <c r="Y75" s="739">
        <v>35</v>
      </c>
      <c r="AA75" s="593"/>
      <c r="AB75" s="749">
        <v>85</v>
      </c>
      <c r="AC75" s="744">
        <v>29891</v>
      </c>
      <c r="AD75" s="744">
        <v>33878</v>
      </c>
      <c r="AE75" s="744">
        <v>26359</v>
      </c>
      <c r="AF75" s="744">
        <v>34129</v>
      </c>
      <c r="AG75" s="744">
        <v>34129</v>
      </c>
      <c r="AH75" s="744">
        <v>0</v>
      </c>
      <c r="AI75" s="744">
        <v>26359</v>
      </c>
      <c r="AJ75" s="744">
        <v>26335</v>
      </c>
      <c r="AK75" s="745">
        <v>26359</v>
      </c>
    </row>
    <row r="76" spans="8:38">
      <c r="P76" s="748">
        <v>86</v>
      </c>
      <c r="Q76" s="738">
        <v>66</v>
      </c>
      <c r="R76" s="738">
        <v>35</v>
      </c>
      <c r="S76" s="738">
        <v>31</v>
      </c>
      <c r="T76" s="738">
        <v>28</v>
      </c>
      <c r="U76" s="738">
        <v>28</v>
      </c>
      <c r="V76" s="738">
        <v>0</v>
      </c>
      <c r="W76" s="738">
        <v>38</v>
      </c>
      <c r="X76" s="738">
        <v>7</v>
      </c>
      <c r="Y76" s="739">
        <v>31</v>
      </c>
      <c r="AA76" s="593"/>
      <c r="AB76" s="748">
        <v>86</v>
      </c>
      <c r="AC76" s="744">
        <v>30536</v>
      </c>
      <c r="AD76" s="744">
        <v>33330</v>
      </c>
      <c r="AE76" s="744">
        <v>27383</v>
      </c>
      <c r="AF76" s="744">
        <v>33917</v>
      </c>
      <c r="AG76" s="744">
        <v>33917</v>
      </c>
      <c r="AH76" s="744">
        <v>0</v>
      </c>
      <c r="AI76" s="744">
        <v>28045</v>
      </c>
      <c r="AJ76" s="744">
        <v>30979</v>
      </c>
      <c r="AK76" s="745">
        <v>27383</v>
      </c>
    </row>
    <row r="77" spans="8:38">
      <c r="P77" s="749">
        <v>87</v>
      </c>
      <c r="Q77" s="738">
        <v>48</v>
      </c>
      <c r="R77" s="738">
        <v>15</v>
      </c>
      <c r="S77" s="738">
        <v>33</v>
      </c>
      <c r="T77" s="738">
        <v>14</v>
      </c>
      <c r="U77" s="738">
        <v>14</v>
      </c>
      <c r="V77" s="738">
        <v>0</v>
      </c>
      <c r="W77" s="738">
        <v>34</v>
      </c>
      <c r="X77" s="738">
        <v>1</v>
      </c>
      <c r="Y77" s="739">
        <v>33</v>
      </c>
      <c r="AA77" s="593"/>
      <c r="AB77" s="749">
        <v>87</v>
      </c>
      <c r="AC77" s="744">
        <v>29900</v>
      </c>
      <c r="AD77" s="744">
        <v>33844</v>
      </c>
      <c r="AE77" s="744">
        <v>28108</v>
      </c>
      <c r="AF77" s="744">
        <v>33848</v>
      </c>
      <c r="AG77" s="744">
        <v>33848</v>
      </c>
      <c r="AH77" s="744">
        <v>0</v>
      </c>
      <c r="AI77" s="744">
        <v>28275</v>
      </c>
      <c r="AJ77" s="744">
        <v>33793</v>
      </c>
      <c r="AK77" s="745">
        <v>28108</v>
      </c>
    </row>
    <row r="78" spans="8:38">
      <c r="P78" s="748">
        <v>88</v>
      </c>
      <c r="Q78" s="738">
        <v>46</v>
      </c>
      <c r="R78" s="738">
        <v>17</v>
      </c>
      <c r="S78" s="738">
        <v>29</v>
      </c>
      <c r="T78" s="738">
        <v>17</v>
      </c>
      <c r="U78" s="738">
        <v>16</v>
      </c>
      <c r="V78" s="738">
        <v>1</v>
      </c>
      <c r="W78" s="738">
        <v>29</v>
      </c>
      <c r="X78" s="738">
        <v>1</v>
      </c>
      <c r="Y78" s="739">
        <v>28</v>
      </c>
      <c r="AA78" s="593"/>
      <c r="AB78" s="748">
        <v>88</v>
      </c>
      <c r="AC78" s="744">
        <v>31433</v>
      </c>
      <c r="AD78" s="744">
        <v>37524</v>
      </c>
      <c r="AE78" s="744">
        <v>27863</v>
      </c>
      <c r="AF78" s="744">
        <v>37619</v>
      </c>
      <c r="AG78" s="744">
        <v>38411</v>
      </c>
      <c r="AH78" s="744">
        <v>24942</v>
      </c>
      <c r="AI78" s="744">
        <v>27807</v>
      </c>
      <c r="AJ78" s="744">
        <v>23322</v>
      </c>
      <c r="AK78" s="745">
        <v>27967</v>
      </c>
    </row>
    <row r="79" spans="8:38" ht="14.45" customHeight="1">
      <c r="P79" s="749">
        <v>89</v>
      </c>
      <c r="Q79" s="738">
        <v>39</v>
      </c>
      <c r="R79" s="738">
        <v>16</v>
      </c>
      <c r="S79" s="738">
        <v>23</v>
      </c>
      <c r="T79" s="738">
        <v>13</v>
      </c>
      <c r="U79" s="738">
        <v>13</v>
      </c>
      <c r="V79" s="738">
        <v>0</v>
      </c>
      <c r="W79" s="738">
        <v>26</v>
      </c>
      <c r="X79" s="738">
        <v>3</v>
      </c>
      <c r="Y79" s="739">
        <v>23</v>
      </c>
      <c r="AA79" s="593"/>
      <c r="AB79" s="749">
        <v>89</v>
      </c>
      <c r="AC79" s="744">
        <v>29285</v>
      </c>
      <c r="AD79" s="744">
        <v>31030</v>
      </c>
      <c r="AE79" s="744">
        <v>28071</v>
      </c>
      <c r="AF79" s="744">
        <v>31635</v>
      </c>
      <c r="AG79" s="744">
        <v>31635</v>
      </c>
      <c r="AH79" s="744">
        <v>0</v>
      </c>
      <c r="AI79" s="744">
        <v>28110</v>
      </c>
      <c r="AJ79" s="744">
        <v>28412</v>
      </c>
      <c r="AK79" s="745">
        <v>28071</v>
      </c>
    </row>
    <row r="80" spans="8:38">
      <c r="P80" s="748">
        <v>90</v>
      </c>
      <c r="Q80" s="738">
        <v>45</v>
      </c>
      <c r="R80" s="738">
        <v>15</v>
      </c>
      <c r="S80" s="738">
        <v>30</v>
      </c>
      <c r="T80" s="738">
        <v>14</v>
      </c>
      <c r="U80" s="738">
        <v>13</v>
      </c>
      <c r="V80" s="738">
        <v>1</v>
      </c>
      <c r="W80" s="738">
        <v>31</v>
      </c>
      <c r="X80" s="738">
        <v>2</v>
      </c>
      <c r="Y80" s="739">
        <v>29</v>
      </c>
      <c r="AA80" s="593"/>
      <c r="AB80" s="748">
        <v>90</v>
      </c>
      <c r="AC80" s="744">
        <v>29536</v>
      </c>
      <c r="AD80" s="744">
        <v>35187</v>
      </c>
      <c r="AE80" s="744">
        <v>26710</v>
      </c>
      <c r="AF80" s="744">
        <v>32592</v>
      </c>
      <c r="AG80" s="744">
        <v>33006</v>
      </c>
      <c r="AH80" s="744">
        <v>27214</v>
      </c>
      <c r="AI80" s="744">
        <v>28155</v>
      </c>
      <c r="AJ80" s="744">
        <v>49363</v>
      </c>
      <c r="AK80" s="745">
        <v>26693</v>
      </c>
    </row>
    <row r="81" spans="1:38">
      <c r="P81" s="749">
        <v>91</v>
      </c>
      <c r="Q81" s="738">
        <v>26</v>
      </c>
      <c r="R81" s="738">
        <v>12</v>
      </c>
      <c r="S81" s="738">
        <v>14</v>
      </c>
      <c r="T81" s="738">
        <v>10</v>
      </c>
      <c r="U81" s="738">
        <v>10</v>
      </c>
      <c r="V81" s="738">
        <v>0</v>
      </c>
      <c r="W81" s="738">
        <v>16</v>
      </c>
      <c r="X81" s="738">
        <v>2</v>
      </c>
      <c r="Y81" s="739">
        <v>14</v>
      </c>
      <c r="AA81" s="593"/>
      <c r="AB81" s="749">
        <v>91</v>
      </c>
      <c r="AC81" s="744">
        <v>26565</v>
      </c>
      <c r="AD81" s="744">
        <v>29191</v>
      </c>
      <c r="AE81" s="744">
        <v>24315</v>
      </c>
      <c r="AF81" s="744">
        <v>29778</v>
      </c>
      <c r="AG81" s="744">
        <v>29778</v>
      </c>
      <c r="AH81" s="744">
        <v>0</v>
      </c>
      <c r="AI81" s="744">
        <v>24557</v>
      </c>
      <c r="AJ81" s="744">
        <v>26255</v>
      </c>
      <c r="AK81" s="745">
        <v>24315</v>
      </c>
    </row>
    <row r="82" spans="1:38">
      <c r="P82" s="748">
        <v>92</v>
      </c>
      <c r="Q82" s="738">
        <v>24</v>
      </c>
      <c r="R82" s="738">
        <v>6</v>
      </c>
      <c r="S82" s="738">
        <v>18</v>
      </c>
      <c r="T82" s="738">
        <v>3</v>
      </c>
      <c r="U82" s="738">
        <v>3</v>
      </c>
      <c r="V82" s="738">
        <v>0</v>
      </c>
      <c r="W82" s="738">
        <v>21</v>
      </c>
      <c r="X82" s="738">
        <v>3</v>
      </c>
      <c r="Y82" s="739">
        <v>18</v>
      </c>
      <c r="AA82" s="593"/>
      <c r="AB82" s="748">
        <v>92</v>
      </c>
      <c r="AC82" s="744">
        <v>27025</v>
      </c>
      <c r="AD82" s="744">
        <v>30736</v>
      </c>
      <c r="AE82" s="744">
        <v>25788</v>
      </c>
      <c r="AF82" s="744">
        <v>33687</v>
      </c>
      <c r="AG82" s="744">
        <v>33687</v>
      </c>
      <c r="AH82" s="744">
        <v>0</v>
      </c>
      <c r="AI82" s="744">
        <v>26074</v>
      </c>
      <c r="AJ82" s="744">
        <v>27785</v>
      </c>
      <c r="AK82" s="745">
        <v>25788</v>
      </c>
    </row>
    <row r="83" spans="1:38">
      <c r="C83" s="636"/>
      <c r="D83" s="637"/>
      <c r="E83" s="637"/>
      <c r="F83" s="638"/>
      <c r="G83" s="637"/>
      <c r="H83" s="637"/>
      <c r="I83" s="637"/>
      <c r="J83" s="637"/>
      <c r="K83" s="637"/>
      <c r="L83" s="637"/>
      <c r="M83" s="637"/>
      <c r="P83" s="749">
        <v>93</v>
      </c>
      <c r="Q83" s="738">
        <v>13</v>
      </c>
      <c r="R83" s="738">
        <v>4</v>
      </c>
      <c r="S83" s="738">
        <v>9</v>
      </c>
      <c r="T83" s="738">
        <v>4</v>
      </c>
      <c r="U83" s="738">
        <v>4</v>
      </c>
      <c r="V83" s="738">
        <v>0</v>
      </c>
      <c r="W83" s="738">
        <v>9</v>
      </c>
      <c r="X83" s="738">
        <v>0</v>
      </c>
      <c r="Y83" s="739">
        <v>9</v>
      </c>
      <c r="AA83" s="593"/>
      <c r="AB83" s="749">
        <v>93</v>
      </c>
      <c r="AC83" s="744">
        <v>29922</v>
      </c>
      <c r="AD83" s="744">
        <v>30598</v>
      </c>
      <c r="AE83" s="744">
        <v>29621</v>
      </c>
      <c r="AF83" s="744">
        <v>30598</v>
      </c>
      <c r="AG83" s="744">
        <v>30598</v>
      </c>
      <c r="AH83" s="744">
        <v>0</v>
      </c>
      <c r="AI83" s="744">
        <v>29621</v>
      </c>
      <c r="AJ83" s="744">
        <v>0</v>
      </c>
      <c r="AK83" s="745">
        <v>29621</v>
      </c>
      <c r="AL83" s="606"/>
    </row>
    <row r="84" spans="1:38">
      <c r="A84" s="633"/>
      <c r="C84" s="636"/>
      <c r="D84" s="637"/>
      <c r="E84" s="637"/>
      <c r="F84" s="638"/>
      <c r="G84" s="637"/>
      <c r="H84" s="637"/>
      <c r="I84" s="637"/>
      <c r="J84" s="637"/>
      <c r="K84" s="637"/>
      <c r="L84" s="637"/>
      <c r="M84" s="637"/>
      <c r="P84" s="748">
        <v>94</v>
      </c>
      <c r="Q84" s="738">
        <v>12</v>
      </c>
      <c r="R84" s="738">
        <v>5</v>
      </c>
      <c r="S84" s="738">
        <v>7</v>
      </c>
      <c r="T84" s="738">
        <v>3</v>
      </c>
      <c r="U84" s="738">
        <v>3</v>
      </c>
      <c r="V84" s="738">
        <v>0</v>
      </c>
      <c r="W84" s="738">
        <v>9</v>
      </c>
      <c r="X84" s="738">
        <v>2</v>
      </c>
      <c r="Y84" s="739">
        <v>7</v>
      </c>
      <c r="AA84" s="593"/>
      <c r="AB84" s="748">
        <v>94</v>
      </c>
      <c r="AC84" s="744">
        <v>27167</v>
      </c>
      <c r="AD84" s="744">
        <v>30075</v>
      </c>
      <c r="AE84" s="744">
        <v>25089</v>
      </c>
      <c r="AF84" s="744">
        <v>29291</v>
      </c>
      <c r="AG84" s="744">
        <v>29291</v>
      </c>
      <c r="AH84" s="744">
        <v>0</v>
      </c>
      <c r="AI84" s="744">
        <v>26459</v>
      </c>
      <c r="AJ84" s="744">
        <v>31252</v>
      </c>
      <c r="AK84" s="745">
        <v>25089</v>
      </c>
      <c r="AL84" s="606"/>
    </row>
    <row r="85" spans="1:38">
      <c r="C85" s="625"/>
      <c r="D85" s="606"/>
      <c r="O85" s="614"/>
      <c r="P85" s="748" t="s">
        <v>13</v>
      </c>
      <c r="Q85" s="738">
        <v>28</v>
      </c>
      <c r="R85" s="738">
        <v>6</v>
      </c>
      <c r="S85" s="738">
        <v>22</v>
      </c>
      <c r="T85" s="738">
        <v>5</v>
      </c>
      <c r="U85" s="738">
        <v>5</v>
      </c>
      <c r="V85" s="738">
        <v>0</v>
      </c>
      <c r="W85" s="738">
        <v>23</v>
      </c>
      <c r="X85" s="738">
        <v>1</v>
      </c>
      <c r="Y85" s="739">
        <v>22</v>
      </c>
      <c r="AA85" s="614"/>
      <c r="AB85" s="749" t="s">
        <v>13</v>
      </c>
      <c r="AC85" s="744">
        <v>27175</v>
      </c>
      <c r="AD85" s="744">
        <v>33090</v>
      </c>
      <c r="AE85" s="744">
        <v>25562</v>
      </c>
      <c r="AF85" s="744">
        <v>32560</v>
      </c>
      <c r="AG85" s="744">
        <v>32560</v>
      </c>
      <c r="AH85" s="744">
        <v>0</v>
      </c>
      <c r="AI85" s="744">
        <v>26005</v>
      </c>
      <c r="AJ85" s="744">
        <v>35740</v>
      </c>
      <c r="AK85" s="745">
        <v>25562</v>
      </c>
      <c r="AL85" s="606"/>
    </row>
    <row r="86" spans="1:38">
      <c r="O86" s="614"/>
      <c r="P86" s="748" t="s">
        <v>3</v>
      </c>
      <c r="Q86" s="738">
        <v>0</v>
      </c>
      <c r="R86" s="738">
        <v>0</v>
      </c>
      <c r="S86" s="738">
        <v>0</v>
      </c>
      <c r="T86" s="738">
        <v>0</v>
      </c>
      <c r="U86" s="738">
        <v>0</v>
      </c>
      <c r="V86" s="738">
        <v>0</v>
      </c>
      <c r="W86" s="738">
        <v>0</v>
      </c>
      <c r="X86" s="738">
        <v>0</v>
      </c>
      <c r="Y86" s="739">
        <v>0</v>
      </c>
      <c r="AA86" s="614"/>
      <c r="AB86" s="749" t="s">
        <v>3</v>
      </c>
      <c r="AC86" s="744">
        <v>0</v>
      </c>
      <c r="AD86" s="744">
        <v>0</v>
      </c>
      <c r="AE86" s="744">
        <v>0</v>
      </c>
      <c r="AF86" s="744">
        <v>0</v>
      </c>
      <c r="AG86" s="744">
        <v>0</v>
      </c>
      <c r="AH86" s="744">
        <v>0</v>
      </c>
      <c r="AI86" s="744">
        <v>0</v>
      </c>
      <c r="AJ86" s="744">
        <v>0</v>
      </c>
      <c r="AK86" s="745">
        <v>0</v>
      </c>
      <c r="AL86" s="606"/>
    </row>
    <row r="87" spans="1:38">
      <c r="AA87" s="593"/>
      <c r="AL87" s="606"/>
    </row>
    <row r="88" spans="1:38">
      <c r="AA88" s="593"/>
      <c r="AL88" s="606"/>
    </row>
    <row r="89" spans="1:38">
      <c r="P89" s="756" t="s">
        <v>6</v>
      </c>
      <c r="AA89" s="593"/>
      <c r="AB89" s="756" t="s">
        <v>6</v>
      </c>
      <c r="AL89" s="606"/>
    </row>
    <row r="90" spans="1:38">
      <c r="P90" s="757" t="s">
        <v>471</v>
      </c>
      <c r="AA90" s="593"/>
      <c r="AB90" s="761" t="s">
        <v>470</v>
      </c>
      <c r="AL90" s="606"/>
    </row>
    <row r="91" spans="1:38">
      <c r="AA91" s="593"/>
      <c r="AB91" s="758" t="s">
        <v>472</v>
      </c>
      <c r="AL91" s="606"/>
    </row>
    <row r="92" spans="1:38">
      <c r="P92" s="758" t="s">
        <v>194</v>
      </c>
      <c r="AA92" s="593"/>
      <c r="AL92" s="606"/>
    </row>
    <row r="93" spans="1:38">
      <c r="N93" s="640"/>
      <c r="O93" s="640"/>
      <c r="P93" s="759"/>
      <c r="Q93" s="638"/>
      <c r="AA93" s="640"/>
      <c r="AB93" s="758" t="s">
        <v>194</v>
      </c>
      <c r="AL93" s="606"/>
    </row>
    <row r="94" spans="1:38">
      <c r="N94" s="640"/>
      <c r="O94" s="640"/>
      <c r="P94" s="759"/>
      <c r="Q94" s="638"/>
      <c r="AA94" s="640"/>
      <c r="AL94" s="606"/>
    </row>
    <row r="95" spans="1:38">
      <c r="AL95" s="606"/>
    </row>
    <row r="96" spans="1:38">
      <c r="AL96" s="606"/>
    </row>
    <row r="97" spans="1:38">
      <c r="AL97" s="606"/>
    </row>
    <row r="98" spans="1:38">
      <c r="AL98" s="606"/>
    </row>
    <row r="99" spans="1:38" ht="15" customHeight="1">
      <c r="AL99" s="606"/>
    </row>
    <row r="100" spans="1:38">
      <c r="AJ100" s="641"/>
      <c r="AK100" s="641"/>
    </row>
    <row r="105" spans="1:38">
      <c r="AB105" s="762"/>
      <c r="AC105" s="642"/>
      <c r="AE105" s="642"/>
      <c r="AF105" s="642"/>
      <c r="AG105" s="642"/>
      <c r="AH105" s="642"/>
      <c r="AI105" s="642"/>
    </row>
    <row r="106" spans="1:38">
      <c r="A106" s="633"/>
      <c r="C106" s="636"/>
      <c r="D106" s="643"/>
      <c r="E106" s="643"/>
      <c r="F106" s="643"/>
      <c r="G106" s="643"/>
      <c r="H106" s="643"/>
      <c r="I106" s="643"/>
      <c r="J106" s="643"/>
      <c r="K106" s="643"/>
      <c r="L106" s="643"/>
      <c r="M106" s="643"/>
      <c r="X106" s="642"/>
      <c r="Y106" s="642"/>
      <c r="Z106" s="642"/>
      <c r="AA106" s="642"/>
    </row>
    <row r="107" spans="1:38">
      <c r="C107" s="636"/>
      <c r="D107" s="643"/>
      <c r="E107" s="643"/>
      <c r="F107" s="643"/>
      <c r="G107" s="643"/>
      <c r="H107" s="643"/>
      <c r="I107" s="643"/>
      <c r="J107" s="643"/>
      <c r="K107" s="643"/>
      <c r="L107" s="643"/>
      <c r="M107" s="643"/>
    </row>
    <row r="108" spans="1:38" ht="15" customHeight="1">
      <c r="W108" s="644"/>
    </row>
    <row r="109" spans="1:38">
      <c r="A109" s="633"/>
    </row>
    <row r="116" spans="14:19">
      <c r="N116" s="645"/>
      <c r="O116" s="645"/>
      <c r="P116" s="760"/>
      <c r="Q116" s="646"/>
    </row>
    <row r="117" spans="14:19">
      <c r="N117" s="645"/>
      <c r="O117" s="645"/>
      <c r="P117" s="760"/>
      <c r="Q117" s="646"/>
    </row>
    <row r="119" spans="14:19">
      <c r="N119" s="634"/>
      <c r="O119" s="634"/>
    </row>
    <row r="123" spans="14:19">
      <c r="S123" s="597"/>
    </row>
    <row r="124" spans="14:19">
      <c r="S124" s="597"/>
    </row>
    <row r="125" spans="14:19">
      <c r="S125" s="597"/>
    </row>
    <row r="126" spans="14:19">
      <c r="S126" s="597"/>
    </row>
    <row r="127" spans="14:19">
      <c r="S127" s="597"/>
    </row>
    <row r="128" spans="14:19">
      <c r="S128" s="597"/>
    </row>
    <row r="129" spans="19:20">
      <c r="S129" s="597"/>
    </row>
    <row r="130" spans="19:20">
      <c r="S130" s="597"/>
    </row>
    <row r="131" spans="19:20">
      <c r="S131" s="597"/>
    </row>
    <row r="132" spans="19:20">
      <c r="S132" s="597"/>
    </row>
    <row r="133" spans="19:20">
      <c r="S133" s="597"/>
    </row>
    <row r="134" spans="19:20">
      <c r="S134" s="597"/>
    </row>
    <row r="135" spans="19:20">
      <c r="S135" s="597"/>
    </row>
    <row r="136" spans="19:20" ht="15" customHeight="1">
      <c r="S136" s="597"/>
    </row>
    <row r="137" spans="19:20">
      <c r="S137" s="597"/>
    </row>
    <row r="138" spans="19:20">
      <c r="S138" s="597"/>
    </row>
    <row r="139" spans="19:20">
      <c r="S139" s="597"/>
    </row>
    <row r="140" spans="19:20">
      <c r="S140" s="597"/>
    </row>
    <row r="141" spans="19:20">
      <c r="S141" s="597"/>
      <c r="T141" s="628"/>
    </row>
    <row r="142" spans="19:20" ht="23.45" customHeight="1">
      <c r="T142" s="638"/>
    </row>
    <row r="143" spans="19:20" ht="37.15" customHeight="1"/>
    <row r="144" spans="19:20" ht="15" customHeight="1"/>
    <row r="145" spans="19:19" ht="15" customHeight="1"/>
    <row r="148" spans="19:19">
      <c r="S148" s="597"/>
    </row>
    <row r="149" spans="19:19">
      <c r="S149" s="597"/>
    </row>
    <row r="150" spans="19:19">
      <c r="S150" s="597"/>
    </row>
    <row r="151" spans="19:19">
      <c r="S151" s="597"/>
    </row>
    <row r="152" spans="19:19">
      <c r="S152" s="597"/>
    </row>
    <row r="153" spans="19:19">
      <c r="S153" s="597"/>
    </row>
    <row r="154" spans="19:19">
      <c r="S154" s="597"/>
    </row>
    <row r="155" spans="19:19">
      <c r="S155" s="597"/>
    </row>
    <row r="156" spans="19:19">
      <c r="S156" s="597"/>
    </row>
    <row r="157" spans="19:19">
      <c r="S157" s="597"/>
    </row>
    <row r="158" spans="19:19">
      <c r="S158" s="597"/>
    </row>
    <row r="159" spans="19:19">
      <c r="S159" s="597"/>
    </row>
    <row r="160" spans="19:19">
      <c r="S160" s="597"/>
    </row>
    <row r="161" spans="19:19">
      <c r="S161" s="597"/>
    </row>
    <row r="162" spans="19:19">
      <c r="S162" s="597"/>
    </row>
    <row r="163" spans="19:19">
      <c r="S163" s="597"/>
    </row>
    <row r="164" spans="19:19">
      <c r="S164" s="597"/>
    </row>
    <row r="165" spans="19:19">
      <c r="S165" s="597"/>
    </row>
    <row r="167" spans="19:19" ht="22.15" customHeight="1"/>
    <row r="168" spans="19:19" ht="31.15" customHeight="1"/>
  </sheetData>
  <mergeCells count="13">
    <mergeCell ref="A5:A7"/>
    <mergeCell ref="B5:G5"/>
    <mergeCell ref="H5:M5"/>
    <mergeCell ref="A1:M1"/>
    <mergeCell ref="H8:M16"/>
    <mergeCell ref="P5:P6"/>
    <mergeCell ref="AB5:AB6"/>
    <mergeCell ref="B6:C6"/>
    <mergeCell ref="D6:E6"/>
    <mergeCell ref="F6:G6"/>
    <mergeCell ref="H6:I6"/>
    <mergeCell ref="J6:K6"/>
    <mergeCell ref="L6:M6"/>
  </mergeCells>
  <hyperlinks>
    <hyperlink ref="N1" location="Indice!Área_de_impresión" display="volver al índice"/>
    <hyperlink ref="Z1" location="Indice!Área_de_impresión" display="volver al índice"/>
    <hyperlink ref="AL1" location="Indice!Área_de_impresión" display="volver al índice"/>
  </hyperlinks>
  <printOptions horizontalCentered="1" verticalCentered="1"/>
  <pageMargins left="0.70866141732283472" right="0.70866141732283472" top="0.74803149606299213" bottom="0.74803149606299213" header="0.31496062992125984" footer="0.31496062992125984"/>
  <pageSetup paperSize="9" scale="22" orientation="landscape" r:id="rId1"/>
  <headerFooter>
    <oddFooter>&amp;RBoletín Estadístico de la Seguridad Social</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7E8FF"/>
    <pageSetUpPr fitToPage="1"/>
  </sheetPr>
  <dimension ref="A1:M37"/>
  <sheetViews>
    <sheetView zoomScaleNormal="100" workbookViewId="0">
      <selection activeCell="A7" sqref="A7:A20"/>
    </sheetView>
  </sheetViews>
  <sheetFormatPr baseColWidth="10" defaultColWidth="11.42578125" defaultRowHeight="12.75"/>
  <cols>
    <col min="1" max="1" width="15.7109375" style="296" customWidth="1"/>
    <col min="2" max="2" width="16.7109375" style="296" bestFit="1" customWidth="1"/>
    <col min="3" max="3" width="22.28515625" style="296" bestFit="1" customWidth="1"/>
    <col min="4" max="4" width="21.85546875" style="296" bestFit="1" customWidth="1"/>
    <col min="5" max="5" width="11.42578125" style="296" customWidth="1"/>
    <col min="6" max="6" width="11.85546875" style="296" bestFit="1" customWidth="1"/>
    <col min="7" max="11" width="11.42578125" style="296" customWidth="1"/>
    <col min="12" max="12" width="8.140625" style="296" customWidth="1"/>
    <col min="13" max="13" width="14.85546875" style="296" bestFit="1" customWidth="1"/>
    <col min="14" max="16384" width="11.42578125" style="296"/>
  </cols>
  <sheetData>
    <row r="1" spans="1:13" s="315" customFormat="1" ht="24" customHeight="1" thickBot="1">
      <c r="A1" s="322" t="s">
        <v>238</v>
      </c>
      <c r="B1" s="322"/>
      <c r="C1" s="322"/>
      <c r="D1" s="322"/>
      <c r="E1" s="322"/>
      <c r="F1" s="322"/>
      <c r="G1" s="322"/>
      <c r="H1" s="322"/>
      <c r="I1" s="322"/>
      <c r="J1" s="322"/>
      <c r="K1" s="322"/>
      <c r="L1" s="401" t="s">
        <v>77</v>
      </c>
    </row>
    <row r="2" spans="1:13" s="315" customFormat="1" ht="21.75" customHeight="1">
      <c r="A2" s="302" t="s">
        <v>431</v>
      </c>
      <c r="B2" s="301"/>
      <c r="C2" s="300"/>
      <c r="D2" s="298"/>
      <c r="E2" s="298"/>
      <c r="F2" s="320"/>
      <c r="G2" s="320"/>
      <c r="H2" s="320"/>
      <c r="I2" s="320"/>
      <c r="J2" s="320"/>
      <c r="K2" s="320"/>
    </row>
    <row r="3" spans="1:13" s="315" customFormat="1">
      <c r="A3" s="321"/>
      <c r="B3" s="320"/>
      <c r="C3" s="320"/>
      <c r="D3" s="320"/>
      <c r="E3" s="320"/>
      <c r="F3" s="320"/>
      <c r="G3" s="320"/>
      <c r="H3" s="320"/>
      <c r="I3" s="320"/>
      <c r="J3" s="320"/>
      <c r="K3" s="320"/>
      <c r="L3" s="319"/>
    </row>
    <row r="4" spans="1:13" s="315" customFormat="1" ht="18.75" customHeight="1" thickBot="1">
      <c r="A4" s="1009" t="s">
        <v>8</v>
      </c>
      <c r="B4" s="1010"/>
      <c r="C4" s="1013" t="s">
        <v>166</v>
      </c>
      <c r="D4" s="1010"/>
      <c r="E4" s="971" t="s">
        <v>165</v>
      </c>
      <c r="F4" s="972"/>
      <c r="G4" s="972"/>
      <c r="H4" s="972"/>
      <c r="I4" s="972"/>
      <c r="J4" s="972"/>
      <c r="K4" s="972"/>
    </row>
    <row r="5" spans="1:13" s="315" customFormat="1" ht="21.75" customHeight="1" thickBot="1">
      <c r="A5" s="1011"/>
      <c r="B5" s="1012"/>
      <c r="C5" s="1014"/>
      <c r="D5" s="1012"/>
      <c r="E5" s="318" t="s">
        <v>0</v>
      </c>
      <c r="F5" s="317" t="s">
        <v>164</v>
      </c>
      <c r="G5" s="317" t="s">
        <v>163</v>
      </c>
      <c r="H5" s="317" t="s">
        <v>162</v>
      </c>
      <c r="I5" s="317" t="s">
        <v>161</v>
      </c>
      <c r="J5" s="317" t="s">
        <v>160</v>
      </c>
      <c r="K5" s="316" t="s">
        <v>159</v>
      </c>
    </row>
    <row r="6" spans="1:13" s="315" customFormat="1" ht="21.75" customHeight="1" thickBot="1">
      <c r="A6" s="1017" t="s">
        <v>158</v>
      </c>
      <c r="B6" s="1017"/>
      <c r="C6" s="1017"/>
      <c r="D6" s="1018"/>
      <c r="E6" s="763">
        <v>214278</v>
      </c>
      <c r="F6" s="1019"/>
      <c r="G6" s="1020"/>
      <c r="H6" s="1020"/>
      <c r="I6" s="1020"/>
      <c r="J6" s="1020"/>
      <c r="K6" s="1020"/>
    </row>
    <row r="7" spans="1:13" s="308" customFormat="1" ht="15" customHeight="1">
      <c r="A7" s="939" t="s">
        <v>82</v>
      </c>
      <c r="B7" s="1004" t="s">
        <v>28</v>
      </c>
      <c r="C7" s="1004" t="s">
        <v>157</v>
      </c>
      <c r="D7" s="314" t="s">
        <v>156</v>
      </c>
      <c r="E7" s="764">
        <v>9875</v>
      </c>
      <c r="F7" s="764">
        <v>0</v>
      </c>
      <c r="G7" s="764">
        <v>57</v>
      </c>
      <c r="H7" s="764">
        <v>127</v>
      </c>
      <c r="I7" s="764">
        <v>299</v>
      </c>
      <c r="J7" s="764">
        <v>621</v>
      </c>
      <c r="K7" s="765">
        <v>8771</v>
      </c>
      <c r="L7" s="313"/>
    </row>
    <row r="8" spans="1:13" s="308" customFormat="1" ht="15" customHeight="1">
      <c r="A8" s="948"/>
      <c r="B8" s="1005"/>
      <c r="C8" s="1005"/>
      <c r="D8" s="312" t="s">
        <v>155</v>
      </c>
      <c r="E8" s="766">
        <v>10081</v>
      </c>
      <c r="F8" s="767">
        <v>0</v>
      </c>
      <c r="G8" s="767">
        <v>19</v>
      </c>
      <c r="H8" s="767">
        <v>67</v>
      </c>
      <c r="I8" s="767">
        <v>284</v>
      </c>
      <c r="J8" s="767">
        <v>709</v>
      </c>
      <c r="K8" s="768">
        <v>9002</v>
      </c>
      <c r="L8" s="313"/>
    </row>
    <row r="9" spans="1:13" s="308" customFormat="1" ht="15" customHeight="1">
      <c r="A9" s="948"/>
      <c r="B9" s="1005"/>
      <c r="C9" s="1005"/>
      <c r="D9" s="312" t="s">
        <v>154</v>
      </c>
      <c r="E9" s="766">
        <v>43903</v>
      </c>
      <c r="F9" s="767">
        <v>0</v>
      </c>
      <c r="G9" s="767">
        <v>698</v>
      </c>
      <c r="H9" s="767">
        <v>1801</v>
      </c>
      <c r="I9" s="767">
        <v>3950</v>
      </c>
      <c r="J9" s="767">
        <v>8219</v>
      </c>
      <c r="K9" s="768">
        <v>29235</v>
      </c>
      <c r="L9" s="313"/>
    </row>
    <row r="10" spans="1:13" s="308" customFormat="1" ht="15" customHeight="1" thickBot="1">
      <c r="A10" s="948"/>
      <c r="B10" s="1005"/>
      <c r="C10" s="1006"/>
      <c r="D10" s="311" t="s">
        <v>153</v>
      </c>
      <c r="E10" s="769">
        <v>576</v>
      </c>
      <c r="F10" s="767">
        <v>0</v>
      </c>
      <c r="G10" s="767">
        <v>111</v>
      </c>
      <c r="H10" s="767">
        <v>100</v>
      </c>
      <c r="I10" s="767">
        <v>218</v>
      </c>
      <c r="J10" s="767">
        <v>128</v>
      </c>
      <c r="K10" s="768">
        <v>19</v>
      </c>
      <c r="L10" s="313"/>
    </row>
    <row r="11" spans="1:13" s="308" customFormat="1" ht="15" customHeight="1">
      <c r="A11" s="948"/>
      <c r="B11" s="1005"/>
      <c r="C11" s="1007" t="s">
        <v>152</v>
      </c>
      <c r="D11" s="310" t="s">
        <v>151</v>
      </c>
      <c r="E11" s="764">
        <v>6217</v>
      </c>
      <c r="F11" s="764">
        <v>0</v>
      </c>
      <c r="G11" s="764">
        <v>243</v>
      </c>
      <c r="H11" s="764">
        <v>444</v>
      </c>
      <c r="I11" s="764">
        <v>603</v>
      </c>
      <c r="J11" s="764">
        <v>980</v>
      </c>
      <c r="K11" s="765">
        <v>3947</v>
      </c>
      <c r="L11" s="313"/>
    </row>
    <row r="12" spans="1:13" s="308" customFormat="1" ht="15" customHeight="1" thickBot="1">
      <c r="A12" s="948"/>
      <c r="B12" s="1005"/>
      <c r="C12" s="1008"/>
      <c r="D12" s="309" t="s">
        <v>150</v>
      </c>
      <c r="E12" s="770">
        <v>6182</v>
      </c>
      <c r="F12" s="767">
        <v>0</v>
      </c>
      <c r="G12" s="767">
        <v>489</v>
      </c>
      <c r="H12" s="767">
        <v>607</v>
      </c>
      <c r="I12" s="767">
        <v>1173</v>
      </c>
      <c r="J12" s="767">
        <v>1567</v>
      </c>
      <c r="K12" s="768">
        <v>2346</v>
      </c>
      <c r="L12" s="313"/>
    </row>
    <row r="13" spans="1:13" s="308" customFormat="1" ht="15" customHeight="1" thickBot="1">
      <c r="A13" s="948"/>
      <c r="B13" s="1006"/>
      <c r="C13" s="1015" t="s">
        <v>149</v>
      </c>
      <c r="D13" s="1016"/>
      <c r="E13" s="771">
        <v>2540</v>
      </c>
      <c r="F13" s="764">
        <v>2540</v>
      </c>
      <c r="G13" s="764">
        <v>0</v>
      </c>
      <c r="H13" s="764">
        <v>0</v>
      </c>
      <c r="I13" s="764">
        <v>0</v>
      </c>
      <c r="J13" s="764">
        <v>0</v>
      </c>
      <c r="K13" s="765">
        <v>0</v>
      </c>
      <c r="L13" s="313"/>
    </row>
    <row r="14" spans="1:13" s="308" customFormat="1" ht="15" customHeight="1">
      <c r="A14" s="948"/>
      <c r="B14" s="1004" t="s">
        <v>44</v>
      </c>
      <c r="C14" s="1004" t="s">
        <v>157</v>
      </c>
      <c r="D14" s="310" t="s">
        <v>156</v>
      </c>
      <c r="E14" s="764">
        <v>817</v>
      </c>
      <c r="F14" s="764">
        <v>0</v>
      </c>
      <c r="G14" s="764">
        <v>125</v>
      </c>
      <c r="H14" s="764">
        <v>177</v>
      </c>
      <c r="I14" s="764">
        <v>215</v>
      </c>
      <c r="J14" s="764">
        <v>136</v>
      </c>
      <c r="K14" s="765">
        <v>164</v>
      </c>
      <c r="L14" s="313"/>
    </row>
    <row r="15" spans="1:13" s="308" customFormat="1" ht="15" customHeight="1">
      <c r="A15" s="948"/>
      <c r="B15" s="1005"/>
      <c r="C15" s="1005"/>
      <c r="D15" s="312" t="s">
        <v>155</v>
      </c>
      <c r="E15" s="766">
        <v>1745</v>
      </c>
      <c r="F15" s="767">
        <v>0</v>
      </c>
      <c r="G15" s="767">
        <v>243</v>
      </c>
      <c r="H15" s="767">
        <v>355</v>
      </c>
      <c r="I15" s="767">
        <v>541</v>
      </c>
      <c r="J15" s="767">
        <v>280</v>
      </c>
      <c r="K15" s="768">
        <v>326</v>
      </c>
      <c r="L15" s="313"/>
      <c r="M15" s="313"/>
    </row>
    <row r="16" spans="1:13" s="308" customFormat="1" ht="15" customHeight="1">
      <c r="A16" s="948"/>
      <c r="B16" s="1005"/>
      <c r="C16" s="1005"/>
      <c r="D16" s="312" t="s">
        <v>154</v>
      </c>
      <c r="E16" s="766">
        <v>29100</v>
      </c>
      <c r="F16" s="767">
        <v>0</v>
      </c>
      <c r="G16" s="767">
        <v>4726</v>
      </c>
      <c r="H16" s="767">
        <v>8437</v>
      </c>
      <c r="I16" s="767">
        <v>7779</v>
      </c>
      <c r="J16" s="767">
        <v>5095</v>
      </c>
      <c r="K16" s="768">
        <v>3063</v>
      </c>
      <c r="L16" s="313"/>
    </row>
    <row r="17" spans="1:13" s="308" customFormat="1" ht="15" customHeight="1" thickBot="1">
      <c r="A17" s="948"/>
      <c r="B17" s="1005"/>
      <c r="C17" s="1006"/>
      <c r="D17" s="311" t="s">
        <v>153</v>
      </c>
      <c r="E17" s="769">
        <v>12760</v>
      </c>
      <c r="F17" s="767">
        <v>0</v>
      </c>
      <c r="G17" s="767">
        <v>5569</v>
      </c>
      <c r="H17" s="767">
        <v>4029</v>
      </c>
      <c r="I17" s="767">
        <v>2558</v>
      </c>
      <c r="J17" s="767">
        <v>543</v>
      </c>
      <c r="K17" s="768">
        <v>61</v>
      </c>
      <c r="L17" s="313"/>
    </row>
    <row r="18" spans="1:13" s="308" customFormat="1" ht="15" customHeight="1">
      <c r="A18" s="948"/>
      <c r="B18" s="1005"/>
      <c r="C18" s="1007" t="s">
        <v>152</v>
      </c>
      <c r="D18" s="310" t="s">
        <v>151</v>
      </c>
      <c r="E18" s="764">
        <v>9190</v>
      </c>
      <c r="F18" s="764">
        <v>0</v>
      </c>
      <c r="G18" s="764">
        <v>1871</v>
      </c>
      <c r="H18" s="764">
        <v>2391</v>
      </c>
      <c r="I18" s="764">
        <v>2002</v>
      </c>
      <c r="J18" s="764">
        <v>1264</v>
      </c>
      <c r="K18" s="765">
        <v>1662</v>
      </c>
      <c r="L18" s="313"/>
    </row>
    <row r="19" spans="1:13" s="308" customFormat="1" ht="15" customHeight="1" thickBot="1">
      <c r="A19" s="948"/>
      <c r="B19" s="1005"/>
      <c r="C19" s="1008"/>
      <c r="D19" s="309" t="s">
        <v>150</v>
      </c>
      <c r="E19" s="770">
        <v>40394</v>
      </c>
      <c r="F19" s="767">
        <v>0</v>
      </c>
      <c r="G19" s="767">
        <v>21120</v>
      </c>
      <c r="H19" s="767">
        <v>9056</v>
      </c>
      <c r="I19" s="767">
        <v>6059</v>
      </c>
      <c r="J19" s="767">
        <v>2723</v>
      </c>
      <c r="K19" s="768">
        <v>1436</v>
      </c>
      <c r="L19" s="313"/>
    </row>
    <row r="20" spans="1:13" s="308" customFormat="1" ht="15" customHeight="1" thickBot="1">
      <c r="A20" s="940"/>
      <c r="B20" s="1006"/>
      <c r="C20" s="1015" t="s">
        <v>149</v>
      </c>
      <c r="D20" s="1016"/>
      <c r="E20" s="770">
        <v>26567</v>
      </c>
      <c r="F20" s="764">
        <v>26567</v>
      </c>
      <c r="G20" s="764">
        <v>0</v>
      </c>
      <c r="H20" s="764">
        <v>0</v>
      </c>
      <c r="I20" s="764">
        <v>0</v>
      </c>
      <c r="J20" s="764">
        <v>0</v>
      </c>
      <c r="K20" s="765">
        <v>0</v>
      </c>
      <c r="L20" s="313"/>
    </row>
    <row r="21" spans="1:13" s="308" customFormat="1" ht="15" customHeight="1">
      <c r="A21" s="939" t="s">
        <v>148</v>
      </c>
      <c r="B21" s="1023" t="s">
        <v>9</v>
      </c>
      <c r="C21" s="1021"/>
      <c r="D21" s="1022"/>
      <c r="E21" s="764">
        <v>8723</v>
      </c>
      <c r="F21" s="764">
        <v>153</v>
      </c>
      <c r="G21" s="764">
        <v>121</v>
      </c>
      <c r="H21" s="764">
        <v>197</v>
      </c>
      <c r="I21" s="764">
        <v>457</v>
      </c>
      <c r="J21" s="764">
        <v>696</v>
      </c>
      <c r="K21" s="765">
        <v>7099</v>
      </c>
      <c r="L21" s="313"/>
      <c r="M21" s="296"/>
    </row>
    <row r="22" spans="1:13" s="308" customFormat="1" ht="15" customHeight="1">
      <c r="A22" s="948"/>
      <c r="B22" s="1024" t="s">
        <v>84</v>
      </c>
      <c r="C22" s="1025"/>
      <c r="D22" s="1026"/>
      <c r="E22" s="766">
        <v>1034</v>
      </c>
      <c r="F22" s="767">
        <v>1</v>
      </c>
      <c r="G22" s="767">
        <v>0</v>
      </c>
      <c r="H22" s="767">
        <v>2</v>
      </c>
      <c r="I22" s="767">
        <v>3</v>
      </c>
      <c r="J22" s="767">
        <v>19</v>
      </c>
      <c r="K22" s="768">
        <v>1009</v>
      </c>
      <c r="L22" s="313"/>
      <c r="M22" s="296"/>
    </row>
    <row r="23" spans="1:13" s="308" customFormat="1" ht="15" customHeight="1">
      <c r="A23" s="948"/>
      <c r="B23" s="1024" t="s">
        <v>92</v>
      </c>
      <c r="C23" s="1025"/>
      <c r="D23" s="1026"/>
      <c r="E23" s="766">
        <v>868</v>
      </c>
      <c r="F23" s="767">
        <v>0</v>
      </c>
      <c r="G23" s="767">
        <v>0</v>
      </c>
      <c r="H23" s="767">
        <v>1</v>
      </c>
      <c r="I23" s="767">
        <v>4</v>
      </c>
      <c r="J23" s="767">
        <v>10</v>
      </c>
      <c r="K23" s="768">
        <v>853</v>
      </c>
      <c r="L23" s="313"/>
      <c r="M23" s="296"/>
    </row>
    <row r="24" spans="1:13" s="308" customFormat="1" ht="15" customHeight="1">
      <c r="A24" s="948"/>
      <c r="B24" s="1024" t="s">
        <v>147</v>
      </c>
      <c r="C24" s="1025"/>
      <c r="D24" s="1026"/>
      <c r="E24" s="766">
        <v>671</v>
      </c>
      <c r="F24" s="767">
        <v>1</v>
      </c>
      <c r="G24" s="767">
        <v>1</v>
      </c>
      <c r="H24" s="767">
        <v>3</v>
      </c>
      <c r="I24" s="767">
        <v>8</v>
      </c>
      <c r="J24" s="767">
        <v>14</v>
      </c>
      <c r="K24" s="768">
        <v>644</v>
      </c>
      <c r="L24" s="313"/>
      <c r="M24" s="296"/>
    </row>
    <row r="25" spans="1:13" s="308" customFormat="1" ht="15" customHeight="1">
      <c r="A25" s="948"/>
      <c r="B25" s="1024" t="s">
        <v>11</v>
      </c>
      <c r="C25" s="1025"/>
      <c r="D25" s="1026"/>
      <c r="E25" s="766">
        <v>45</v>
      </c>
      <c r="F25" s="767">
        <v>0</v>
      </c>
      <c r="G25" s="767">
        <v>0</v>
      </c>
      <c r="H25" s="767">
        <v>0</v>
      </c>
      <c r="I25" s="767">
        <v>0</v>
      </c>
      <c r="J25" s="767">
        <v>0</v>
      </c>
      <c r="K25" s="768">
        <v>45</v>
      </c>
      <c r="L25" s="313"/>
      <c r="M25" s="296"/>
    </row>
    <row r="26" spans="1:13" s="308" customFormat="1" ht="15" customHeight="1">
      <c r="A26" s="948"/>
      <c r="B26" s="1024" t="s">
        <v>10</v>
      </c>
      <c r="C26" s="1025"/>
      <c r="D26" s="1026"/>
      <c r="E26" s="766">
        <v>978</v>
      </c>
      <c r="F26" s="767">
        <v>0</v>
      </c>
      <c r="G26" s="767">
        <v>0</v>
      </c>
      <c r="H26" s="767">
        <v>5</v>
      </c>
      <c r="I26" s="767">
        <v>20</v>
      </c>
      <c r="J26" s="767">
        <v>57</v>
      </c>
      <c r="K26" s="768">
        <v>896</v>
      </c>
      <c r="L26" s="313"/>
      <c r="M26" s="296"/>
    </row>
    <row r="27" spans="1:13" s="308" customFormat="1" ht="15" customHeight="1" thickBot="1">
      <c r="A27" s="940"/>
      <c r="B27" s="1027" t="s">
        <v>146</v>
      </c>
      <c r="C27" s="1028"/>
      <c r="D27" s="1029"/>
      <c r="E27" s="769">
        <v>25</v>
      </c>
      <c r="F27" s="767">
        <v>1</v>
      </c>
      <c r="G27" s="767">
        <v>0</v>
      </c>
      <c r="H27" s="767">
        <v>0</v>
      </c>
      <c r="I27" s="767">
        <v>0</v>
      </c>
      <c r="J27" s="767">
        <v>5</v>
      </c>
      <c r="K27" s="768">
        <v>19</v>
      </c>
      <c r="L27" s="313"/>
      <c r="M27" s="296"/>
    </row>
    <row r="28" spans="1:13" s="307" customFormat="1" ht="15" customHeight="1">
      <c r="A28" s="1021" t="s">
        <v>145</v>
      </c>
      <c r="B28" s="1021"/>
      <c r="C28" s="1021"/>
      <c r="D28" s="1022"/>
      <c r="E28" s="764">
        <v>1987</v>
      </c>
      <c r="F28" s="764">
        <v>6</v>
      </c>
      <c r="G28" s="764">
        <v>22</v>
      </c>
      <c r="H28" s="764">
        <v>1856</v>
      </c>
      <c r="I28" s="764">
        <v>84</v>
      </c>
      <c r="J28" s="764">
        <v>12</v>
      </c>
      <c r="K28" s="765">
        <v>7</v>
      </c>
      <c r="L28" s="552"/>
      <c r="M28" s="296"/>
    </row>
    <row r="29" spans="1:13">
      <c r="J29" s="306"/>
      <c r="K29" s="306"/>
    </row>
    <row r="30" spans="1:13">
      <c r="A30" s="305" t="s">
        <v>6</v>
      </c>
      <c r="J30" s="304"/>
    </row>
    <row r="31" spans="1:13">
      <c r="A31" s="303" t="s">
        <v>144</v>
      </c>
    </row>
    <row r="32" spans="1:13">
      <c r="A32" s="303" t="s">
        <v>143</v>
      </c>
    </row>
    <row r="33" spans="1:1">
      <c r="A33" s="303" t="s">
        <v>142</v>
      </c>
    </row>
    <row r="34" spans="1:1">
      <c r="A34" s="303" t="s">
        <v>141</v>
      </c>
    </row>
    <row r="35" spans="1:1">
      <c r="A35" s="303" t="s">
        <v>140</v>
      </c>
    </row>
    <row r="36" spans="1:1">
      <c r="A36" s="303"/>
    </row>
    <row r="37" spans="1:1" ht="15.75" customHeight="1">
      <c r="A37" s="303" t="s">
        <v>80</v>
      </c>
    </row>
  </sheetData>
  <mergeCells count="23">
    <mergeCell ref="A28:D28"/>
    <mergeCell ref="C18:C19"/>
    <mergeCell ref="C20:D20"/>
    <mergeCell ref="A21:A27"/>
    <mergeCell ref="B21:D21"/>
    <mergeCell ref="B25:D25"/>
    <mergeCell ref="B22:D22"/>
    <mergeCell ref="B23:D23"/>
    <mergeCell ref="B26:D26"/>
    <mergeCell ref="B27:D27"/>
    <mergeCell ref="B14:B20"/>
    <mergeCell ref="B24:D24"/>
    <mergeCell ref="C14:C17"/>
    <mergeCell ref="E4:K4"/>
    <mergeCell ref="A7:A20"/>
    <mergeCell ref="B7:B13"/>
    <mergeCell ref="C7:C10"/>
    <mergeCell ref="C11:C12"/>
    <mergeCell ref="A4:B5"/>
    <mergeCell ref="C4:D5"/>
    <mergeCell ref="C13:D13"/>
    <mergeCell ref="A6:D6"/>
    <mergeCell ref="F6:K6"/>
  </mergeCells>
  <hyperlinks>
    <hyperlink ref="L1" location="Indice!Área_de_impresión" display="volver al índice"/>
  </hyperlinks>
  <printOptions horizontalCentered="1"/>
  <pageMargins left="0.70866141732283472" right="0.70866141732283472" top="0.74803149606299213" bottom="0.74803149606299213" header="0.31496062992125984" footer="0.31496062992125984"/>
  <pageSetup paperSize="9" scale="56" fitToHeight="0" orientation="portrait" r:id="rId1"/>
  <headerFooter>
    <oddFooter xml:space="preserve">&amp;RBoletín Estadístico de la Seguridad Social </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7E8FF"/>
    <pageSetUpPr fitToPage="1"/>
  </sheetPr>
  <dimension ref="A1:O37"/>
  <sheetViews>
    <sheetView zoomScaleNormal="100" workbookViewId="0">
      <selection activeCell="E1" sqref="E1:K1048576"/>
    </sheetView>
  </sheetViews>
  <sheetFormatPr baseColWidth="10" defaultColWidth="11.42578125" defaultRowHeight="12.75"/>
  <cols>
    <col min="1" max="1" width="15.7109375" style="296" customWidth="1"/>
    <col min="2" max="2" width="16.7109375" style="296" bestFit="1" customWidth="1"/>
    <col min="3" max="3" width="22.28515625" style="296" bestFit="1" customWidth="1"/>
    <col min="4" max="4" width="21.85546875" style="296" bestFit="1" customWidth="1"/>
    <col min="5" max="5" width="11.42578125" style="296"/>
    <col min="6" max="6" width="12.5703125" style="296" customWidth="1"/>
    <col min="7" max="11" width="11.42578125" style="296"/>
    <col min="12" max="12" width="8.140625" style="296" customWidth="1"/>
    <col min="13" max="16384" width="11.42578125" style="296"/>
  </cols>
  <sheetData>
    <row r="1" spans="1:15" s="315" customFormat="1" ht="24" customHeight="1" thickBot="1">
      <c r="A1" s="322" t="s">
        <v>239</v>
      </c>
      <c r="B1" s="327"/>
      <c r="C1" s="327"/>
      <c r="D1" s="327"/>
      <c r="E1" s="327"/>
      <c r="F1" s="327"/>
      <c r="G1" s="327"/>
      <c r="H1" s="327"/>
      <c r="I1" s="327"/>
      <c r="J1" s="327"/>
      <c r="K1" s="327"/>
      <c r="L1" s="401" t="s">
        <v>77</v>
      </c>
    </row>
    <row r="2" spans="1:15" s="315" customFormat="1" ht="18.75" customHeight="1">
      <c r="A2" s="302" t="s">
        <v>431</v>
      </c>
      <c r="B2" s="301"/>
      <c r="C2" s="300"/>
      <c r="D2" s="298"/>
      <c r="E2" s="298"/>
      <c r="F2" s="320"/>
      <c r="G2" s="320"/>
      <c r="H2" s="320"/>
      <c r="I2" s="320"/>
      <c r="J2" s="320"/>
      <c r="K2" s="320"/>
    </row>
    <row r="3" spans="1:15" s="315" customFormat="1">
      <c r="A3" s="320"/>
      <c r="B3" s="320"/>
      <c r="C3" s="320"/>
      <c r="D3" s="320"/>
      <c r="E3" s="320"/>
      <c r="F3" s="320"/>
      <c r="G3" s="320"/>
      <c r="H3" s="320"/>
      <c r="I3" s="320"/>
      <c r="J3" s="320"/>
      <c r="K3" s="320"/>
    </row>
    <row r="4" spans="1:15" s="315" customFormat="1" ht="18.75" customHeight="1" thickBot="1">
      <c r="A4" s="1009" t="s">
        <v>8</v>
      </c>
      <c r="B4" s="1010"/>
      <c r="C4" s="1013" t="s">
        <v>166</v>
      </c>
      <c r="D4" s="1010"/>
      <c r="E4" s="971" t="s">
        <v>165</v>
      </c>
      <c r="F4" s="972"/>
      <c r="G4" s="972"/>
      <c r="H4" s="972"/>
      <c r="I4" s="972"/>
      <c r="J4" s="972"/>
      <c r="K4" s="972"/>
    </row>
    <row r="5" spans="1:15" s="315" customFormat="1" ht="21.75" customHeight="1" thickBot="1">
      <c r="A5" s="1011"/>
      <c r="B5" s="1012"/>
      <c r="C5" s="1014"/>
      <c r="D5" s="1012"/>
      <c r="E5" s="318" t="s">
        <v>0</v>
      </c>
      <c r="F5" s="317" t="s">
        <v>164</v>
      </c>
      <c r="G5" s="317" t="s">
        <v>163</v>
      </c>
      <c r="H5" s="317" t="s">
        <v>162</v>
      </c>
      <c r="I5" s="317" t="s">
        <v>161</v>
      </c>
      <c r="J5" s="317" t="s">
        <v>160</v>
      </c>
      <c r="K5" s="316" t="s">
        <v>159</v>
      </c>
    </row>
    <row r="6" spans="1:15" s="315" customFormat="1" ht="21.75" customHeight="1" thickBot="1">
      <c r="A6" s="1017" t="s">
        <v>158</v>
      </c>
      <c r="B6" s="1017"/>
      <c r="C6" s="1017"/>
      <c r="D6" s="1018"/>
      <c r="E6" s="763">
        <v>221331</v>
      </c>
      <c r="F6" s="1019"/>
      <c r="G6" s="1020"/>
      <c r="H6" s="1020"/>
      <c r="I6" s="1020"/>
      <c r="J6" s="1020"/>
      <c r="K6" s="1020"/>
    </row>
    <row r="7" spans="1:15" s="315" customFormat="1" ht="15" customHeight="1">
      <c r="A7" s="939" t="s">
        <v>82</v>
      </c>
      <c r="B7" s="1004" t="s">
        <v>28</v>
      </c>
      <c r="C7" s="1004" t="s">
        <v>157</v>
      </c>
      <c r="D7" s="324" t="s">
        <v>156</v>
      </c>
      <c r="E7" s="772">
        <v>7144</v>
      </c>
      <c r="F7" s="772">
        <v>0</v>
      </c>
      <c r="G7" s="772">
        <v>29</v>
      </c>
      <c r="H7" s="772">
        <v>87</v>
      </c>
      <c r="I7" s="772">
        <v>158</v>
      </c>
      <c r="J7" s="772">
        <v>359</v>
      </c>
      <c r="K7" s="773">
        <v>6511</v>
      </c>
      <c r="L7" s="319"/>
    </row>
    <row r="8" spans="1:15" s="315" customFormat="1" ht="15" customHeight="1">
      <c r="A8" s="948"/>
      <c r="B8" s="1005"/>
      <c r="C8" s="1005"/>
      <c r="D8" s="325" t="s">
        <v>155</v>
      </c>
      <c r="E8" s="774">
        <v>10036</v>
      </c>
      <c r="F8" s="775">
        <v>0</v>
      </c>
      <c r="G8" s="775">
        <v>15</v>
      </c>
      <c r="H8" s="775">
        <v>35</v>
      </c>
      <c r="I8" s="775">
        <v>161</v>
      </c>
      <c r="J8" s="775">
        <v>462</v>
      </c>
      <c r="K8" s="776">
        <v>9363</v>
      </c>
      <c r="L8" s="319"/>
    </row>
    <row r="9" spans="1:15" s="315" customFormat="1" ht="15" customHeight="1">
      <c r="A9" s="948"/>
      <c r="B9" s="1005"/>
      <c r="C9" s="1005"/>
      <c r="D9" s="325" t="s">
        <v>154</v>
      </c>
      <c r="E9" s="774">
        <v>37338</v>
      </c>
      <c r="F9" s="775">
        <v>0</v>
      </c>
      <c r="G9" s="775">
        <v>348</v>
      </c>
      <c r="H9" s="775">
        <v>813</v>
      </c>
      <c r="I9" s="775">
        <v>2051</v>
      </c>
      <c r="J9" s="775">
        <v>5799</v>
      </c>
      <c r="K9" s="776">
        <v>28327</v>
      </c>
      <c r="L9" s="319"/>
    </row>
    <row r="10" spans="1:15" s="315" customFormat="1" ht="15" customHeight="1" thickBot="1">
      <c r="A10" s="948"/>
      <c r="B10" s="1005"/>
      <c r="C10" s="1006"/>
      <c r="D10" s="323" t="s">
        <v>153</v>
      </c>
      <c r="E10" s="777">
        <v>169</v>
      </c>
      <c r="F10" s="775">
        <v>0</v>
      </c>
      <c r="G10" s="775">
        <v>17</v>
      </c>
      <c r="H10" s="775">
        <v>21</v>
      </c>
      <c r="I10" s="775">
        <v>68</v>
      </c>
      <c r="J10" s="775">
        <v>51</v>
      </c>
      <c r="K10" s="776">
        <v>12</v>
      </c>
      <c r="L10" s="319"/>
    </row>
    <row r="11" spans="1:15" s="315" customFormat="1" ht="15" customHeight="1">
      <c r="A11" s="948"/>
      <c r="B11" s="1005"/>
      <c r="C11" s="1007" t="s">
        <v>152</v>
      </c>
      <c r="D11" s="324" t="s">
        <v>151</v>
      </c>
      <c r="E11" s="772">
        <v>5159</v>
      </c>
      <c r="F11" s="772">
        <v>0</v>
      </c>
      <c r="G11" s="772">
        <v>105</v>
      </c>
      <c r="H11" s="772">
        <v>144</v>
      </c>
      <c r="I11" s="772">
        <v>270</v>
      </c>
      <c r="J11" s="772">
        <v>713</v>
      </c>
      <c r="K11" s="773">
        <v>3927</v>
      </c>
      <c r="L11" s="319"/>
    </row>
    <row r="12" spans="1:15" s="315" customFormat="1" ht="15" customHeight="1" thickBot="1">
      <c r="A12" s="948"/>
      <c r="B12" s="1005"/>
      <c r="C12" s="1008"/>
      <c r="D12" s="323" t="s">
        <v>150</v>
      </c>
      <c r="E12" s="777">
        <v>4516</v>
      </c>
      <c r="F12" s="775">
        <v>0</v>
      </c>
      <c r="G12" s="775">
        <v>97</v>
      </c>
      <c r="H12" s="775">
        <v>189</v>
      </c>
      <c r="I12" s="775">
        <v>578</v>
      </c>
      <c r="J12" s="775">
        <v>1221</v>
      </c>
      <c r="K12" s="776">
        <v>2431</v>
      </c>
      <c r="L12" s="319"/>
    </row>
    <row r="13" spans="1:15" s="315" customFormat="1" ht="15" customHeight="1" thickBot="1">
      <c r="A13" s="948"/>
      <c r="B13" s="1006"/>
      <c r="C13" s="1015" t="s">
        <v>149</v>
      </c>
      <c r="D13" s="1016"/>
      <c r="E13" s="778">
        <v>653</v>
      </c>
      <c r="F13" s="772">
        <v>653</v>
      </c>
      <c r="G13" s="772">
        <v>0</v>
      </c>
      <c r="H13" s="772">
        <v>0</v>
      </c>
      <c r="I13" s="772">
        <v>0</v>
      </c>
      <c r="J13" s="772">
        <v>0</v>
      </c>
      <c r="K13" s="773">
        <v>0</v>
      </c>
      <c r="L13" s="319"/>
    </row>
    <row r="14" spans="1:15" s="315" customFormat="1" ht="15" customHeight="1">
      <c r="A14" s="948"/>
      <c r="B14" s="1004" t="s">
        <v>44</v>
      </c>
      <c r="C14" s="1004" t="s">
        <v>157</v>
      </c>
      <c r="D14" s="324" t="s">
        <v>156</v>
      </c>
      <c r="E14" s="772">
        <v>915</v>
      </c>
      <c r="F14" s="772">
        <v>0</v>
      </c>
      <c r="G14" s="772">
        <v>114</v>
      </c>
      <c r="H14" s="772">
        <v>221</v>
      </c>
      <c r="I14" s="772">
        <v>241</v>
      </c>
      <c r="J14" s="772">
        <v>175</v>
      </c>
      <c r="K14" s="773">
        <v>164</v>
      </c>
      <c r="L14" s="319"/>
      <c r="O14" s="319"/>
    </row>
    <row r="15" spans="1:15" s="315" customFormat="1" ht="15" customHeight="1">
      <c r="A15" s="948"/>
      <c r="B15" s="1005"/>
      <c r="C15" s="1005"/>
      <c r="D15" s="325" t="s">
        <v>155</v>
      </c>
      <c r="E15" s="774">
        <v>2545</v>
      </c>
      <c r="F15" s="775">
        <v>0</v>
      </c>
      <c r="G15" s="775">
        <v>287</v>
      </c>
      <c r="H15" s="775">
        <v>560</v>
      </c>
      <c r="I15" s="775">
        <v>757</v>
      </c>
      <c r="J15" s="775">
        <v>375</v>
      </c>
      <c r="K15" s="776">
        <v>566</v>
      </c>
      <c r="L15" s="319"/>
    </row>
    <row r="16" spans="1:15" s="315" customFormat="1" ht="15" customHeight="1">
      <c r="A16" s="948"/>
      <c r="B16" s="1005"/>
      <c r="C16" s="1005"/>
      <c r="D16" s="325" t="s">
        <v>154</v>
      </c>
      <c r="E16" s="774">
        <v>37121</v>
      </c>
      <c r="F16" s="775">
        <v>0</v>
      </c>
      <c r="G16" s="775">
        <v>4474</v>
      </c>
      <c r="H16" s="775">
        <v>9980</v>
      </c>
      <c r="I16" s="775">
        <v>10448</v>
      </c>
      <c r="J16" s="775">
        <v>7337</v>
      </c>
      <c r="K16" s="776">
        <v>4882</v>
      </c>
      <c r="L16" s="319"/>
    </row>
    <row r="17" spans="1:12" s="315" customFormat="1" ht="15" customHeight="1" thickBot="1">
      <c r="A17" s="948"/>
      <c r="B17" s="1005"/>
      <c r="C17" s="1006"/>
      <c r="D17" s="323" t="s">
        <v>153</v>
      </c>
      <c r="E17" s="777">
        <v>17307</v>
      </c>
      <c r="F17" s="775">
        <v>0</v>
      </c>
      <c r="G17" s="775">
        <v>7444</v>
      </c>
      <c r="H17" s="775">
        <v>5098</v>
      </c>
      <c r="I17" s="775">
        <v>3826</v>
      </c>
      <c r="J17" s="775">
        <v>859</v>
      </c>
      <c r="K17" s="776">
        <v>80</v>
      </c>
      <c r="L17" s="319"/>
    </row>
    <row r="18" spans="1:12" s="315" customFormat="1" ht="15" customHeight="1">
      <c r="A18" s="948"/>
      <c r="B18" s="1005"/>
      <c r="C18" s="1007" t="s">
        <v>152</v>
      </c>
      <c r="D18" s="324" t="s">
        <v>151</v>
      </c>
      <c r="E18" s="772">
        <v>9500</v>
      </c>
      <c r="F18" s="772">
        <v>0</v>
      </c>
      <c r="G18" s="772">
        <v>1826</v>
      </c>
      <c r="H18" s="772">
        <v>2462</v>
      </c>
      <c r="I18" s="772">
        <v>2123</v>
      </c>
      <c r="J18" s="772">
        <v>1452</v>
      </c>
      <c r="K18" s="773">
        <v>1637</v>
      </c>
      <c r="L18" s="319"/>
    </row>
    <row r="19" spans="1:12" s="315" customFormat="1" ht="15" customHeight="1" thickBot="1">
      <c r="A19" s="948"/>
      <c r="B19" s="1005"/>
      <c r="C19" s="1008"/>
      <c r="D19" s="323" t="s">
        <v>150</v>
      </c>
      <c r="E19" s="777">
        <v>55318</v>
      </c>
      <c r="F19" s="775">
        <v>0</v>
      </c>
      <c r="G19" s="775">
        <v>30749</v>
      </c>
      <c r="H19" s="775">
        <v>10985</v>
      </c>
      <c r="I19" s="775">
        <v>7621</v>
      </c>
      <c r="J19" s="775">
        <v>3780</v>
      </c>
      <c r="K19" s="776">
        <v>2183</v>
      </c>
      <c r="L19" s="319"/>
    </row>
    <row r="20" spans="1:12" s="315" customFormat="1" ht="15" customHeight="1" thickBot="1">
      <c r="A20" s="940"/>
      <c r="B20" s="1006"/>
      <c r="C20" s="1015" t="s">
        <v>149</v>
      </c>
      <c r="D20" s="1016"/>
      <c r="E20" s="778">
        <v>19096</v>
      </c>
      <c r="F20" s="772">
        <v>19096</v>
      </c>
      <c r="G20" s="772">
        <v>0</v>
      </c>
      <c r="H20" s="772">
        <v>0</v>
      </c>
      <c r="I20" s="772">
        <v>0</v>
      </c>
      <c r="J20" s="772">
        <v>0</v>
      </c>
      <c r="K20" s="773">
        <v>0</v>
      </c>
      <c r="L20" s="319"/>
    </row>
    <row r="21" spans="1:12" s="315" customFormat="1" ht="15" customHeight="1">
      <c r="A21" s="939" t="s">
        <v>148</v>
      </c>
      <c r="B21" s="1023" t="s">
        <v>9</v>
      </c>
      <c r="C21" s="1021"/>
      <c r="D21" s="1022"/>
      <c r="E21" s="772">
        <v>10083</v>
      </c>
      <c r="F21" s="772">
        <v>130</v>
      </c>
      <c r="G21" s="772">
        <v>140</v>
      </c>
      <c r="H21" s="772">
        <v>191</v>
      </c>
      <c r="I21" s="772">
        <v>559</v>
      </c>
      <c r="J21" s="772">
        <v>798</v>
      </c>
      <c r="K21" s="773">
        <v>8265</v>
      </c>
      <c r="L21" s="319"/>
    </row>
    <row r="22" spans="1:12" s="315" customFormat="1" ht="15" customHeight="1">
      <c r="A22" s="948"/>
      <c r="B22" s="1024" t="s">
        <v>84</v>
      </c>
      <c r="C22" s="1025"/>
      <c r="D22" s="1026"/>
      <c r="E22" s="774">
        <v>816</v>
      </c>
      <c r="F22" s="775">
        <v>0</v>
      </c>
      <c r="G22" s="775">
        <v>0</v>
      </c>
      <c r="H22" s="775">
        <v>0</v>
      </c>
      <c r="I22" s="775">
        <v>3</v>
      </c>
      <c r="J22" s="775">
        <v>12</v>
      </c>
      <c r="K22" s="776">
        <v>801</v>
      </c>
      <c r="L22" s="319"/>
    </row>
    <row r="23" spans="1:12" s="315" customFormat="1" ht="15" customHeight="1">
      <c r="A23" s="948"/>
      <c r="B23" s="1024" t="s">
        <v>92</v>
      </c>
      <c r="C23" s="1025"/>
      <c r="D23" s="1026"/>
      <c r="E23" s="774">
        <v>688</v>
      </c>
      <c r="F23" s="775">
        <v>0</v>
      </c>
      <c r="G23" s="775">
        <v>1</v>
      </c>
      <c r="H23" s="775">
        <v>1</v>
      </c>
      <c r="I23" s="775">
        <v>0</v>
      </c>
      <c r="J23" s="775">
        <v>11</v>
      </c>
      <c r="K23" s="776">
        <v>675</v>
      </c>
      <c r="L23" s="319"/>
    </row>
    <row r="24" spans="1:12" s="315" customFormat="1" ht="15" customHeight="1">
      <c r="A24" s="948"/>
      <c r="B24" s="1024" t="s">
        <v>147</v>
      </c>
      <c r="C24" s="1025"/>
      <c r="D24" s="1026"/>
      <c r="E24" s="774">
        <v>437</v>
      </c>
      <c r="F24" s="775">
        <v>1</v>
      </c>
      <c r="G24" s="775">
        <v>1</v>
      </c>
      <c r="H24" s="775">
        <v>0</v>
      </c>
      <c r="I24" s="775">
        <v>6</v>
      </c>
      <c r="J24" s="775">
        <v>14</v>
      </c>
      <c r="K24" s="776">
        <v>415</v>
      </c>
      <c r="L24" s="319"/>
    </row>
    <row r="25" spans="1:12" s="315" customFormat="1" ht="15" customHeight="1">
      <c r="A25" s="948"/>
      <c r="B25" s="1024" t="s">
        <v>11</v>
      </c>
      <c r="C25" s="1025"/>
      <c r="D25" s="1026"/>
      <c r="E25" s="774">
        <v>43</v>
      </c>
      <c r="F25" s="775">
        <v>0</v>
      </c>
      <c r="G25" s="775">
        <v>0</v>
      </c>
      <c r="H25" s="775">
        <v>0</v>
      </c>
      <c r="I25" s="775">
        <v>0</v>
      </c>
      <c r="J25" s="775">
        <v>2</v>
      </c>
      <c r="K25" s="776">
        <v>41</v>
      </c>
      <c r="L25" s="319"/>
    </row>
    <row r="26" spans="1:12" s="315" customFormat="1" ht="15" customHeight="1">
      <c r="A26" s="948"/>
      <c r="B26" s="1024" t="s">
        <v>10</v>
      </c>
      <c r="C26" s="1025"/>
      <c r="D26" s="1026"/>
      <c r="E26" s="774">
        <v>718</v>
      </c>
      <c r="F26" s="775">
        <v>0</v>
      </c>
      <c r="G26" s="775">
        <v>0</v>
      </c>
      <c r="H26" s="775">
        <v>0</v>
      </c>
      <c r="I26" s="775">
        <v>10</v>
      </c>
      <c r="J26" s="775">
        <v>15</v>
      </c>
      <c r="K26" s="776">
        <v>693</v>
      </c>
      <c r="L26" s="319"/>
    </row>
    <row r="27" spans="1:12" s="315" customFormat="1" ht="15" customHeight="1" thickBot="1">
      <c r="A27" s="940"/>
      <c r="B27" s="1027" t="s">
        <v>146</v>
      </c>
      <c r="C27" s="1028"/>
      <c r="D27" s="1029"/>
      <c r="E27" s="779">
        <v>17</v>
      </c>
      <c r="F27" s="775">
        <v>0</v>
      </c>
      <c r="G27" s="775">
        <v>0</v>
      </c>
      <c r="H27" s="775">
        <v>0</v>
      </c>
      <c r="I27" s="775">
        <v>0</v>
      </c>
      <c r="J27" s="775">
        <v>1</v>
      </c>
      <c r="K27" s="776">
        <v>16</v>
      </c>
      <c r="L27" s="319"/>
    </row>
    <row r="28" spans="1:12" ht="15" customHeight="1">
      <c r="A28" s="1021" t="s">
        <v>167</v>
      </c>
      <c r="B28" s="1021"/>
      <c r="C28" s="1021"/>
      <c r="D28" s="1022"/>
      <c r="E28" s="775">
        <v>1712</v>
      </c>
      <c r="F28" s="772">
        <v>5</v>
      </c>
      <c r="G28" s="772">
        <v>16</v>
      </c>
      <c r="H28" s="772">
        <v>851</v>
      </c>
      <c r="I28" s="772">
        <v>808</v>
      </c>
      <c r="J28" s="772">
        <v>22</v>
      </c>
      <c r="K28" s="773">
        <v>10</v>
      </c>
      <c r="L28" s="304"/>
    </row>
    <row r="29" spans="1:12">
      <c r="K29" s="304"/>
    </row>
    <row r="30" spans="1:12">
      <c r="A30" s="305" t="s">
        <v>6</v>
      </c>
    </row>
    <row r="31" spans="1:12">
      <c r="A31" s="303" t="s">
        <v>144</v>
      </c>
    </row>
    <row r="32" spans="1:12">
      <c r="A32" s="303" t="s">
        <v>143</v>
      </c>
    </row>
    <row r="33" spans="1:1">
      <c r="A33" s="303" t="s">
        <v>142</v>
      </c>
    </row>
    <row r="34" spans="1:1">
      <c r="A34" s="303" t="s">
        <v>141</v>
      </c>
    </row>
    <row r="35" spans="1:1">
      <c r="A35" s="303" t="s">
        <v>140</v>
      </c>
    </row>
    <row r="36" spans="1:1">
      <c r="A36" s="303"/>
    </row>
    <row r="37" spans="1:1">
      <c r="A37" s="303" t="s">
        <v>80</v>
      </c>
    </row>
  </sheetData>
  <mergeCells count="23">
    <mergeCell ref="A28:D28"/>
    <mergeCell ref="C18:C19"/>
    <mergeCell ref="C20:D20"/>
    <mergeCell ref="A21:A27"/>
    <mergeCell ref="B21:D21"/>
    <mergeCell ref="B25:D25"/>
    <mergeCell ref="B22:D22"/>
    <mergeCell ref="B23:D23"/>
    <mergeCell ref="B27:D27"/>
    <mergeCell ref="B26:D26"/>
    <mergeCell ref="B14:B20"/>
    <mergeCell ref="B24:D24"/>
    <mergeCell ref="E4:K4"/>
    <mergeCell ref="A7:A20"/>
    <mergeCell ref="B7:B13"/>
    <mergeCell ref="C7:C10"/>
    <mergeCell ref="C11:C12"/>
    <mergeCell ref="A4:B5"/>
    <mergeCell ref="C4:D5"/>
    <mergeCell ref="C13:D13"/>
    <mergeCell ref="A6:D6"/>
    <mergeCell ref="F6:K6"/>
    <mergeCell ref="C14:C17"/>
  </mergeCells>
  <hyperlinks>
    <hyperlink ref="L1" location="Indice!Área_de_impresión" display="volver al índice"/>
  </hyperlinks>
  <printOptions horizontalCentered="1"/>
  <pageMargins left="0.70866141732283472" right="0.70866141732283472" top="0.74803149606299213" bottom="0.74803149606299213" header="0.31496062992125984" footer="0.31496062992125984"/>
  <pageSetup paperSize="9" scale="56" fitToHeight="0" orientation="portrait" r:id="rId1"/>
  <headerFooter>
    <oddFooter xml:space="preserve">&amp;RBoletín Estadístico de la Seguridad Social </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7E8FF"/>
    <pageSetUpPr fitToPage="1"/>
  </sheetPr>
  <dimension ref="A1:O37"/>
  <sheetViews>
    <sheetView zoomScaleNormal="100" workbookViewId="0">
      <selection activeCell="A2" sqref="A2:XFD2"/>
    </sheetView>
  </sheetViews>
  <sheetFormatPr baseColWidth="10" defaultColWidth="11.42578125" defaultRowHeight="12.75"/>
  <cols>
    <col min="1" max="1" width="15.7109375" style="296" customWidth="1"/>
    <col min="2" max="2" width="16.7109375" style="296" bestFit="1" customWidth="1"/>
    <col min="3" max="3" width="22.28515625" style="296" bestFit="1" customWidth="1"/>
    <col min="4" max="4" width="21.85546875" style="296" bestFit="1" customWidth="1"/>
    <col min="5" max="5" width="11.42578125" style="296"/>
    <col min="6" max="6" width="12.5703125" style="296" customWidth="1"/>
    <col min="7" max="11" width="11.42578125" style="296"/>
    <col min="12" max="12" width="8.140625" style="296" customWidth="1"/>
    <col min="13" max="16384" width="11.42578125" style="296"/>
  </cols>
  <sheetData>
    <row r="1" spans="1:15" s="315" customFormat="1" ht="24" customHeight="1" thickBot="1">
      <c r="A1" s="322" t="s">
        <v>358</v>
      </c>
      <c r="B1" s="327"/>
      <c r="C1" s="327"/>
      <c r="D1" s="327"/>
      <c r="E1" s="327"/>
      <c r="F1" s="327"/>
      <c r="G1" s="327"/>
      <c r="H1" s="327"/>
      <c r="I1" s="327"/>
      <c r="J1" s="327"/>
      <c r="K1" s="327"/>
      <c r="L1" s="401" t="s">
        <v>77</v>
      </c>
    </row>
    <row r="2" spans="1:15" s="315" customFormat="1" ht="18.75" customHeight="1">
      <c r="A2" s="302" t="s">
        <v>431</v>
      </c>
      <c r="B2" s="301"/>
      <c r="C2" s="300"/>
      <c r="D2" s="298"/>
      <c r="E2" s="298"/>
      <c r="F2" s="320"/>
      <c r="G2" s="320"/>
      <c r="H2" s="320"/>
      <c r="I2" s="320"/>
      <c r="J2" s="320"/>
      <c r="K2" s="320"/>
    </row>
    <row r="3" spans="1:15" s="315" customFormat="1">
      <c r="A3" s="320"/>
      <c r="B3" s="320"/>
      <c r="C3" s="320"/>
      <c r="D3" s="320"/>
      <c r="E3" s="320"/>
      <c r="F3" s="320"/>
      <c r="G3" s="320"/>
      <c r="H3" s="320"/>
      <c r="I3" s="320"/>
      <c r="J3" s="320"/>
      <c r="K3" s="320"/>
    </row>
    <row r="4" spans="1:15" s="315" customFormat="1" ht="18.75" customHeight="1" thickBot="1">
      <c r="A4" s="1009" t="s">
        <v>8</v>
      </c>
      <c r="B4" s="1010"/>
      <c r="C4" s="1013" t="s">
        <v>166</v>
      </c>
      <c r="D4" s="1010"/>
      <c r="E4" s="971" t="s">
        <v>165</v>
      </c>
      <c r="F4" s="972"/>
      <c r="G4" s="972"/>
      <c r="H4" s="972"/>
      <c r="I4" s="972"/>
      <c r="J4" s="972"/>
      <c r="K4" s="972"/>
    </row>
    <row r="5" spans="1:15" s="315" customFormat="1" ht="21.75" customHeight="1" thickBot="1">
      <c r="A5" s="1011"/>
      <c r="B5" s="1012"/>
      <c r="C5" s="1014"/>
      <c r="D5" s="1012"/>
      <c r="E5" s="318" t="s">
        <v>0</v>
      </c>
      <c r="F5" s="317" t="s">
        <v>164</v>
      </c>
      <c r="G5" s="317" t="s">
        <v>163</v>
      </c>
      <c r="H5" s="317" t="s">
        <v>162</v>
      </c>
      <c r="I5" s="317" t="s">
        <v>161</v>
      </c>
      <c r="J5" s="317" t="s">
        <v>160</v>
      </c>
      <c r="K5" s="316" t="s">
        <v>159</v>
      </c>
    </row>
    <row r="6" spans="1:15" s="315" customFormat="1" ht="21.75" customHeight="1" thickBot="1">
      <c r="A6" s="1017" t="s">
        <v>158</v>
      </c>
      <c r="B6" s="1017"/>
      <c r="C6" s="1017"/>
      <c r="D6" s="1018"/>
      <c r="E6" s="763">
        <v>114878</v>
      </c>
      <c r="F6" s="1019"/>
      <c r="G6" s="1020"/>
      <c r="H6" s="1020"/>
      <c r="I6" s="1020"/>
      <c r="J6" s="1020"/>
      <c r="K6" s="1020"/>
    </row>
    <row r="7" spans="1:15" s="315" customFormat="1" ht="15" customHeight="1">
      <c r="A7" s="939" t="s">
        <v>82</v>
      </c>
      <c r="B7" s="1004" t="s">
        <v>28</v>
      </c>
      <c r="C7" s="1004" t="s">
        <v>157</v>
      </c>
      <c r="D7" s="324" t="s">
        <v>156</v>
      </c>
      <c r="E7" s="772">
        <v>3871</v>
      </c>
      <c r="F7" s="772">
        <v>0</v>
      </c>
      <c r="G7" s="772">
        <v>10</v>
      </c>
      <c r="H7" s="772">
        <v>36</v>
      </c>
      <c r="I7" s="772">
        <v>64</v>
      </c>
      <c r="J7" s="772">
        <v>145</v>
      </c>
      <c r="K7" s="773">
        <v>3616</v>
      </c>
      <c r="L7" s="319"/>
    </row>
    <row r="8" spans="1:15" s="315" customFormat="1" ht="15" customHeight="1">
      <c r="A8" s="948"/>
      <c r="B8" s="1005"/>
      <c r="C8" s="1005"/>
      <c r="D8" s="325" t="s">
        <v>155</v>
      </c>
      <c r="E8" s="774">
        <v>5075</v>
      </c>
      <c r="F8" s="775">
        <v>0</v>
      </c>
      <c r="G8" s="775">
        <v>2</v>
      </c>
      <c r="H8" s="775">
        <v>17</v>
      </c>
      <c r="I8" s="775">
        <v>63</v>
      </c>
      <c r="J8" s="775">
        <v>197</v>
      </c>
      <c r="K8" s="776">
        <v>4796</v>
      </c>
      <c r="L8" s="319"/>
    </row>
    <row r="9" spans="1:15" s="315" customFormat="1" ht="15" customHeight="1">
      <c r="A9" s="948"/>
      <c r="B9" s="1005"/>
      <c r="C9" s="1005"/>
      <c r="D9" s="325" t="s">
        <v>154</v>
      </c>
      <c r="E9" s="774">
        <v>24645</v>
      </c>
      <c r="F9" s="775">
        <v>0</v>
      </c>
      <c r="G9" s="775">
        <v>127</v>
      </c>
      <c r="H9" s="775">
        <v>350</v>
      </c>
      <c r="I9" s="775">
        <v>1075</v>
      </c>
      <c r="J9" s="775">
        <v>3287</v>
      </c>
      <c r="K9" s="776">
        <v>19806</v>
      </c>
      <c r="L9" s="319"/>
    </row>
    <row r="10" spans="1:15" s="315" customFormat="1" ht="15" customHeight="1" thickBot="1">
      <c r="A10" s="948"/>
      <c r="B10" s="1005"/>
      <c r="C10" s="1006"/>
      <c r="D10" s="323" t="s">
        <v>153</v>
      </c>
      <c r="E10" s="777">
        <v>73</v>
      </c>
      <c r="F10" s="775">
        <v>0</v>
      </c>
      <c r="G10" s="775">
        <v>5</v>
      </c>
      <c r="H10" s="775">
        <v>5</v>
      </c>
      <c r="I10" s="775">
        <v>17</v>
      </c>
      <c r="J10" s="775">
        <v>28</v>
      </c>
      <c r="K10" s="776">
        <v>18</v>
      </c>
      <c r="L10" s="319"/>
    </row>
    <row r="11" spans="1:15" s="315" customFormat="1" ht="15" customHeight="1">
      <c r="A11" s="948"/>
      <c r="B11" s="1005"/>
      <c r="C11" s="1007" t="s">
        <v>152</v>
      </c>
      <c r="D11" s="324" t="s">
        <v>151</v>
      </c>
      <c r="E11" s="772">
        <v>3792</v>
      </c>
      <c r="F11" s="772">
        <v>0</v>
      </c>
      <c r="G11" s="772">
        <v>45</v>
      </c>
      <c r="H11" s="772">
        <v>67</v>
      </c>
      <c r="I11" s="772">
        <v>152</v>
      </c>
      <c r="J11" s="772">
        <v>420</v>
      </c>
      <c r="K11" s="773">
        <v>3108</v>
      </c>
      <c r="L11" s="319"/>
    </row>
    <row r="12" spans="1:15" s="315" customFormat="1" ht="15" customHeight="1" thickBot="1">
      <c r="A12" s="948"/>
      <c r="B12" s="1005"/>
      <c r="C12" s="1008"/>
      <c r="D12" s="323" t="s">
        <v>150</v>
      </c>
      <c r="E12" s="777">
        <v>3020</v>
      </c>
      <c r="F12" s="775">
        <v>0</v>
      </c>
      <c r="G12" s="775">
        <v>39</v>
      </c>
      <c r="H12" s="775">
        <v>104</v>
      </c>
      <c r="I12" s="775">
        <v>291</v>
      </c>
      <c r="J12" s="775">
        <v>690</v>
      </c>
      <c r="K12" s="776">
        <v>1896</v>
      </c>
      <c r="L12" s="319"/>
    </row>
    <row r="13" spans="1:15" s="315" customFormat="1" ht="15" customHeight="1" thickBot="1">
      <c r="A13" s="948"/>
      <c r="B13" s="1006"/>
      <c r="C13" s="1015" t="s">
        <v>149</v>
      </c>
      <c r="D13" s="1016"/>
      <c r="E13" s="778">
        <v>244</v>
      </c>
      <c r="F13" s="772">
        <v>244</v>
      </c>
      <c r="G13" s="772">
        <v>0</v>
      </c>
      <c r="H13" s="772">
        <v>0</v>
      </c>
      <c r="I13" s="772">
        <v>0</v>
      </c>
      <c r="J13" s="772">
        <v>0</v>
      </c>
      <c r="K13" s="773">
        <v>0</v>
      </c>
      <c r="L13" s="319"/>
    </row>
    <row r="14" spans="1:15" s="315" customFormat="1" ht="15" customHeight="1">
      <c r="A14" s="948"/>
      <c r="B14" s="1004" t="s">
        <v>44</v>
      </c>
      <c r="C14" s="1004" t="s">
        <v>157</v>
      </c>
      <c r="D14" s="324" t="s">
        <v>156</v>
      </c>
      <c r="E14" s="772">
        <v>395</v>
      </c>
      <c r="F14" s="772">
        <v>0</v>
      </c>
      <c r="G14" s="772">
        <v>40</v>
      </c>
      <c r="H14" s="772">
        <v>82</v>
      </c>
      <c r="I14" s="772">
        <v>108</v>
      </c>
      <c r="J14" s="772">
        <v>106</v>
      </c>
      <c r="K14" s="773">
        <v>59</v>
      </c>
      <c r="L14" s="319"/>
      <c r="O14" s="319"/>
    </row>
    <row r="15" spans="1:15" s="315" customFormat="1" ht="15" customHeight="1">
      <c r="A15" s="948"/>
      <c r="B15" s="1005"/>
      <c r="C15" s="1005"/>
      <c r="D15" s="325" t="s">
        <v>155</v>
      </c>
      <c r="E15" s="774">
        <v>1166</v>
      </c>
      <c r="F15" s="775">
        <v>0</v>
      </c>
      <c r="G15" s="775">
        <v>102</v>
      </c>
      <c r="H15" s="775">
        <v>205</v>
      </c>
      <c r="I15" s="775">
        <v>375</v>
      </c>
      <c r="J15" s="775">
        <v>250</v>
      </c>
      <c r="K15" s="776">
        <v>234</v>
      </c>
      <c r="L15" s="319"/>
    </row>
    <row r="16" spans="1:15" s="315" customFormat="1" ht="15" customHeight="1">
      <c r="A16" s="948"/>
      <c r="B16" s="1005"/>
      <c r="C16" s="1005"/>
      <c r="D16" s="325" t="s">
        <v>154</v>
      </c>
      <c r="E16" s="774">
        <v>20803</v>
      </c>
      <c r="F16" s="775">
        <v>0</v>
      </c>
      <c r="G16" s="775">
        <v>1707</v>
      </c>
      <c r="H16" s="775">
        <v>4863</v>
      </c>
      <c r="I16" s="775">
        <v>6125</v>
      </c>
      <c r="J16" s="775">
        <v>4689</v>
      </c>
      <c r="K16" s="776">
        <v>3419</v>
      </c>
      <c r="L16" s="319"/>
    </row>
    <row r="17" spans="1:12" s="315" customFormat="1" ht="15" customHeight="1" thickBot="1">
      <c r="A17" s="948"/>
      <c r="B17" s="1005"/>
      <c r="C17" s="1006"/>
      <c r="D17" s="323" t="s">
        <v>153</v>
      </c>
      <c r="E17" s="777">
        <v>7649</v>
      </c>
      <c r="F17" s="775">
        <v>0</v>
      </c>
      <c r="G17" s="775">
        <v>2535</v>
      </c>
      <c r="H17" s="775">
        <v>2563</v>
      </c>
      <c r="I17" s="775">
        <v>2006</v>
      </c>
      <c r="J17" s="775">
        <v>479</v>
      </c>
      <c r="K17" s="776">
        <v>66</v>
      </c>
      <c r="L17" s="319"/>
    </row>
    <row r="18" spans="1:12" s="315" customFormat="1" ht="15" customHeight="1">
      <c r="A18" s="948"/>
      <c r="B18" s="1005"/>
      <c r="C18" s="1007" t="s">
        <v>152</v>
      </c>
      <c r="D18" s="324" t="s">
        <v>151</v>
      </c>
      <c r="E18" s="772">
        <v>5257</v>
      </c>
      <c r="F18" s="772">
        <v>0</v>
      </c>
      <c r="G18" s="772">
        <v>620</v>
      </c>
      <c r="H18" s="772">
        <v>1243</v>
      </c>
      <c r="I18" s="772">
        <v>1298</v>
      </c>
      <c r="J18" s="772">
        <v>979</v>
      </c>
      <c r="K18" s="773">
        <v>1117</v>
      </c>
      <c r="L18" s="319"/>
    </row>
    <row r="19" spans="1:12" s="315" customFormat="1" ht="15" customHeight="1" thickBot="1">
      <c r="A19" s="948"/>
      <c r="B19" s="1005"/>
      <c r="C19" s="1008"/>
      <c r="D19" s="323" t="s">
        <v>150</v>
      </c>
      <c r="E19" s="777">
        <v>24425</v>
      </c>
      <c r="F19" s="775">
        <v>0</v>
      </c>
      <c r="G19" s="775">
        <v>9042</v>
      </c>
      <c r="H19" s="775">
        <v>6168</v>
      </c>
      <c r="I19" s="775">
        <v>4842</v>
      </c>
      <c r="J19" s="775">
        <v>2767</v>
      </c>
      <c r="K19" s="776">
        <v>1606</v>
      </c>
      <c r="L19" s="319"/>
    </row>
    <row r="20" spans="1:12" s="315" customFormat="1" ht="15" customHeight="1" thickBot="1">
      <c r="A20" s="940"/>
      <c r="B20" s="1006"/>
      <c r="C20" s="1015" t="s">
        <v>149</v>
      </c>
      <c r="D20" s="1016"/>
      <c r="E20" s="778">
        <v>6355</v>
      </c>
      <c r="F20" s="772">
        <v>6355</v>
      </c>
      <c r="G20" s="772">
        <v>0</v>
      </c>
      <c r="H20" s="772">
        <v>0</v>
      </c>
      <c r="I20" s="772">
        <v>0</v>
      </c>
      <c r="J20" s="772">
        <v>0</v>
      </c>
      <c r="K20" s="773">
        <v>0</v>
      </c>
      <c r="L20" s="319"/>
    </row>
    <row r="21" spans="1:12" s="315" customFormat="1" ht="15" customHeight="1">
      <c r="A21" s="939" t="s">
        <v>148</v>
      </c>
      <c r="B21" s="1023" t="s">
        <v>9</v>
      </c>
      <c r="C21" s="1021"/>
      <c r="D21" s="1022"/>
      <c r="E21" s="772">
        <v>5337</v>
      </c>
      <c r="F21" s="772">
        <v>55</v>
      </c>
      <c r="G21" s="772">
        <v>54</v>
      </c>
      <c r="H21" s="772">
        <v>104</v>
      </c>
      <c r="I21" s="772">
        <v>255</v>
      </c>
      <c r="J21" s="772">
        <v>389</v>
      </c>
      <c r="K21" s="773">
        <v>4480</v>
      </c>
      <c r="L21" s="319"/>
    </row>
    <row r="22" spans="1:12" s="315" customFormat="1" ht="15" customHeight="1">
      <c r="A22" s="948"/>
      <c r="B22" s="1024" t="s">
        <v>84</v>
      </c>
      <c r="C22" s="1025"/>
      <c r="D22" s="1026"/>
      <c r="E22" s="774">
        <v>482</v>
      </c>
      <c r="F22" s="775">
        <v>0</v>
      </c>
      <c r="G22" s="775">
        <v>0</v>
      </c>
      <c r="H22" s="775">
        <v>1</v>
      </c>
      <c r="I22" s="775">
        <v>3</v>
      </c>
      <c r="J22" s="775">
        <v>10</v>
      </c>
      <c r="K22" s="776">
        <v>468</v>
      </c>
      <c r="L22" s="319"/>
    </row>
    <row r="23" spans="1:12" s="315" customFormat="1" ht="15" customHeight="1">
      <c r="A23" s="948"/>
      <c r="B23" s="1024" t="s">
        <v>92</v>
      </c>
      <c r="C23" s="1025"/>
      <c r="D23" s="1026"/>
      <c r="E23" s="774">
        <v>291</v>
      </c>
      <c r="F23" s="775">
        <v>0</v>
      </c>
      <c r="G23" s="775">
        <v>0</v>
      </c>
      <c r="H23" s="775">
        <v>0</v>
      </c>
      <c r="I23" s="775">
        <v>0</v>
      </c>
      <c r="J23" s="775">
        <v>3</v>
      </c>
      <c r="K23" s="776">
        <v>288</v>
      </c>
      <c r="L23" s="319"/>
    </row>
    <row r="24" spans="1:12" s="315" customFormat="1" ht="15" customHeight="1">
      <c r="A24" s="948"/>
      <c r="B24" s="1024" t="s">
        <v>147</v>
      </c>
      <c r="C24" s="1025"/>
      <c r="D24" s="1026"/>
      <c r="E24" s="774">
        <v>292</v>
      </c>
      <c r="F24" s="775">
        <v>0</v>
      </c>
      <c r="G24" s="775">
        <v>0</v>
      </c>
      <c r="H24" s="775">
        <v>1</v>
      </c>
      <c r="I24" s="775">
        <v>6</v>
      </c>
      <c r="J24" s="775">
        <v>8</v>
      </c>
      <c r="K24" s="776">
        <v>277</v>
      </c>
      <c r="L24" s="319"/>
    </row>
    <row r="25" spans="1:12" s="315" customFormat="1" ht="15" customHeight="1">
      <c r="A25" s="948"/>
      <c r="B25" s="1024" t="s">
        <v>11</v>
      </c>
      <c r="C25" s="1025"/>
      <c r="D25" s="1026"/>
      <c r="E25" s="774">
        <v>14</v>
      </c>
      <c r="F25" s="775">
        <v>0</v>
      </c>
      <c r="G25" s="775">
        <v>0</v>
      </c>
      <c r="H25" s="775">
        <v>0</v>
      </c>
      <c r="I25" s="775">
        <v>0</v>
      </c>
      <c r="J25" s="775">
        <v>1</v>
      </c>
      <c r="K25" s="776">
        <v>13</v>
      </c>
      <c r="L25" s="319"/>
    </row>
    <row r="26" spans="1:12" s="315" customFormat="1" ht="15" customHeight="1">
      <c r="A26" s="948"/>
      <c r="B26" s="1024" t="s">
        <v>10</v>
      </c>
      <c r="C26" s="1025"/>
      <c r="D26" s="1026"/>
      <c r="E26" s="774">
        <v>425</v>
      </c>
      <c r="F26" s="775">
        <v>0</v>
      </c>
      <c r="G26" s="775">
        <v>0</v>
      </c>
      <c r="H26" s="775">
        <v>1</v>
      </c>
      <c r="I26" s="775">
        <v>2</v>
      </c>
      <c r="J26" s="775">
        <v>12</v>
      </c>
      <c r="K26" s="776">
        <v>410</v>
      </c>
      <c r="L26" s="319"/>
    </row>
    <row r="27" spans="1:12" s="315" customFormat="1" ht="15" customHeight="1" thickBot="1">
      <c r="A27" s="940"/>
      <c r="B27" s="1027" t="s">
        <v>146</v>
      </c>
      <c r="C27" s="1028"/>
      <c r="D27" s="1029"/>
      <c r="E27" s="779">
        <v>10</v>
      </c>
      <c r="F27" s="775">
        <v>0</v>
      </c>
      <c r="G27" s="775">
        <v>0</v>
      </c>
      <c r="H27" s="775">
        <v>0</v>
      </c>
      <c r="I27" s="775">
        <v>1</v>
      </c>
      <c r="J27" s="775">
        <v>0</v>
      </c>
      <c r="K27" s="776">
        <v>9</v>
      </c>
      <c r="L27" s="319"/>
    </row>
    <row r="28" spans="1:12" ht="15" customHeight="1">
      <c r="A28" s="1021" t="s">
        <v>167</v>
      </c>
      <c r="B28" s="1021"/>
      <c r="C28" s="1021"/>
      <c r="D28" s="1022"/>
      <c r="E28" s="775">
        <v>1257</v>
      </c>
      <c r="F28" s="772">
        <v>2</v>
      </c>
      <c r="G28" s="772">
        <v>7</v>
      </c>
      <c r="H28" s="772">
        <v>149</v>
      </c>
      <c r="I28" s="772">
        <v>1070</v>
      </c>
      <c r="J28" s="772">
        <v>17</v>
      </c>
      <c r="K28" s="773">
        <v>12</v>
      </c>
      <c r="L28" s="304"/>
    </row>
    <row r="29" spans="1:12">
      <c r="K29" s="304"/>
      <c r="L29" s="304"/>
    </row>
    <row r="30" spans="1:12">
      <c r="A30" s="305" t="s">
        <v>6</v>
      </c>
    </row>
    <row r="31" spans="1:12">
      <c r="A31" s="303" t="s">
        <v>144</v>
      </c>
    </row>
    <row r="32" spans="1:12">
      <c r="A32" s="303" t="s">
        <v>143</v>
      </c>
    </row>
    <row r="33" spans="1:1">
      <c r="A33" s="303" t="s">
        <v>142</v>
      </c>
    </row>
    <row r="34" spans="1:1">
      <c r="A34" s="303" t="s">
        <v>141</v>
      </c>
    </row>
    <row r="35" spans="1:1">
      <c r="A35" s="303" t="s">
        <v>140</v>
      </c>
    </row>
    <row r="36" spans="1:1">
      <c r="A36" s="303"/>
    </row>
    <row r="37" spans="1:1">
      <c r="A37" s="303" t="s">
        <v>80</v>
      </c>
    </row>
  </sheetData>
  <mergeCells count="23">
    <mergeCell ref="C11:C12"/>
    <mergeCell ref="C13:D13"/>
    <mergeCell ref="A4:B5"/>
    <mergeCell ref="C4:D5"/>
    <mergeCell ref="E4:K4"/>
    <mergeCell ref="A6:D6"/>
    <mergeCell ref="F6:K6"/>
    <mergeCell ref="B26:D26"/>
    <mergeCell ref="B27:D27"/>
    <mergeCell ref="A28:D28"/>
    <mergeCell ref="B14:B20"/>
    <mergeCell ref="C14:C17"/>
    <mergeCell ref="C18:C19"/>
    <mergeCell ref="C20:D20"/>
    <mergeCell ref="A21:A27"/>
    <mergeCell ref="B21:D21"/>
    <mergeCell ref="B22:D22"/>
    <mergeCell ref="B23:D23"/>
    <mergeCell ref="B24:D24"/>
    <mergeCell ref="B25:D25"/>
    <mergeCell ref="A7:A20"/>
    <mergeCell ref="B7:B13"/>
    <mergeCell ref="C7:C10"/>
  </mergeCells>
  <hyperlinks>
    <hyperlink ref="L1" location="Indice!Área_de_impresión" display="volver al índice"/>
  </hyperlinks>
  <printOptions horizontalCentered="1"/>
  <pageMargins left="0.70866141732283472" right="0.70866141732283472" top="0.74803149606299213" bottom="0.74803149606299213" header="0.31496062992125984" footer="0.31496062992125984"/>
  <pageSetup paperSize="9" scale="56" fitToHeight="0" orientation="portrait" r:id="rId1"/>
  <headerFooter>
    <oddFooter xml:space="preserve">&amp;RBoletín Estadístico de la Seguridad Social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J54"/>
  <sheetViews>
    <sheetView showGridLines="0" topLeftCell="A16" zoomScale="85" zoomScaleNormal="85" workbookViewId="0">
      <selection activeCell="K33" sqref="K33"/>
    </sheetView>
  </sheetViews>
  <sheetFormatPr baseColWidth="10" defaultRowHeight="12.75"/>
  <cols>
    <col min="1" max="1" width="11" style="3" customWidth="1"/>
    <col min="2" max="5" width="11.85546875" style="3" customWidth="1"/>
    <col min="6" max="9" width="11.85546875" style="9" customWidth="1"/>
    <col min="10" max="16384" width="11.42578125" style="9"/>
  </cols>
  <sheetData>
    <row r="1" spans="1:10" ht="32.25" customHeight="1" thickBot="1">
      <c r="A1" s="839" t="s">
        <v>380</v>
      </c>
      <c r="B1" s="839"/>
      <c r="C1" s="839"/>
      <c r="D1" s="839"/>
      <c r="E1" s="839"/>
      <c r="F1" s="839"/>
      <c r="G1" s="839"/>
      <c r="H1" s="839"/>
      <c r="I1" s="839"/>
      <c r="J1" s="401" t="s">
        <v>77</v>
      </c>
    </row>
    <row r="2" spans="1:10" ht="30.75" customHeight="1">
      <c r="A2" s="488"/>
      <c r="B2" s="488"/>
      <c r="C2" s="488"/>
      <c r="D2" s="488"/>
      <c r="E2" s="488"/>
      <c r="F2" s="440"/>
    </row>
    <row r="3" spans="1:10" ht="15.75" customHeight="1" thickBot="1">
      <c r="A3" s="840" t="s">
        <v>105</v>
      </c>
      <c r="B3" s="837" t="s">
        <v>344</v>
      </c>
      <c r="C3" s="826"/>
      <c r="D3" s="826"/>
      <c r="E3" s="826"/>
      <c r="F3" s="825" t="s">
        <v>341</v>
      </c>
      <c r="G3" s="826"/>
      <c r="H3" s="826"/>
      <c r="I3" s="827"/>
    </row>
    <row r="4" spans="1:10" ht="26.25" thickBot="1">
      <c r="A4" s="841"/>
      <c r="B4" s="137" t="s">
        <v>0</v>
      </c>
      <c r="C4" s="137" t="s">
        <v>1</v>
      </c>
      <c r="D4" s="137" t="s">
        <v>2</v>
      </c>
      <c r="E4" s="136" t="s">
        <v>3</v>
      </c>
      <c r="F4" s="489" t="s">
        <v>0</v>
      </c>
      <c r="G4" s="519" t="s">
        <v>1</v>
      </c>
      <c r="H4" s="519" t="s">
        <v>2</v>
      </c>
      <c r="I4" s="519" t="s">
        <v>3</v>
      </c>
    </row>
    <row r="5" spans="1:10" ht="18" customHeight="1">
      <c r="A5" s="142">
        <v>2009</v>
      </c>
      <c r="B5" s="143">
        <v>4665501</v>
      </c>
      <c r="C5" s="143">
        <v>1608093</v>
      </c>
      <c r="D5" s="143">
        <v>3053553</v>
      </c>
      <c r="E5" s="237">
        <v>3855</v>
      </c>
      <c r="F5" s="828" t="s">
        <v>338</v>
      </c>
      <c r="G5" s="829"/>
      <c r="H5" s="829"/>
      <c r="I5" s="830"/>
    </row>
    <row r="6" spans="1:10" ht="18" customHeight="1">
      <c r="A6" s="144">
        <v>2010</v>
      </c>
      <c r="B6" s="143">
        <v>4813619</v>
      </c>
      <c r="C6" s="143">
        <v>1676437</v>
      </c>
      <c r="D6" s="143">
        <v>3135528</v>
      </c>
      <c r="E6" s="239">
        <v>1654</v>
      </c>
      <c r="F6" s="831"/>
      <c r="G6" s="832"/>
      <c r="H6" s="832"/>
      <c r="I6" s="833"/>
    </row>
    <row r="7" spans="1:10" ht="18" customHeight="1">
      <c r="A7" s="144">
        <v>2011</v>
      </c>
      <c r="B7" s="143">
        <v>4855252</v>
      </c>
      <c r="C7" s="143">
        <v>1719085</v>
      </c>
      <c r="D7" s="143">
        <v>3135345</v>
      </c>
      <c r="E7" s="238">
        <v>822</v>
      </c>
      <c r="F7" s="831"/>
      <c r="G7" s="832"/>
      <c r="H7" s="832"/>
      <c r="I7" s="833"/>
    </row>
    <row r="8" spans="1:10" ht="18" customHeight="1">
      <c r="A8" s="144">
        <v>2012</v>
      </c>
      <c r="B8" s="143">
        <v>4864569</v>
      </c>
      <c r="C8" s="143">
        <v>1751268</v>
      </c>
      <c r="D8" s="143">
        <v>3112657</v>
      </c>
      <c r="E8" s="238">
        <v>644</v>
      </c>
      <c r="F8" s="831"/>
      <c r="G8" s="832"/>
      <c r="H8" s="832"/>
      <c r="I8" s="833"/>
    </row>
    <row r="9" spans="1:10" ht="18" customHeight="1">
      <c r="A9" s="144">
        <v>2013</v>
      </c>
      <c r="B9" s="143">
        <v>4875655</v>
      </c>
      <c r="C9" s="143">
        <v>1780170</v>
      </c>
      <c r="D9" s="143">
        <v>3095022</v>
      </c>
      <c r="E9" s="238">
        <v>464</v>
      </c>
      <c r="F9" s="831"/>
      <c r="G9" s="832"/>
      <c r="H9" s="832"/>
      <c r="I9" s="833"/>
    </row>
    <row r="10" spans="1:10" ht="18" customHeight="1">
      <c r="A10" s="144">
        <v>2014</v>
      </c>
      <c r="B10" s="143">
        <v>4882409</v>
      </c>
      <c r="C10" s="143">
        <v>1807154</v>
      </c>
      <c r="D10" s="143">
        <v>3074924</v>
      </c>
      <c r="E10" s="238">
        <v>331</v>
      </c>
      <c r="F10" s="831"/>
      <c r="G10" s="832"/>
      <c r="H10" s="832"/>
      <c r="I10" s="833"/>
    </row>
    <row r="11" spans="1:10" ht="18" customHeight="1">
      <c r="A11" s="144">
        <v>2015</v>
      </c>
      <c r="B11" s="143">
        <v>5262544</v>
      </c>
      <c r="C11" s="143">
        <v>1896819</v>
      </c>
      <c r="D11" s="143">
        <v>3365514</v>
      </c>
      <c r="E11" s="238">
        <v>210</v>
      </c>
      <c r="F11" s="831"/>
      <c r="G11" s="832"/>
      <c r="H11" s="832"/>
      <c r="I11" s="833"/>
    </row>
    <row r="12" spans="1:10" ht="18" customHeight="1">
      <c r="A12" s="144">
        <v>2016</v>
      </c>
      <c r="B12" s="143">
        <v>5522840</v>
      </c>
      <c r="C12" s="143">
        <v>1996921</v>
      </c>
      <c r="D12" s="143">
        <v>3525765</v>
      </c>
      <c r="E12" s="238">
        <v>154</v>
      </c>
      <c r="F12" s="831"/>
      <c r="G12" s="832"/>
      <c r="H12" s="832"/>
      <c r="I12" s="833"/>
    </row>
    <row r="13" spans="1:10" ht="18" customHeight="1">
      <c r="A13" s="144">
        <v>2017</v>
      </c>
      <c r="B13" s="143">
        <v>5651768</v>
      </c>
      <c r="C13" s="143">
        <v>2069873</v>
      </c>
      <c r="D13" s="143">
        <v>3581816</v>
      </c>
      <c r="E13" s="238">
        <v>79</v>
      </c>
      <c r="F13" s="831"/>
      <c r="G13" s="832"/>
      <c r="H13" s="832"/>
      <c r="I13" s="833"/>
    </row>
    <row r="14" spans="1:10" ht="18" customHeight="1">
      <c r="A14" s="144">
        <v>2018</v>
      </c>
      <c r="B14" s="143">
        <v>5663450</v>
      </c>
      <c r="C14" s="143">
        <v>2073619</v>
      </c>
      <c r="D14" s="143">
        <v>3589778</v>
      </c>
      <c r="E14" s="253">
        <v>53</v>
      </c>
      <c r="F14" s="834"/>
      <c r="G14" s="835"/>
      <c r="H14" s="835"/>
      <c r="I14" s="836"/>
    </row>
    <row r="15" spans="1:10" ht="18" customHeight="1">
      <c r="A15" s="144">
        <v>2019</v>
      </c>
      <c r="B15" s="143">
        <v>5665208</v>
      </c>
      <c r="C15" s="143">
        <v>2064637</v>
      </c>
      <c r="D15" s="143">
        <v>3600519</v>
      </c>
      <c r="E15" s="253">
        <v>52</v>
      </c>
      <c r="F15" s="520">
        <v>5560902</v>
      </c>
      <c r="G15" s="143">
        <v>2012693</v>
      </c>
      <c r="H15" s="143">
        <v>3548201</v>
      </c>
      <c r="I15" s="143">
        <v>7</v>
      </c>
    </row>
    <row r="16" spans="1:10" ht="18" customHeight="1">
      <c r="A16" s="144">
        <v>2020</v>
      </c>
      <c r="B16" s="143">
        <v>5638352</v>
      </c>
      <c r="C16" s="143">
        <v>2046220</v>
      </c>
      <c r="D16" s="143">
        <v>3592115</v>
      </c>
      <c r="E16" s="253">
        <v>17</v>
      </c>
      <c r="F16" s="520">
        <v>5513969</v>
      </c>
      <c r="G16" s="143">
        <v>1988607</v>
      </c>
      <c r="H16" s="143">
        <v>3525355</v>
      </c>
      <c r="I16" s="143">
        <v>7</v>
      </c>
    </row>
    <row r="17" spans="1:10" ht="18" customHeight="1">
      <c r="A17" s="579">
        <v>44256</v>
      </c>
      <c r="B17" s="143">
        <v>5563649</v>
      </c>
      <c r="C17" s="143">
        <v>2009406</v>
      </c>
      <c r="D17" s="143">
        <v>3554237</v>
      </c>
      <c r="E17" s="516">
        <v>6</v>
      </c>
      <c r="F17" s="520">
        <v>5415549</v>
      </c>
      <c r="G17" s="143">
        <v>1942635</v>
      </c>
      <c r="H17" s="143">
        <v>3472908</v>
      </c>
      <c r="I17" s="143">
        <v>6</v>
      </c>
    </row>
    <row r="18" spans="1:10" customFormat="1" ht="18" customHeight="1">
      <c r="A18" s="188"/>
    </row>
    <row r="19" spans="1:10" customFormat="1">
      <c r="A19" s="17" t="s">
        <v>6</v>
      </c>
    </row>
    <row r="20" spans="1:10" customFormat="1">
      <c r="A20" s="73" t="s">
        <v>86</v>
      </c>
    </row>
    <row r="21" spans="1:10" customFormat="1">
      <c r="A21" s="18" t="s">
        <v>348</v>
      </c>
    </row>
    <row r="22" spans="1:10" customFormat="1">
      <c r="A22" s="73"/>
    </row>
    <row r="23" spans="1:10" customFormat="1">
      <c r="A23" s="73" t="s">
        <v>79</v>
      </c>
    </row>
    <row r="24" spans="1:10" customFormat="1"/>
    <row r="25" spans="1:10" customFormat="1" ht="30.75" customHeight="1" thickBot="1">
      <c r="A25" s="838" t="s">
        <v>381</v>
      </c>
      <c r="B25" s="838"/>
      <c r="C25" s="838"/>
      <c r="D25" s="838"/>
      <c r="E25" s="838"/>
      <c r="F25" s="838"/>
      <c r="G25" s="838"/>
      <c r="H25" s="838"/>
      <c r="I25" s="838"/>
      <c r="J25" s="49"/>
    </row>
    <row r="26" spans="1:10" customFormat="1">
      <c r="A26" s="521" t="s">
        <v>367</v>
      </c>
    </row>
    <row r="27" spans="1:10" customFormat="1"/>
    <row r="28" spans="1:10" customFormat="1"/>
    <row r="29" spans="1:10" customFormat="1"/>
    <row r="30" spans="1:10" customFormat="1"/>
    <row r="31" spans="1:10" customFormat="1"/>
    <row r="32" spans="1:10" customFormat="1"/>
    <row r="33" spans="1:5">
      <c r="A33" s="5"/>
      <c r="B33" s="5"/>
      <c r="C33" s="5"/>
      <c r="D33" s="5"/>
      <c r="E33" s="5"/>
    </row>
    <row r="34" spans="1:5">
      <c r="A34" s="5"/>
      <c r="B34" s="5"/>
      <c r="C34" s="5"/>
      <c r="D34" s="5"/>
      <c r="E34" s="5"/>
    </row>
    <row r="35" spans="1:5">
      <c r="A35" s="5"/>
      <c r="B35" s="5"/>
      <c r="C35" s="5"/>
      <c r="D35" s="5"/>
      <c r="E35" s="5"/>
    </row>
    <row r="36" spans="1:5">
      <c r="A36" s="5"/>
      <c r="B36" s="5"/>
      <c r="C36" s="5"/>
      <c r="D36" s="5"/>
      <c r="E36" s="5"/>
    </row>
    <row r="37" spans="1:5">
      <c r="A37" s="5"/>
      <c r="B37" s="5"/>
      <c r="C37" s="5"/>
      <c r="D37" s="5"/>
      <c r="E37" s="5"/>
    </row>
    <row r="38" spans="1:5">
      <c r="A38" s="5"/>
      <c r="B38" s="5"/>
      <c r="C38" s="5"/>
      <c r="D38" s="5"/>
      <c r="E38" s="5"/>
    </row>
    <row r="39" spans="1:5">
      <c r="A39" s="5"/>
      <c r="B39" s="5"/>
      <c r="C39" s="5"/>
      <c r="D39" s="5"/>
      <c r="E39" s="5"/>
    </row>
    <row r="40" spans="1:5">
      <c r="A40" s="5"/>
      <c r="B40" s="5"/>
      <c r="C40" s="5"/>
      <c r="D40" s="5"/>
      <c r="E40" s="5"/>
    </row>
    <row r="41" spans="1:5">
      <c r="A41" s="5"/>
      <c r="B41" s="5"/>
      <c r="C41" s="5"/>
      <c r="D41" s="5"/>
      <c r="E41" s="5"/>
    </row>
    <row r="42" spans="1:5">
      <c r="A42" s="5"/>
      <c r="B42" s="5"/>
      <c r="C42" s="5"/>
      <c r="D42" s="5"/>
      <c r="E42" s="5"/>
    </row>
    <row r="43" spans="1:5">
      <c r="A43" s="5"/>
      <c r="B43" s="5"/>
      <c r="C43" s="5"/>
      <c r="D43" s="5"/>
      <c r="E43" s="5"/>
    </row>
    <row r="44" spans="1:5">
      <c r="A44" s="5"/>
      <c r="B44" s="5"/>
      <c r="C44" s="5"/>
      <c r="D44" s="5"/>
      <c r="E44" s="5"/>
    </row>
    <row r="45" spans="1:5">
      <c r="A45" s="5"/>
      <c r="B45" s="5"/>
      <c r="C45" s="5"/>
      <c r="D45" s="5"/>
      <c r="E45" s="5"/>
    </row>
    <row r="46" spans="1:5">
      <c r="A46" s="17" t="s">
        <v>22</v>
      </c>
      <c r="B46" s="5"/>
      <c r="C46" s="5"/>
      <c r="D46" s="5"/>
      <c r="E46" s="5"/>
    </row>
    <row r="47" spans="1:5">
      <c r="A47" s="73" t="s">
        <v>86</v>
      </c>
      <c r="B47" s="5"/>
      <c r="C47" s="5"/>
      <c r="D47" s="5"/>
      <c r="E47" s="5"/>
    </row>
    <row r="48" spans="1:5">
      <c r="A48" s="73"/>
      <c r="B48" s="5"/>
      <c r="C48" s="5"/>
      <c r="D48" s="5"/>
      <c r="E48" s="5"/>
    </row>
    <row r="49" spans="1:5">
      <c r="A49" s="73" t="s">
        <v>79</v>
      </c>
      <c r="B49" s="5"/>
      <c r="C49" s="5"/>
      <c r="D49" s="5"/>
      <c r="E49" s="5"/>
    </row>
    <row r="50" spans="1:5">
      <c r="A50" s="5"/>
      <c r="B50" s="5"/>
      <c r="C50" s="5"/>
      <c r="D50" s="5"/>
      <c r="E50" s="5"/>
    </row>
    <row r="51" spans="1:5">
      <c r="A51" s="5"/>
      <c r="B51" s="5"/>
      <c r="C51" s="5"/>
      <c r="D51" s="5"/>
      <c r="E51" s="5"/>
    </row>
    <row r="52" spans="1:5">
      <c r="A52" s="146"/>
      <c r="B52" s="83"/>
      <c r="C52" s="83"/>
      <c r="D52" s="83"/>
      <c r="E52" s="96"/>
    </row>
    <row r="53" spans="1:5">
      <c r="A53" s="18"/>
      <c r="B53" s="187"/>
      <c r="C53" s="99"/>
      <c r="D53" s="99"/>
      <c r="E53" s="97"/>
    </row>
    <row r="54" spans="1:5">
      <c r="A54" s="25"/>
      <c r="B54" s="18"/>
      <c r="C54" s="18"/>
      <c r="D54" s="18"/>
      <c r="E54" s="18"/>
    </row>
  </sheetData>
  <mergeCells count="6">
    <mergeCell ref="A25:I25"/>
    <mergeCell ref="B3:E3"/>
    <mergeCell ref="F3:I3"/>
    <mergeCell ref="A1:I1"/>
    <mergeCell ref="A3:A4"/>
    <mergeCell ref="F5:I14"/>
  </mergeCells>
  <hyperlinks>
    <hyperlink ref="J1" location="Indice!Área_de_impresión" display="volver al índice"/>
  </hyperlinks>
  <printOptions horizontalCentered="1"/>
  <pageMargins left="0.70866141732283472" right="0.70866141732283472" top="0.74803149606299213" bottom="0.74803149606299213" header="0.31496062992125984" footer="0.31496062992125984"/>
  <pageSetup paperSize="9" scale="90" fitToHeight="0" orientation="portrait" r:id="rId1"/>
  <headerFooter>
    <oddFooter xml:space="preserve">&amp;RBoletín Estadístico de la Seguridad Social </oddFooter>
  </headerFooter>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7E8FF"/>
    <pageSetUpPr fitToPage="1"/>
  </sheetPr>
  <dimension ref="A1:J44"/>
  <sheetViews>
    <sheetView zoomScaleNormal="100" workbookViewId="0">
      <selection activeCell="A2" sqref="A2:XFD3"/>
    </sheetView>
  </sheetViews>
  <sheetFormatPr baseColWidth="10" defaultColWidth="11.42578125" defaultRowHeight="12.75"/>
  <cols>
    <col min="1" max="1" width="15.7109375" style="296" customWidth="1"/>
    <col min="2" max="2" width="38" style="296" customWidth="1"/>
    <col min="3" max="3" width="18.5703125" style="296" customWidth="1"/>
    <col min="4" max="4" width="21.5703125" style="296" bestFit="1" customWidth="1"/>
    <col min="5" max="6" width="20.5703125" style="296" customWidth="1"/>
    <col min="7" max="7" width="8.140625" style="296" customWidth="1"/>
    <col min="8" max="16384" width="11.42578125" style="296"/>
  </cols>
  <sheetData>
    <row r="1" spans="1:10" ht="24" customHeight="1" thickBot="1">
      <c r="A1" s="967" t="s">
        <v>240</v>
      </c>
      <c r="B1" s="967"/>
      <c r="C1" s="967"/>
      <c r="D1" s="967"/>
      <c r="E1" s="967"/>
      <c r="F1" s="967"/>
      <c r="G1" s="401" t="s">
        <v>77</v>
      </c>
    </row>
    <row r="2" spans="1:10" ht="16.5" customHeight="1">
      <c r="A2" s="302" t="s">
        <v>432</v>
      </c>
      <c r="B2" s="301"/>
      <c r="C2" s="300"/>
      <c r="D2" s="298"/>
      <c r="E2" s="298"/>
      <c r="F2" s="320"/>
      <c r="G2" s="341"/>
      <c r="H2" s="341"/>
      <c r="I2" s="341"/>
      <c r="J2" s="341"/>
    </row>
    <row r="3" spans="1:10" ht="16.5" customHeight="1">
      <c r="A3" s="304"/>
      <c r="B3" s="304"/>
      <c r="C3" s="304"/>
      <c r="D3" s="304"/>
      <c r="E3" s="304"/>
      <c r="F3" s="304"/>
    </row>
    <row r="4" spans="1:10" s="315" customFormat="1" ht="38.25" customHeight="1" thickBot="1">
      <c r="A4" s="1030" t="s">
        <v>8</v>
      </c>
      <c r="B4" s="1012"/>
      <c r="C4" s="1014" t="s">
        <v>180</v>
      </c>
      <c r="D4" s="1012"/>
      <c r="E4" s="340" t="s">
        <v>179</v>
      </c>
      <c r="F4" s="339" t="s">
        <v>178</v>
      </c>
    </row>
    <row r="5" spans="1:10" s="308" customFormat="1" ht="15" customHeight="1" thickBot="1">
      <c r="A5" s="1017" t="s">
        <v>0</v>
      </c>
      <c r="B5" s="1017"/>
      <c r="C5" s="1017"/>
      <c r="D5" s="1018"/>
      <c r="E5" s="338">
        <v>214278</v>
      </c>
      <c r="F5" s="337">
        <v>16752.84</v>
      </c>
      <c r="G5" s="475"/>
      <c r="H5" s="476"/>
    </row>
    <row r="6" spans="1:10" s="308" customFormat="1" ht="15" customHeight="1">
      <c r="A6" s="939" t="s">
        <v>82</v>
      </c>
      <c r="B6" s="1004" t="s">
        <v>28</v>
      </c>
      <c r="C6" s="1004" t="s">
        <v>157</v>
      </c>
      <c r="D6" s="310" t="s">
        <v>156</v>
      </c>
      <c r="E6" s="334">
        <v>9875</v>
      </c>
      <c r="F6" s="333">
        <v>39554.92</v>
      </c>
      <c r="G6" s="475"/>
      <c r="H6" s="476"/>
    </row>
    <row r="7" spans="1:10" s="308" customFormat="1" ht="15" customHeight="1">
      <c r="A7" s="948"/>
      <c r="B7" s="1005"/>
      <c r="C7" s="1005"/>
      <c r="D7" s="312" t="s">
        <v>155</v>
      </c>
      <c r="E7" s="336">
        <v>10081</v>
      </c>
      <c r="F7" s="335">
        <v>23073.55</v>
      </c>
      <c r="G7" s="475"/>
      <c r="H7" s="476"/>
    </row>
    <row r="8" spans="1:10" s="308" customFormat="1" ht="15" customHeight="1">
      <c r="A8" s="948"/>
      <c r="B8" s="1005"/>
      <c r="C8" s="1005"/>
      <c r="D8" s="312" t="s">
        <v>154</v>
      </c>
      <c r="E8" s="553">
        <v>43903</v>
      </c>
      <c r="F8" s="554">
        <v>24139.23</v>
      </c>
      <c r="G8" s="475"/>
      <c r="H8" s="476"/>
    </row>
    <row r="9" spans="1:10" s="308" customFormat="1" ht="15" customHeight="1" thickBot="1">
      <c r="A9" s="948"/>
      <c r="B9" s="1005"/>
      <c r="C9" s="1006"/>
      <c r="D9" s="309" t="s">
        <v>153</v>
      </c>
      <c r="E9" s="553">
        <v>576</v>
      </c>
      <c r="F9" s="554">
        <v>8419.75</v>
      </c>
      <c r="G9" s="475"/>
      <c r="H9" s="476"/>
    </row>
    <row r="10" spans="1:10" s="308" customFormat="1" ht="15" customHeight="1">
      <c r="A10" s="948"/>
      <c r="B10" s="1005"/>
      <c r="C10" s="1007" t="s">
        <v>152</v>
      </c>
      <c r="D10" s="310" t="s">
        <v>151</v>
      </c>
      <c r="E10" s="334">
        <v>6217</v>
      </c>
      <c r="F10" s="333">
        <v>12212.12</v>
      </c>
      <c r="G10" s="475"/>
      <c r="H10" s="476"/>
    </row>
    <row r="11" spans="1:10" s="308" customFormat="1" ht="15" customHeight="1" thickBot="1">
      <c r="A11" s="948"/>
      <c r="B11" s="1005"/>
      <c r="C11" s="1008"/>
      <c r="D11" s="309" t="s">
        <v>177</v>
      </c>
      <c r="E11" s="553">
        <v>6182</v>
      </c>
      <c r="F11" s="554">
        <v>10882.92</v>
      </c>
      <c r="G11" s="475"/>
      <c r="H11" s="476"/>
    </row>
    <row r="12" spans="1:10" s="308" customFormat="1" ht="15" customHeight="1" thickBot="1">
      <c r="A12" s="948"/>
      <c r="B12" s="1006"/>
      <c r="C12" s="1015" t="s">
        <v>176</v>
      </c>
      <c r="D12" s="1016"/>
      <c r="E12" s="334">
        <v>2540</v>
      </c>
      <c r="F12" s="333">
        <v>8450.26</v>
      </c>
      <c r="G12" s="475"/>
      <c r="H12" s="476"/>
    </row>
    <row r="13" spans="1:10" s="308" customFormat="1" ht="15" customHeight="1">
      <c r="A13" s="948"/>
      <c r="B13" s="1004" t="s">
        <v>44</v>
      </c>
      <c r="C13" s="1004" t="s">
        <v>157</v>
      </c>
      <c r="D13" s="310" t="s">
        <v>156</v>
      </c>
      <c r="E13" s="334">
        <v>817</v>
      </c>
      <c r="F13" s="333">
        <v>15755.05</v>
      </c>
      <c r="G13" s="475"/>
      <c r="H13" s="476"/>
    </row>
    <row r="14" spans="1:10" s="308" customFormat="1" ht="15" customHeight="1">
      <c r="A14" s="948"/>
      <c r="B14" s="1005"/>
      <c r="C14" s="1005"/>
      <c r="D14" s="312" t="s">
        <v>155</v>
      </c>
      <c r="E14" s="553">
        <v>1745</v>
      </c>
      <c r="F14" s="554">
        <v>10645.98</v>
      </c>
      <c r="G14" s="475"/>
      <c r="H14" s="476"/>
    </row>
    <row r="15" spans="1:10" s="308" customFormat="1" ht="15" customHeight="1">
      <c r="A15" s="948"/>
      <c r="B15" s="1005"/>
      <c r="C15" s="1005"/>
      <c r="D15" s="312" t="s">
        <v>154</v>
      </c>
      <c r="E15" s="553">
        <v>29100</v>
      </c>
      <c r="F15" s="554">
        <v>10766.64</v>
      </c>
      <c r="G15" s="475"/>
      <c r="H15" s="476"/>
    </row>
    <row r="16" spans="1:10" s="308" customFormat="1" ht="15" customHeight="1" thickBot="1">
      <c r="A16" s="948"/>
      <c r="B16" s="1005"/>
      <c r="C16" s="1006"/>
      <c r="D16" s="311" t="s">
        <v>153</v>
      </c>
      <c r="E16" s="553">
        <v>12760</v>
      </c>
      <c r="F16" s="554">
        <v>8310.7000000000007</v>
      </c>
      <c r="G16" s="475"/>
      <c r="H16" s="476"/>
    </row>
    <row r="17" spans="1:8" s="308" customFormat="1" ht="15" customHeight="1">
      <c r="A17" s="948"/>
      <c r="B17" s="1005"/>
      <c r="C17" s="1007" t="s">
        <v>152</v>
      </c>
      <c r="D17" s="310" t="s">
        <v>151</v>
      </c>
      <c r="E17" s="334">
        <v>9190</v>
      </c>
      <c r="F17" s="333">
        <v>8916.8799999999992</v>
      </c>
      <c r="G17" s="475"/>
      <c r="H17" s="476"/>
    </row>
    <row r="18" spans="1:8" s="308" customFormat="1" ht="15" customHeight="1" thickBot="1">
      <c r="A18" s="948"/>
      <c r="B18" s="1005"/>
      <c r="C18" s="1008"/>
      <c r="D18" s="309" t="s">
        <v>177</v>
      </c>
      <c r="E18" s="553">
        <v>40394</v>
      </c>
      <c r="F18" s="554">
        <v>8578.77</v>
      </c>
      <c r="G18" s="475"/>
      <c r="H18" s="476"/>
    </row>
    <row r="19" spans="1:8" s="308" customFormat="1" ht="15" customHeight="1" thickBot="1">
      <c r="A19" s="940"/>
      <c r="B19" s="1006"/>
      <c r="C19" s="1015" t="s">
        <v>176</v>
      </c>
      <c r="D19" s="1016"/>
      <c r="E19" s="334">
        <v>26567</v>
      </c>
      <c r="F19" s="333">
        <v>8424.17</v>
      </c>
      <c r="G19" s="475"/>
      <c r="H19" s="476"/>
    </row>
    <row r="20" spans="1:8" s="308" customFormat="1" ht="15" customHeight="1">
      <c r="A20" s="939" t="s">
        <v>175</v>
      </c>
      <c r="B20" s="1023" t="s">
        <v>9</v>
      </c>
      <c r="C20" s="1021"/>
      <c r="D20" s="1022"/>
      <c r="E20" s="334">
        <v>8723</v>
      </c>
      <c r="F20" s="333">
        <v>34652.85</v>
      </c>
      <c r="G20" s="475"/>
      <c r="H20" s="476"/>
    </row>
    <row r="21" spans="1:8" s="308" customFormat="1" ht="15" customHeight="1">
      <c r="A21" s="948"/>
      <c r="B21" s="1024" t="s">
        <v>84</v>
      </c>
      <c r="C21" s="1025"/>
      <c r="D21" s="1026"/>
      <c r="E21" s="553">
        <v>1034</v>
      </c>
      <c r="F21" s="554">
        <v>48971.28</v>
      </c>
      <c r="G21" s="475"/>
      <c r="H21" s="476"/>
    </row>
    <row r="22" spans="1:8" s="308" customFormat="1" ht="15" customHeight="1">
      <c r="A22" s="948"/>
      <c r="B22" s="1024" t="s">
        <v>92</v>
      </c>
      <c r="C22" s="1025"/>
      <c r="D22" s="1026"/>
      <c r="E22" s="553">
        <v>868</v>
      </c>
      <c r="F22" s="554">
        <v>70754.880000000005</v>
      </c>
      <c r="G22" s="475"/>
      <c r="H22" s="476"/>
    </row>
    <row r="23" spans="1:8" s="308" customFormat="1" ht="15" customHeight="1">
      <c r="A23" s="948"/>
      <c r="B23" s="1024" t="s">
        <v>147</v>
      </c>
      <c r="C23" s="1025"/>
      <c r="D23" s="1026"/>
      <c r="E23" s="553">
        <v>671</v>
      </c>
      <c r="F23" s="554">
        <v>152736.93</v>
      </c>
      <c r="G23" s="475"/>
      <c r="H23" s="476"/>
    </row>
    <row r="24" spans="1:8" s="308" customFormat="1" ht="15" customHeight="1">
      <c r="A24" s="948"/>
      <c r="B24" s="1024" t="s">
        <v>11</v>
      </c>
      <c r="C24" s="1025"/>
      <c r="D24" s="1026"/>
      <c r="E24" s="553">
        <v>45</v>
      </c>
      <c r="F24" s="554">
        <v>232678.28</v>
      </c>
      <c r="G24" s="475"/>
      <c r="H24" s="476"/>
    </row>
    <row r="25" spans="1:8" s="308" customFormat="1" ht="15" customHeight="1">
      <c r="A25" s="948"/>
      <c r="B25" s="1024" t="s">
        <v>10</v>
      </c>
      <c r="C25" s="1025"/>
      <c r="D25" s="1026"/>
      <c r="E25" s="553">
        <v>978</v>
      </c>
      <c r="F25" s="554">
        <v>46862.67</v>
      </c>
      <c r="G25" s="475"/>
      <c r="H25" s="476"/>
    </row>
    <row r="26" spans="1:8" s="308" customFormat="1" ht="15" customHeight="1" thickBot="1">
      <c r="A26" s="940"/>
      <c r="B26" s="1027" t="s">
        <v>146</v>
      </c>
      <c r="C26" s="1028"/>
      <c r="D26" s="1029"/>
      <c r="E26" s="553">
        <v>25</v>
      </c>
      <c r="F26" s="554">
        <v>93011.23</v>
      </c>
      <c r="G26" s="475"/>
      <c r="H26" s="476"/>
    </row>
    <row r="27" spans="1:8" s="308" customFormat="1" ht="15" customHeight="1">
      <c r="A27" s="1021" t="s">
        <v>174</v>
      </c>
      <c r="B27" s="1021"/>
      <c r="C27" s="1021"/>
      <c r="D27" s="1022"/>
      <c r="E27" s="334">
        <v>1987</v>
      </c>
      <c r="F27" s="333">
        <v>29557.06</v>
      </c>
      <c r="G27" s="475"/>
      <c r="H27" s="476"/>
    </row>
    <row r="28" spans="1:8" s="315" customFormat="1">
      <c r="A28" s="331"/>
      <c r="B28" s="331"/>
      <c r="C28" s="330"/>
      <c r="D28" s="330"/>
      <c r="E28" s="329"/>
      <c r="F28" s="329"/>
    </row>
    <row r="29" spans="1:8" s="315" customFormat="1">
      <c r="A29" s="332" t="s">
        <v>6</v>
      </c>
      <c r="B29" s="331"/>
      <c r="C29" s="330"/>
      <c r="D29" s="330"/>
      <c r="E29" s="329"/>
      <c r="F29" s="329"/>
    </row>
    <row r="30" spans="1:8" s="315" customFormat="1">
      <c r="A30" s="303" t="s">
        <v>173</v>
      </c>
      <c r="E30" s="328"/>
    </row>
    <row r="31" spans="1:8" s="315" customFormat="1">
      <c r="A31" s="303" t="s">
        <v>172</v>
      </c>
    </row>
    <row r="32" spans="1:8" s="315" customFormat="1">
      <c r="A32" s="303" t="s">
        <v>171</v>
      </c>
    </row>
    <row r="33" spans="1:6" s="315" customFormat="1">
      <c r="A33" s="303" t="s">
        <v>170</v>
      </c>
    </row>
    <row r="34" spans="1:6" s="315" customFormat="1">
      <c r="A34" s="303" t="s">
        <v>169</v>
      </c>
    </row>
    <row r="35" spans="1:6" s="315" customFormat="1">
      <c r="A35" s="303" t="s">
        <v>168</v>
      </c>
    </row>
    <row r="36" spans="1:6" s="315" customFormat="1">
      <c r="A36" s="303"/>
    </row>
    <row r="37" spans="1:6" s="315" customFormat="1">
      <c r="A37" s="303" t="s">
        <v>80</v>
      </c>
    </row>
    <row r="38" spans="1:6" s="315" customFormat="1"/>
    <row r="39" spans="1:6" s="315" customFormat="1"/>
    <row r="40" spans="1:6" s="315" customFormat="1"/>
    <row r="41" spans="1:6" s="315" customFormat="1"/>
    <row r="42" spans="1:6" s="315" customFormat="1">
      <c r="E42" s="296"/>
      <c r="F42" s="296"/>
    </row>
    <row r="43" spans="1:6" s="315" customFormat="1">
      <c r="A43" s="296"/>
      <c r="B43" s="296"/>
      <c r="C43" s="296"/>
      <c r="D43" s="296"/>
      <c r="E43" s="296"/>
      <c r="F43" s="296"/>
    </row>
    <row r="44" spans="1:6" s="315" customFormat="1">
      <c r="A44" s="296"/>
      <c r="B44" s="296"/>
      <c r="C44" s="296"/>
      <c r="D44" s="296"/>
      <c r="E44" s="296"/>
      <c r="F44" s="296"/>
    </row>
  </sheetData>
  <mergeCells count="22">
    <mergeCell ref="C6:C9"/>
    <mergeCell ref="C12:D12"/>
    <mergeCell ref="B24:D24"/>
    <mergeCell ref="A1:F1"/>
    <mergeCell ref="C13:C16"/>
    <mergeCell ref="A4:B4"/>
    <mergeCell ref="C4:D4"/>
    <mergeCell ref="A5:D5"/>
    <mergeCell ref="A6:A19"/>
    <mergeCell ref="B6:B12"/>
    <mergeCell ref="C10:C11"/>
    <mergeCell ref="B13:B19"/>
    <mergeCell ref="A27:D27"/>
    <mergeCell ref="C17:C18"/>
    <mergeCell ref="C19:D19"/>
    <mergeCell ref="A20:A26"/>
    <mergeCell ref="B20:D20"/>
    <mergeCell ref="B26:D26"/>
    <mergeCell ref="B25:D25"/>
    <mergeCell ref="B21:D21"/>
    <mergeCell ref="B23:D23"/>
    <mergeCell ref="B22:D22"/>
  </mergeCells>
  <hyperlinks>
    <hyperlink ref="G1" location="Indice!Área_de_impresión" display="volver al índice"/>
  </hyperlinks>
  <printOptions horizontalCentered="1"/>
  <pageMargins left="0.70866141732283472" right="0.70866141732283472" top="0.74803149606299213" bottom="0.74803149606299213" header="0.31496062992125984" footer="0.31496062992125984"/>
  <pageSetup paperSize="9" scale="67" fitToHeight="0" orientation="portrait" r:id="rId1"/>
  <headerFooter>
    <oddFooter xml:space="preserve">&amp;RBoletín Estadístico de la Seguridad Social </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7E8FF"/>
    <pageSetUpPr fitToPage="1"/>
  </sheetPr>
  <dimension ref="A1:H42"/>
  <sheetViews>
    <sheetView zoomScaleNormal="100" workbookViewId="0">
      <selection activeCell="A2" sqref="A2:XFD3"/>
    </sheetView>
  </sheetViews>
  <sheetFormatPr baseColWidth="10" defaultColWidth="11.42578125" defaultRowHeight="12.75"/>
  <cols>
    <col min="1" max="1" width="15.7109375" style="296" customWidth="1"/>
    <col min="2" max="2" width="38" style="296" customWidth="1"/>
    <col min="3" max="3" width="18.5703125" style="296" customWidth="1"/>
    <col min="4" max="4" width="21.5703125" style="296" bestFit="1" customWidth="1"/>
    <col min="5" max="6" width="20.7109375" style="296" customWidth="1"/>
    <col min="7" max="7" width="8.140625" style="296" customWidth="1"/>
    <col min="8" max="16384" width="11.42578125" style="296"/>
  </cols>
  <sheetData>
    <row r="1" spans="1:8" ht="24" customHeight="1" thickBot="1">
      <c r="A1" s="967" t="s">
        <v>247</v>
      </c>
      <c r="B1" s="967"/>
      <c r="C1" s="967"/>
      <c r="D1" s="967"/>
      <c r="E1" s="967"/>
      <c r="F1" s="967"/>
      <c r="G1" s="401" t="s">
        <v>77</v>
      </c>
    </row>
    <row r="2" spans="1:8" ht="16.5" customHeight="1">
      <c r="A2" s="302" t="s">
        <v>432</v>
      </c>
      <c r="B2" s="301"/>
      <c r="C2" s="300"/>
      <c r="D2" s="298"/>
      <c r="E2" s="298"/>
      <c r="F2" s="320"/>
    </row>
    <row r="3" spans="1:8" ht="16.5" customHeight="1">
      <c r="A3" s="304"/>
      <c r="B3" s="304"/>
      <c r="C3" s="304"/>
      <c r="D3" s="304"/>
      <c r="E3" s="304"/>
      <c r="F3" s="304"/>
    </row>
    <row r="4" spans="1:8" s="315" customFormat="1" ht="38.25" customHeight="1" thickBot="1">
      <c r="A4" s="1030" t="s">
        <v>8</v>
      </c>
      <c r="B4" s="1012"/>
      <c r="C4" s="1014" t="s">
        <v>180</v>
      </c>
      <c r="D4" s="1012"/>
      <c r="E4" s="340" t="s">
        <v>179</v>
      </c>
      <c r="F4" s="420" t="s">
        <v>178</v>
      </c>
    </row>
    <row r="5" spans="1:8" s="315" customFormat="1" ht="15" customHeight="1" thickBot="1">
      <c r="A5" s="1017" t="s">
        <v>0</v>
      </c>
      <c r="B5" s="1017"/>
      <c r="C5" s="1017"/>
      <c r="D5" s="1018"/>
      <c r="E5" s="338">
        <v>221331</v>
      </c>
      <c r="F5" s="337">
        <v>21991.58</v>
      </c>
      <c r="G5" s="474"/>
      <c r="H5" s="477"/>
    </row>
    <row r="6" spans="1:8" s="315" customFormat="1" ht="15" customHeight="1">
      <c r="A6" s="939" t="s">
        <v>82</v>
      </c>
      <c r="B6" s="1004" t="s">
        <v>28</v>
      </c>
      <c r="C6" s="1004" t="s">
        <v>157</v>
      </c>
      <c r="D6" s="310" t="s">
        <v>156</v>
      </c>
      <c r="E6" s="334">
        <v>7144</v>
      </c>
      <c r="F6" s="333">
        <v>54676.04</v>
      </c>
      <c r="G6" s="474"/>
      <c r="H6" s="477"/>
    </row>
    <row r="7" spans="1:8" s="315" customFormat="1" ht="15" customHeight="1">
      <c r="A7" s="948"/>
      <c r="B7" s="1005"/>
      <c r="C7" s="1005"/>
      <c r="D7" s="312" t="s">
        <v>155</v>
      </c>
      <c r="E7" s="553">
        <v>10036</v>
      </c>
      <c r="F7" s="554">
        <v>31486.6</v>
      </c>
      <c r="G7" s="474"/>
      <c r="H7" s="477"/>
    </row>
    <row r="8" spans="1:8" s="315" customFormat="1" ht="15" customHeight="1">
      <c r="A8" s="948"/>
      <c r="B8" s="1005"/>
      <c r="C8" s="1005"/>
      <c r="D8" s="312" t="s">
        <v>154</v>
      </c>
      <c r="E8" s="553">
        <v>37338</v>
      </c>
      <c r="F8" s="554">
        <v>34525.61</v>
      </c>
      <c r="G8" s="474"/>
      <c r="H8" s="477"/>
    </row>
    <row r="9" spans="1:8" s="315" customFormat="1" ht="15" customHeight="1" thickBot="1">
      <c r="A9" s="948"/>
      <c r="B9" s="1005"/>
      <c r="C9" s="1006"/>
      <c r="D9" s="309" t="s">
        <v>153</v>
      </c>
      <c r="E9" s="553">
        <v>169</v>
      </c>
      <c r="F9" s="554">
        <v>11936.42</v>
      </c>
      <c r="G9" s="474"/>
      <c r="H9" s="477"/>
    </row>
    <row r="10" spans="1:8" s="315" customFormat="1" ht="15" customHeight="1">
      <c r="A10" s="948"/>
      <c r="B10" s="1005"/>
      <c r="C10" s="1007" t="s">
        <v>152</v>
      </c>
      <c r="D10" s="310" t="s">
        <v>151</v>
      </c>
      <c r="E10" s="334">
        <v>5159</v>
      </c>
      <c r="F10" s="333">
        <v>18313.96</v>
      </c>
      <c r="G10" s="474"/>
      <c r="H10" s="477"/>
    </row>
    <row r="11" spans="1:8" s="315" customFormat="1" ht="15" customHeight="1" thickBot="1">
      <c r="A11" s="948"/>
      <c r="B11" s="1005"/>
      <c r="C11" s="1008"/>
      <c r="D11" s="309" t="s">
        <v>177</v>
      </c>
      <c r="E11" s="553">
        <v>4516</v>
      </c>
      <c r="F11" s="554">
        <v>16264.25</v>
      </c>
      <c r="G11" s="474"/>
      <c r="H11" s="477"/>
    </row>
    <row r="12" spans="1:8" s="315" customFormat="1" ht="15" customHeight="1" thickBot="1">
      <c r="A12" s="948"/>
      <c r="B12" s="1006"/>
      <c r="C12" s="1015" t="s">
        <v>176</v>
      </c>
      <c r="D12" s="1016"/>
      <c r="E12" s="334">
        <v>653</v>
      </c>
      <c r="F12" s="333">
        <v>13516.52</v>
      </c>
      <c r="G12" s="474"/>
      <c r="H12" s="477"/>
    </row>
    <row r="13" spans="1:8" s="315" customFormat="1" ht="15" customHeight="1">
      <c r="A13" s="948"/>
      <c r="B13" s="1004" t="s">
        <v>44</v>
      </c>
      <c r="C13" s="1004" t="s">
        <v>157</v>
      </c>
      <c r="D13" s="310" t="s">
        <v>156</v>
      </c>
      <c r="E13" s="334">
        <v>915</v>
      </c>
      <c r="F13" s="333">
        <v>20969.060000000001</v>
      </c>
      <c r="G13" s="474"/>
      <c r="H13" s="477"/>
    </row>
    <row r="14" spans="1:8" s="315" customFormat="1" ht="15" customHeight="1">
      <c r="A14" s="948"/>
      <c r="B14" s="1005"/>
      <c r="C14" s="1005"/>
      <c r="D14" s="312" t="s">
        <v>155</v>
      </c>
      <c r="E14" s="553">
        <v>2545</v>
      </c>
      <c r="F14" s="554">
        <v>14346.3</v>
      </c>
      <c r="G14" s="474"/>
      <c r="H14" s="477"/>
    </row>
    <row r="15" spans="1:8" s="315" customFormat="1" ht="15" customHeight="1">
      <c r="A15" s="948"/>
      <c r="B15" s="1005"/>
      <c r="C15" s="1005"/>
      <c r="D15" s="312" t="s">
        <v>154</v>
      </c>
      <c r="E15" s="553">
        <v>37121</v>
      </c>
      <c r="F15" s="554">
        <v>15140.97</v>
      </c>
      <c r="G15" s="474"/>
      <c r="H15" s="477"/>
    </row>
    <row r="16" spans="1:8" s="315" customFormat="1" ht="15" customHeight="1" thickBot="1">
      <c r="A16" s="948"/>
      <c r="B16" s="1005"/>
      <c r="C16" s="1006"/>
      <c r="D16" s="311" t="s">
        <v>153</v>
      </c>
      <c r="E16" s="553">
        <v>17307</v>
      </c>
      <c r="F16" s="554">
        <v>11874.31</v>
      </c>
      <c r="G16" s="474"/>
      <c r="H16" s="477"/>
    </row>
    <row r="17" spans="1:8" s="315" customFormat="1" ht="15" customHeight="1">
      <c r="A17" s="948"/>
      <c r="B17" s="1005"/>
      <c r="C17" s="1007" t="s">
        <v>152</v>
      </c>
      <c r="D17" s="310" t="s">
        <v>151</v>
      </c>
      <c r="E17" s="334">
        <v>9500</v>
      </c>
      <c r="F17" s="333">
        <v>12464.41</v>
      </c>
      <c r="G17" s="474"/>
      <c r="H17" s="477"/>
    </row>
    <row r="18" spans="1:8" s="315" customFormat="1" ht="15" customHeight="1" thickBot="1">
      <c r="A18" s="948"/>
      <c r="B18" s="1005"/>
      <c r="C18" s="1008"/>
      <c r="D18" s="309" t="s">
        <v>177</v>
      </c>
      <c r="E18" s="553">
        <v>55318</v>
      </c>
      <c r="F18" s="554">
        <v>11889.29</v>
      </c>
      <c r="G18" s="474"/>
      <c r="H18" s="477"/>
    </row>
    <row r="19" spans="1:8" s="315" customFormat="1" ht="15" customHeight="1" thickBot="1">
      <c r="A19" s="940"/>
      <c r="B19" s="1006"/>
      <c r="C19" s="1015" t="s">
        <v>176</v>
      </c>
      <c r="D19" s="1016"/>
      <c r="E19" s="334">
        <v>19096</v>
      </c>
      <c r="F19" s="333">
        <v>11782.51</v>
      </c>
      <c r="G19" s="474"/>
      <c r="H19" s="477"/>
    </row>
    <row r="20" spans="1:8" s="315" customFormat="1" ht="15" customHeight="1">
      <c r="A20" s="939" t="s">
        <v>175</v>
      </c>
      <c r="B20" s="1023" t="s">
        <v>9</v>
      </c>
      <c r="C20" s="1021"/>
      <c r="D20" s="1022"/>
      <c r="E20" s="334">
        <v>10083</v>
      </c>
      <c r="F20" s="333">
        <v>51811.39</v>
      </c>
      <c r="G20" s="474"/>
      <c r="H20" s="477"/>
    </row>
    <row r="21" spans="1:8" s="315" customFormat="1" ht="15" customHeight="1">
      <c r="A21" s="948"/>
      <c r="B21" s="1024" t="s">
        <v>84</v>
      </c>
      <c r="C21" s="1025"/>
      <c r="D21" s="1026"/>
      <c r="E21" s="553">
        <v>816</v>
      </c>
      <c r="F21" s="554">
        <v>68752.23</v>
      </c>
      <c r="G21" s="474"/>
      <c r="H21" s="477"/>
    </row>
    <row r="22" spans="1:8" s="315" customFormat="1" ht="15" customHeight="1">
      <c r="A22" s="948"/>
      <c r="B22" s="1024" t="s">
        <v>92</v>
      </c>
      <c r="C22" s="1025"/>
      <c r="D22" s="1026"/>
      <c r="E22" s="553">
        <v>688</v>
      </c>
      <c r="F22" s="554">
        <v>100233.5</v>
      </c>
      <c r="G22" s="474"/>
      <c r="H22" s="477"/>
    </row>
    <row r="23" spans="1:8" s="315" customFormat="1" ht="15" customHeight="1">
      <c r="A23" s="948"/>
      <c r="B23" s="1024" t="s">
        <v>147</v>
      </c>
      <c r="C23" s="1025"/>
      <c r="D23" s="1026"/>
      <c r="E23" s="553">
        <v>437</v>
      </c>
      <c r="F23" s="554">
        <v>208702.14</v>
      </c>
      <c r="G23" s="474"/>
      <c r="H23" s="477"/>
    </row>
    <row r="24" spans="1:8" s="315" customFormat="1" ht="15" customHeight="1">
      <c r="A24" s="948"/>
      <c r="B24" s="1024" t="s">
        <v>11</v>
      </c>
      <c r="C24" s="1025"/>
      <c r="D24" s="1026"/>
      <c r="E24" s="553">
        <v>43</v>
      </c>
      <c r="F24" s="554">
        <v>298561.23</v>
      </c>
      <c r="G24" s="474"/>
      <c r="H24" s="477"/>
    </row>
    <row r="25" spans="1:8" s="315" customFormat="1" ht="15" customHeight="1">
      <c r="A25" s="948"/>
      <c r="B25" s="1024" t="s">
        <v>10</v>
      </c>
      <c r="C25" s="1025"/>
      <c r="D25" s="1026"/>
      <c r="E25" s="553">
        <v>718</v>
      </c>
      <c r="F25" s="554">
        <v>61126.04</v>
      </c>
      <c r="G25" s="474"/>
      <c r="H25" s="477"/>
    </row>
    <row r="26" spans="1:8" s="315" customFormat="1" ht="15" customHeight="1" thickBot="1">
      <c r="A26" s="940"/>
      <c r="B26" s="1027" t="s">
        <v>146</v>
      </c>
      <c r="C26" s="1028"/>
      <c r="D26" s="1029"/>
      <c r="E26" s="553">
        <v>17</v>
      </c>
      <c r="F26" s="554">
        <v>121491.32</v>
      </c>
      <c r="G26" s="474"/>
      <c r="H26" s="477"/>
    </row>
    <row r="27" spans="1:8" s="315" customFormat="1" ht="15" customHeight="1">
      <c r="A27" s="1021" t="s">
        <v>174</v>
      </c>
      <c r="B27" s="1021"/>
      <c r="C27" s="1021"/>
      <c r="D27" s="1022"/>
      <c r="E27" s="334">
        <v>1712</v>
      </c>
      <c r="F27" s="333">
        <v>41525.589999999997</v>
      </c>
      <c r="G27" s="474"/>
      <c r="H27" s="477"/>
    </row>
    <row r="28" spans="1:8" s="315" customFormat="1">
      <c r="A28" s="331"/>
      <c r="B28" s="331"/>
      <c r="C28" s="330"/>
      <c r="D28" s="330"/>
      <c r="E28" s="329"/>
      <c r="F28" s="329"/>
    </row>
    <row r="29" spans="1:8" s="315" customFormat="1">
      <c r="A29" s="332" t="s">
        <v>6</v>
      </c>
      <c r="B29" s="331"/>
      <c r="C29" s="330"/>
      <c r="D29" s="330"/>
      <c r="E29" s="329"/>
      <c r="F29" s="329"/>
    </row>
    <row r="30" spans="1:8" s="315" customFormat="1">
      <c r="A30" s="303" t="s">
        <v>173</v>
      </c>
      <c r="E30" s="328"/>
    </row>
    <row r="31" spans="1:8" s="315" customFormat="1">
      <c r="A31" s="303" t="s">
        <v>172</v>
      </c>
    </row>
    <row r="32" spans="1:8" s="315" customFormat="1">
      <c r="A32" s="303" t="s">
        <v>171</v>
      </c>
    </row>
    <row r="33" spans="1:6" s="315" customFormat="1">
      <c r="A33" s="303" t="s">
        <v>170</v>
      </c>
    </row>
    <row r="34" spans="1:6" s="315" customFormat="1">
      <c r="A34" s="303" t="s">
        <v>169</v>
      </c>
    </row>
    <row r="35" spans="1:6" s="315" customFormat="1">
      <c r="A35" s="303" t="s">
        <v>168</v>
      </c>
    </row>
    <row r="36" spans="1:6" s="315" customFormat="1">
      <c r="A36" s="303"/>
    </row>
    <row r="37" spans="1:6" s="315" customFormat="1">
      <c r="A37" s="303" t="s">
        <v>80</v>
      </c>
    </row>
    <row r="38" spans="1:6" s="315" customFormat="1"/>
    <row r="39" spans="1:6" s="315" customFormat="1"/>
    <row r="40" spans="1:6" s="315" customFormat="1"/>
    <row r="41" spans="1:6" s="315" customFormat="1"/>
    <row r="42" spans="1:6" s="315" customFormat="1">
      <c r="E42" s="296"/>
      <c r="F42" s="296"/>
    </row>
  </sheetData>
  <mergeCells count="22">
    <mergeCell ref="C6:C9"/>
    <mergeCell ref="C12:D12"/>
    <mergeCell ref="B24:D24"/>
    <mergeCell ref="A1:F1"/>
    <mergeCell ref="C13:C16"/>
    <mergeCell ref="A4:B4"/>
    <mergeCell ref="C4:D4"/>
    <mergeCell ref="A5:D5"/>
    <mergeCell ref="A6:A19"/>
    <mergeCell ref="B6:B12"/>
    <mergeCell ref="C10:C11"/>
    <mergeCell ref="B13:B19"/>
    <mergeCell ref="A27:D27"/>
    <mergeCell ref="C17:C18"/>
    <mergeCell ref="C19:D19"/>
    <mergeCell ref="A20:A26"/>
    <mergeCell ref="B20:D20"/>
    <mergeCell ref="B26:D26"/>
    <mergeCell ref="B25:D25"/>
    <mergeCell ref="B21:D21"/>
    <mergeCell ref="B23:D23"/>
    <mergeCell ref="B22:D22"/>
  </mergeCells>
  <hyperlinks>
    <hyperlink ref="G1" location="Indice!Área_de_impresión" display="volver al índice"/>
  </hyperlinks>
  <printOptions horizontalCentered="1"/>
  <pageMargins left="0.70866141732283472" right="0.70866141732283472" top="0.74803149606299213" bottom="0.74803149606299213" header="0.31496062992125984" footer="0.31496062992125984"/>
  <pageSetup paperSize="9" scale="66" fitToHeight="0" orientation="portrait" r:id="rId1"/>
  <headerFooter>
    <oddFooter xml:space="preserve">&amp;RBoletín Estadístico de la Seguridad Social </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7E8FF"/>
    <pageSetUpPr fitToPage="1"/>
  </sheetPr>
  <dimension ref="A1:H42"/>
  <sheetViews>
    <sheetView zoomScaleNormal="100" workbookViewId="0">
      <selection activeCell="F6" sqref="F6"/>
    </sheetView>
  </sheetViews>
  <sheetFormatPr baseColWidth="10" defaultColWidth="11.42578125" defaultRowHeight="12.75"/>
  <cols>
    <col min="1" max="1" width="15.7109375" style="296" customWidth="1"/>
    <col min="2" max="2" width="38" style="296" customWidth="1"/>
    <col min="3" max="3" width="18.5703125" style="296" customWidth="1"/>
    <col min="4" max="4" width="21.5703125" style="296" bestFit="1" customWidth="1"/>
    <col min="5" max="6" width="20.7109375" style="296" customWidth="1"/>
    <col min="7" max="7" width="8.140625" style="296" customWidth="1"/>
    <col min="8" max="16384" width="11.42578125" style="296"/>
  </cols>
  <sheetData>
    <row r="1" spans="1:8" ht="23.25" thickBot="1">
      <c r="A1" s="967" t="s">
        <v>359</v>
      </c>
      <c r="B1" s="967"/>
      <c r="C1" s="967"/>
      <c r="D1" s="967"/>
      <c r="E1" s="967"/>
      <c r="F1" s="967"/>
      <c r="G1" s="401" t="s">
        <v>77</v>
      </c>
    </row>
    <row r="2" spans="1:8" ht="18" customHeight="1">
      <c r="A2" s="302" t="s">
        <v>432</v>
      </c>
      <c r="B2" s="301"/>
      <c r="C2" s="300"/>
      <c r="D2" s="298"/>
      <c r="E2" s="298"/>
      <c r="F2" s="320"/>
    </row>
    <row r="3" spans="1:8" ht="16.5" customHeight="1">
      <c r="A3" s="304"/>
      <c r="B3" s="304"/>
      <c r="C3" s="304"/>
      <c r="D3" s="304"/>
      <c r="E3" s="304"/>
      <c r="F3" s="304"/>
    </row>
    <row r="4" spans="1:8" s="315" customFormat="1" ht="38.25" customHeight="1" thickBot="1">
      <c r="A4" s="1030" t="s">
        <v>8</v>
      </c>
      <c r="B4" s="1012"/>
      <c r="C4" s="1014" t="s">
        <v>180</v>
      </c>
      <c r="D4" s="1012"/>
      <c r="E4" s="538" t="s">
        <v>179</v>
      </c>
      <c r="F4" s="540" t="s">
        <v>178</v>
      </c>
    </row>
    <row r="5" spans="1:8" s="315" customFormat="1" ht="15" customHeight="1" thickBot="1">
      <c r="A5" s="1017" t="s">
        <v>0</v>
      </c>
      <c r="B5" s="1017"/>
      <c r="C5" s="1017"/>
      <c r="D5" s="1018"/>
      <c r="E5" s="338">
        <v>114878</v>
      </c>
      <c r="F5" s="337">
        <v>33216.239999999998</v>
      </c>
      <c r="G5" s="474"/>
      <c r="H5" s="477"/>
    </row>
    <row r="6" spans="1:8" s="315" customFormat="1" ht="15" customHeight="1">
      <c r="A6" s="939" t="s">
        <v>82</v>
      </c>
      <c r="B6" s="1004" t="s">
        <v>28</v>
      </c>
      <c r="C6" s="1004" t="s">
        <v>157</v>
      </c>
      <c r="D6" s="310" t="s">
        <v>156</v>
      </c>
      <c r="E6" s="334">
        <v>3871</v>
      </c>
      <c r="F6" s="333">
        <v>76974.880000000005</v>
      </c>
      <c r="G6" s="474"/>
      <c r="H6" s="477"/>
    </row>
    <row r="7" spans="1:8" s="315" customFormat="1" ht="15" customHeight="1">
      <c r="A7" s="948"/>
      <c r="B7" s="1005"/>
      <c r="C7" s="1005"/>
      <c r="D7" s="312" t="s">
        <v>155</v>
      </c>
      <c r="E7" s="553">
        <v>5075</v>
      </c>
      <c r="F7" s="554">
        <v>44011.4</v>
      </c>
      <c r="G7" s="474"/>
      <c r="H7" s="477"/>
    </row>
    <row r="8" spans="1:8" s="315" customFormat="1" ht="15" customHeight="1">
      <c r="A8" s="948"/>
      <c r="B8" s="1005"/>
      <c r="C8" s="1005"/>
      <c r="D8" s="312" t="s">
        <v>154</v>
      </c>
      <c r="E8" s="553">
        <v>24645</v>
      </c>
      <c r="F8" s="554">
        <v>47968.33</v>
      </c>
      <c r="G8" s="474"/>
      <c r="H8" s="477"/>
    </row>
    <row r="9" spans="1:8" s="315" customFormat="1" ht="15" customHeight="1" thickBot="1">
      <c r="A9" s="948"/>
      <c r="B9" s="1005"/>
      <c r="C9" s="1006"/>
      <c r="D9" s="309" t="s">
        <v>153</v>
      </c>
      <c r="E9" s="553">
        <v>73</v>
      </c>
      <c r="F9" s="554">
        <v>16378.02</v>
      </c>
      <c r="G9" s="474"/>
      <c r="H9" s="477"/>
    </row>
    <row r="10" spans="1:8" s="315" customFormat="1" ht="15" customHeight="1">
      <c r="A10" s="948"/>
      <c r="B10" s="1005"/>
      <c r="C10" s="1007" t="s">
        <v>152</v>
      </c>
      <c r="D10" s="310" t="s">
        <v>151</v>
      </c>
      <c r="E10" s="334">
        <v>3792</v>
      </c>
      <c r="F10" s="333">
        <v>24454.7</v>
      </c>
      <c r="G10" s="474"/>
      <c r="H10" s="477"/>
    </row>
    <row r="11" spans="1:8" s="315" customFormat="1" ht="15" customHeight="1" thickBot="1">
      <c r="A11" s="948"/>
      <c r="B11" s="1005"/>
      <c r="C11" s="1008"/>
      <c r="D11" s="309" t="s">
        <v>177</v>
      </c>
      <c r="E11" s="553">
        <v>3020</v>
      </c>
      <c r="F11" s="554">
        <v>22546.43</v>
      </c>
      <c r="G11" s="474"/>
      <c r="H11" s="477"/>
    </row>
    <row r="12" spans="1:8" s="315" customFormat="1" ht="15" customHeight="1" thickBot="1">
      <c r="A12" s="948"/>
      <c r="B12" s="1006"/>
      <c r="C12" s="1015" t="s">
        <v>176</v>
      </c>
      <c r="D12" s="1016"/>
      <c r="E12" s="334">
        <v>244</v>
      </c>
      <c r="F12" s="333">
        <v>17569.240000000002</v>
      </c>
      <c r="G12" s="474"/>
      <c r="H12" s="477"/>
    </row>
    <row r="13" spans="1:8" s="315" customFormat="1" ht="15" customHeight="1">
      <c r="A13" s="948"/>
      <c r="B13" s="1004" t="s">
        <v>44</v>
      </c>
      <c r="C13" s="1004" t="s">
        <v>157</v>
      </c>
      <c r="D13" s="310" t="s">
        <v>156</v>
      </c>
      <c r="E13" s="334">
        <v>395</v>
      </c>
      <c r="F13" s="333">
        <v>28960.49</v>
      </c>
      <c r="G13" s="474"/>
      <c r="H13" s="477"/>
    </row>
    <row r="14" spans="1:8" s="315" customFormat="1" ht="15" customHeight="1">
      <c r="A14" s="948"/>
      <c r="B14" s="1005"/>
      <c r="C14" s="1005"/>
      <c r="D14" s="312" t="s">
        <v>155</v>
      </c>
      <c r="E14" s="553">
        <v>1166</v>
      </c>
      <c r="F14" s="554">
        <v>20130.25</v>
      </c>
      <c r="G14" s="474"/>
      <c r="H14" s="477"/>
    </row>
    <row r="15" spans="1:8" s="315" customFormat="1" ht="15" customHeight="1">
      <c r="A15" s="948"/>
      <c r="B15" s="1005"/>
      <c r="C15" s="1005"/>
      <c r="D15" s="312" t="s">
        <v>154</v>
      </c>
      <c r="E15" s="553">
        <v>20803</v>
      </c>
      <c r="F15" s="554">
        <v>21482.86</v>
      </c>
      <c r="G15" s="474"/>
      <c r="H15" s="477"/>
    </row>
    <row r="16" spans="1:8" s="315" customFormat="1" ht="15" customHeight="1" thickBot="1">
      <c r="A16" s="948"/>
      <c r="B16" s="1005"/>
      <c r="C16" s="1006"/>
      <c r="D16" s="311" t="s">
        <v>153</v>
      </c>
      <c r="E16" s="553">
        <v>7649</v>
      </c>
      <c r="F16" s="554">
        <v>16739.09</v>
      </c>
      <c r="G16" s="474"/>
      <c r="H16" s="477"/>
    </row>
    <row r="17" spans="1:8" s="315" customFormat="1" ht="15" customHeight="1">
      <c r="A17" s="948"/>
      <c r="B17" s="1005"/>
      <c r="C17" s="1007" t="s">
        <v>152</v>
      </c>
      <c r="D17" s="310" t="s">
        <v>151</v>
      </c>
      <c r="E17" s="334">
        <v>5257</v>
      </c>
      <c r="F17" s="333">
        <v>17738.53</v>
      </c>
      <c r="G17" s="474"/>
      <c r="H17" s="477"/>
    </row>
    <row r="18" spans="1:8" s="315" customFormat="1" ht="15" customHeight="1" thickBot="1">
      <c r="A18" s="948"/>
      <c r="B18" s="1005"/>
      <c r="C18" s="1008"/>
      <c r="D18" s="309" t="s">
        <v>177</v>
      </c>
      <c r="E18" s="553">
        <v>24425</v>
      </c>
      <c r="F18" s="554">
        <v>17305.439999999999</v>
      </c>
      <c r="G18" s="474"/>
      <c r="H18" s="477"/>
    </row>
    <row r="19" spans="1:8" s="315" customFormat="1" ht="15" customHeight="1" thickBot="1">
      <c r="A19" s="940"/>
      <c r="B19" s="1006"/>
      <c r="C19" s="1015" t="s">
        <v>176</v>
      </c>
      <c r="D19" s="1016"/>
      <c r="E19" s="334">
        <v>6355</v>
      </c>
      <c r="F19" s="333">
        <v>16938.04</v>
      </c>
      <c r="G19" s="474"/>
      <c r="H19" s="477"/>
    </row>
    <row r="20" spans="1:8" s="315" customFormat="1" ht="15" customHeight="1">
      <c r="A20" s="939" t="s">
        <v>175</v>
      </c>
      <c r="B20" s="1023" t="s">
        <v>9</v>
      </c>
      <c r="C20" s="1021"/>
      <c r="D20" s="1022"/>
      <c r="E20" s="334">
        <v>5337</v>
      </c>
      <c r="F20" s="333">
        <v>77880.990000000005</v>
      </c>
      <c r="G20" s="474"/>
      <c r="H20" s="477"/>
    </row>
    <row r="21" spans="1:8" s="315" customFormat="1" ht="15" customHeight="1">
      <c r="A21" s="948"/>
      <c r="B21" s="1024" t="s">
        <v>84</v>
      </c>
      <c r="C21" s="1025"/>
      <c r="D21" s="1026"/>
      <c r="E21" s="553">
        <v>482</v>
      </c>
      <c r="F21" s="554">
        <v>102284.86</v>
      </c>
      <c r="G21" s="474"/>
      <c r="H21" s="477"/>
    </row>
    <row r="22" spans="1:8" s="315" customFormat="1" ht="15" customHeight="1">
      <c r="A22" s="948"/>
      <c r="B22" s="1024" t="s">
        <v>92</v>
      </c>
      <c r="C22" s="1025"/>
      <c r="D22" s="1026"/>
      <c r="E22" s="553">
        <v>291</v>
      </c>
      <c r="F22" s="554">
        <v>146259.79999999999</v>
      </c>
      <c r="G22" s="474"/>
      <c r="H22" s="477"/>
    </row>
    <row r="23" spans="1:8" s="315" customFormat="1" ht="15" customHeight="1">
      <c r="A23" s="948"/>
      <c r="B23" s="1024" t="s">
        <v>147</v>
      </c>
      <c r="C23" s="1025"/>
      <c r="D23" s="1026"/>
      <c r="E23" s="553">
        <v>292</v>
      </c>
      <c r="F23" s="554">
        <v>320898.52</v>
      </c>
      <c r="G23" s="474"/>
      <c r="H23" s="477"/>
    </row>
    <row r="24" spans="1:8" s="315" customFormat="1" ht="15" customHeight="1">
      <c r="A24" s="948"/>
      <c r="B24" s="1024" t="s">
        <v>11</v>
      </c>
      <c r="C24" s="1025"/>
      <c r="D24" s="1026"/>
      <c r="E24" s="553">
        <v>14</v>
      </c>
      <c r="F24" s="554">
        <v>545595.78</v>
      </c>
      <c r="G24" s="474"/>
      <c r="H24" s="477"/>
    </row>
    <row r="25" spans="1:8" s="315" customFormat="1" ht="15" customHeight="1">
      <c r="A25" s="948"/>
      <c r="B25" s="1024" t="s">
        <v>10</v>
      </c>
      <c r="C25" s="1025"/>
      <c r="D25" s="1026"/>
      <c r="E25" s="553">
        <v>425</v>
      </c>
      <c r="F25" s="554">
        <v>93975.14</v>
      </c>
      <c r="G25" s="474"/>
      <c r="H25" s="477"/>
    </row>
    <row r="26" spans="1:8" s="315" customFormat="1" ht="15" customHeight="1" thickBot="1">
      <c r="A26" s="940"/>
      <c r="B26" s="1027" t="s">
        <v>146</v>
      </c>
      <c r="C26" s="1028"/>
      <c r="D26" s="1029"/>
      <c r="E26" s="553">
        <v>10</v>
      </c>
      <c r="F26" s="554">
        <v>147553.41</v>
      </c>
      <c r="G26" s="474"/>
      <c r="H26" s="477"/>
    </row>
    <row r="27" spans="1:8" s="315" customFormat="1" ht="15" customHeight="1">
      <c r="A27" s="1021" t="s">
        <v>174</v>
      </c>
      <c r="B27" s="1021"/>
      <c r="C27" s="1021"/>
      <c r="D27" s="1022"/>
      <c r="E27" s="334">
        <v>1257</v>
      </c>
      <c r="F27" s="333">
        <v>49561.56</v>
      </c>
      <c r="G27" s="474"/>
      <c r="H27" s="477"/>
    </row>
    <row r="28" spans="1:8" s="315" customFormat="1">
      <c r="A28" s="536"/>
      <c r="B28" s="536"/>
      <c r="C28" s="330"/>
      <c r="D28" s="330"/>
      <c r="E28" s="329"/>
      <c r="F28" s="329"/>
    </row>
    <row r="29" spans="1:8" s="315" customFormat="1">
      <c r="A29" s="332" t="s">
        <v>6</v>
      </c>
      <c r="B29" s="536"/>
      <c r="C29" s="330"/>
      <c r="D29" s="330"/>
      <c r="E29" s="329"/>
      <c r="F29" s="329"/>
    </row>
    <row r="30" spans="1:8" s="315" customFormat="1">
      <c r="A30" s="303" t="s">
        <v>173</v>
      </c>
      <c r="E30" s="328"/>
    </row>
    <row r="31" spans="1:8" s="315" customFormat="1">
      <c r="A31" s="303" t="s">
        <v>172</v>
      </c>
    </row>
    <row r="32" spans="1:8" s="315" customFormat="1">
      <c r="A32" s="303" t="s">
        <v>171</v>
      </c>
    </row>
    <row r="33" spans="1:6" s="315" customFormat="1">
      <c r="A33" s="303" t="s">
        <v>170</v>
      </c>
    </row>
    <row r="34" spans="1:6" s="315" customFormat="1">
      <c r="A34" s="303" t="s">
        <v>169</v>
      </c>
    </row>
    <row r="35" spans="1:6" s="315" customFormat="1">
      <c r="A35" s="303" t="s">
        <v>168</v>
      </c>
    </row>
    <row r="36" spans="1:6" s="315" customFormat="1">
      <c r="A36" s="303"/>
    </row>
    <row r="37" spans="1:6" s="315" customFormat="1">
      <c r="A37" s="303" t="s">
        <v>80</v>
      </c>
    </row>
    <row r="38" spans="1:6" s="315" customFormat="1"/>
    <row r="39" spans="1:6" s="315" customFormat="1"/>
    <row r="40" spans="1:6" s="315" customFormat="1"/>
    <row r="41" spans="1:6" s="315" customFormat="1"/>
    <row r="42" spans="1:6" s="315" customFormat="1">
      <c r="E42" s="296"/>
      <c r="F42" s="296"/>
    </row>
  </sheetData>
  <mergeCells count="22">
    <mergeCell ref="A1:F1"/>
    <mergeCell ref="A4:B4"/>
    <mergeCell ref="C4:D4"/>
    <mergeCell ref="A5:D5"/>
    <mergeCell ref="A6:A19"/>
    <mergeCell ref="B6:B12"/>
    <mergeCell ref="C6:C9"/>
    <mergeCell ref="C10:C11"/>
    <mergeCell ref="C12:D12"/>
    <mergeCell ref="B13:B19"/>
    <mergeCell ref="B26:D26"/>
    <mergeCell ref="A27:D27"/>
    <mergeCell ref="C13:C16"/>
    <mergeCell ref="C17:C18"/>
    <mergeCell ref="C19:D19"/>
    <mergeCell ref="A20:A26"/>
    <mergeCell ref="B20:D20"/>
    <mergeCell ref="B21:D21"/>
    <mergeCell ref="B22:D22"/>
    <mergeCell ref="B23:D23"/>
    <mergeCell ref="B24:D24"/>
    <mergeCell ref="B25:D25"/>
  </mergeCells>
  <hyperlinks>
    <hyperlink ref="G1" location="Indice!Área_de_impresión" display="volver al índice"/>
  </hyperlinks>
  <printOptions horizontalCentered="1"/>
  <pageMargins left="0.70866141732283472" right="0.70866141732283472" top="0.74803149606299213" bottom="0.74803149606299213" header="0.31496062992125984" footer="0.31496062992125984"/>
  <pageSetup paperSize="9" scale="66" fitToHeight="0" orientation="portrait" r:id="rId1"/>
  <headerFooter>
    <oddFooter xml:space="preserve">&amp;RBoletín Estadístico de la Seguridad Social </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7E8FF"/>
    <pageSetUpPr fitToPage="1"/>
  </sheetPr>
  <dimension ref="A1:P44"/>
  <sheetViews>
    <sheetView zoomScaleNormal="100" workbookViewId="0">
      <selection activeCell="K15" sqref="K15"/>
    </sheetView>
  </sheetViews>
  <sheetFormatPr baseColWidth="10" defaultColWidth="11.42578125" defaultRowHeight="12.75"/>
  <cols>
    <col min="1" max="1" width="14.140625" style="296" customWidth="1"/>
    <col min="2" max="4" width="11.28515625" style="296" customWidth="1"/>
    <col min="5" max="5" width="13" style="296" customWidth="1"/>
    <col min="6" max="7" width="11.28515625" style="296" customWidth="1"/>
    <col min="8" max="8" width="12.7109375" style="296" customWidth="1"/>
    <col min="9" max="9" width="8.140625" style="296" customWidth="1"/>
    <col min="10" max="15" width="15.140625" style="296" customWidth="1"/>
    <col min="16" max="16384" width="11.42578125" style="296"/>
  </cols>
  <sheetData>
    <row r="1" spans="1:16" s="315" customFormat="1" ht="24" customHeight="1" thickBot="1">
      <c r="A1" s="322" t="s">
        <v>241</v>
      </c>
      <c r="B1" s="327"/>
      <c r="C1" s="327"/>
      <c r="D1" s="327"/>
      <c r="E1" s="327"/>
      <c r="F1" s="327"/>
      <c r="G1" s="327"/>
      <c r="H1" s="327"/>
      <c r="I1" s="401" t="s">
        <v>77</v>
      </c>
      <c r="J1" s="296"/>
      <c r="K1" s="296"/>
      <c r="L1" s="296"/>
      <c r="M1" s="296"/>
      <c r="N1" s="296"/>
      <c r="O1" s="296"/>
      <c r="P1" s="296"/>
    </row>
    <row r="2" spans="1:16" s="315" customFormat="1" ht="18.75" customHeight="1">
      <c r="A2" s="302" t="s">
        <v>432</v>
      </c>
      <c r="B2" s="301"/>
      <c r="C2" s="300"/>
      <c r="D2" s="298"/>
      <c r="E2" s="298"/>
      <c r="F2" s="320"/>
      <c r="G2" s="321"/>
      <c r="H2" s="321"/>
      <c r="I2" s="296"/>
      <c r="J2" s="296"/>
      <c r="K2" s="296"/>
      <c r="L2" s="296"/>
      <c r="M2" s="296"/>
      <c r="N2" s="296"/>
      <c r="O2" s="296"/>
      <c r="P2" s="296"/>
    </row>
    <row r="3" spans="1:16">
      <c r="A3" s="319"/>
      <c r="B3" s="434"/>
      <c r="C3" s="434"/>
      <c r="D3" s="434"/>
      <c r="E3" s="434"/>
      <c r="F3" s="434"/>
      <c r="G3" s="434"/>
      <c r="H3" s="434"/>
    </row>
    <row r="4" spans="1:16" ht="24" customHeight="1" thickBot="1">
      <c r="A4" s="1031" t="s">
        <v>46</v>
      </c>
      <c r="B4" s="1032" t="s">
        <v>7</v>
      </c>
      <c r="C4" s="339"/>
      <c r="D4" s="357" t="s">
        <v>28</v>
      </c>
      <c r="E4" s="355"/>
      <c r="F4" s="356"/>
      <c r="G4" s="355" t="s">
        <v>44</v>
      </c>
      <c r="H4" s="354"/>
    </row>
    <row r="5" spans="1:16" ht="24.75" customHeight="1" thickBot="1">
      <c r="A5" s="974"/>
      <c r="B5" s="1033"/>
      <c r="C5" s="352" t="s">
        <v>7</v>
      </c>
      <c r="D5" s="351" t="s">
        <v>47</v>
      </c>
      <c r="E5" s="353" t="s">
        <v>48</v>
      </c>
      <c r="F5" s="352" t="s">
        <v>7</v>
      </c>
      <c r="G5" s="351" t="s">
        <v>47</v>
      </c>
      <c r="H5" s="351" t="s">
        <v>48</v>
      </c>
      <c r="L5" s="304"/>
    </row>
    <row r="6" spans="1:16" ht="26.25" customHeight="1">
      <c r="A6" s="350" t="s">
        <v>0</v>
      </c>
      <c r="B6" s="349">
        <v>191425</v>
      </c>
      <c r="C6" s="430">
        <v>67527</v>
      </c>
      <c r="D6" s="432">
        <v>47777</v>
      </c>
      <c r="E6" s="431">
        <v>19750</v>
      </c>
      <c r="F6" s="430">
        <v>123898</v>
      </c>
      <c r="G6" s="432">
        <v>29673</v>
      </c>
      <c r="H6" s="432">
        <v>94225</v>
      </c>
      <c r="J6" s="304"/>
    </row>
    <row r="7" spans="1:16" ht="26.25" customHeight="1">
      <c r="A7" s="543" t="s">
        <v>185</v>
      </c>
      <c r="B7" s="544">
        <v>62.765665109381366</v>
      </c>
      <c r="C7" s="545">
        <v>63.640560333400181</v>
      </c>
      <c r="D7" s="545">
        <v>63.960102355209372</v>
      </c>
      <c r="E7" s="546">
        <v>62.867559868792661</v>
      </c>
      <c r="F7" s="545">
        <v>62.288832771814263</v>
      </c>
      <c r="G7" s="545">
        <v>65.133147096347429</v>
      </c>
      <c r="H7" s="547">
        <v>61.393120983646689</v>
      </c>
      <c r="I7" s="434"/>
      <c r="J7" s="434"/>
      <c r="K7" s="434"/>
      <c r="L7" s="434"/>
      <c r="M7" s="434"/>
      <c r="N7" s="434"/>
      <c r="O7" s="434"/>
    </row>
    <row r="8" spans="1:16" ht="18" customHeight="1">
      <c r="A8" s="346" t="s">
        <v>184</v>
      </c>
      <c r="B8" s="345">
        <v>156</v>
      </c>
      <c r="C8" s="115">
        <v>152</v>
      </c>
      <c r="D8" s="115">
        <v>112</v>
      </c>
      <c r="E8" s="433">
        <v>40</v>
      </c>
      <c r="F8" s="115">
        <v>4</v>
      </c>
      <c r="G8" s="115">
        <v>1</v>
      </c>
      <c r="H8" s="115">
        <v>3</v>
      </c>
      <c r="I8" s="304"/>
    </row>
    <row r="9" spans="1:16" ht="18" customHeight="1">
      <c r="A9" s="346">
        <v>51</v>
      </c>
      <c r="B9" s="345">
        <v>86</v>
      </c>
      <c r="C9" s="115">
        <v>81</v>
      </c>
      <c r="D9" s="115">
        <v>68</v>
      </c>
      <c r="E9" s="168">
        <v>13</v>
      </c>
      <c r="F9" s="115">
        <v>5</v>
      </c>
      <c r="G9" s="115">
        <v>3</v>
      </c>
      <c r="H9" s="115">
        <v>2</v>
      </c>
      <c r="I9" s="304"/>
      <c r="K9" s="304"/>
    </row>
    <row r="10" spans="1:16" ht="18" customHeight="1">
      <c r="A10" s="346">
        <v>52</v>
      </c>
      <c r="B10" s="345">
        <v>130</v>
      </c>
      <c r="C10" s="115">
        <v>123</v>
      </c>
      <c r="D10" s="115">
        <v>101</v>
      </c>
      <c r="E10" s="168">
        <v>22</v>
      </c>
      <c r="F10" s="115">
        <v>7</v>
      </c>
      <c r="G10" s="115">
        <v>4</v>
      </c>
      <c r="H10" s="115">
        <v>3</v>
      </c>
    </row>
    <row r="11" spans="1:16" ht="18" customHeight="1">
      <c r="A11" s="346">
        <v>53</v>
      </c>
      <c r="B11" s="345">
        <v>131</v>
      </c>
      <c r="C11" s="115">
        <v>128</v>
      </c>
      <c r="D11" s="115">
        <v>113</v>
      </c>
      <c r="E11" s="168">
        <v>15</v>
      </c>
      <c r="F11" s="115">
        <v>3</v>
      </c>
      <c r="G11" s="115">
        <v>2</v>
      </c>
      <c r="H11" s="115">
        <v>1</v>
      </c>
    </row>
    <row r="12" spans="1:16" ht="18" customHeight="1">
      <c r="A12" s="346">
        <v>54</v>
      </c>
      <c r="B12" s="345">
        <v>315</v>
      </c>
      <c r="C12" s="115">
        <v>275</v>
      </c>
      <c r="D12" s="115">
        <v>241</v>
      </c>
      <c r="E12" s="168">
        <v>34</v>
      </c>
      <c r="F12" s="115">
        <v>40</v>
      </c>
      <c r="G12" s="115">
        <v>30</v>
      </c>
      <c r="H12" s="115">
        <v>10</v>
      </c>
    </row>
    <row r="13" spans="1:16" ht="18" customHeight="1">
      <c r="A13" s="346">
        <v>55</v>
      </c>
      <c r="B13" s="345">
        <v>1720</v>
      </c>
      <c r="C13" s="115">
        <v>1500</v>
      </c>
      <c r="D13" s="115">
        <v>1458</v>
      </c>
      <c r="E13" s="168">
        <v>42</v>
      </c>
      <c r="F13" s="115">
        <v>220</v>
      </c>
      <c r="G13" s="115">
        <v>205</v>
      </c>
      <c r="H13" s="115">
        <v>15</v>
      </c>
    </row>
    <row r="14" spans="1:16" ht="18" customHeight="1">
      <c r="A14" s="346">
        <v>56</v>
      </c>
      <c r="B14" s="345">
        <v>1542</v>
      </c>
      <c r="C14" s="115">
        <v>1277</v>
      </c>
      <c r="D14" s="115">
        <v>1234</v>
      </c>
      <c r="E14" s="168">
        <v>43</v>
      </c>
      <c r="F14" s="115">
        <v>265</v>
      </c>
      <c r="G14" s="115">
        <v>249</v>
      </c>
      <c r="H14" s="115">
        <v>16</v>
      </c>
    </row>
    <row r="15" spans="1:16" ht="18" customHeight="1">
      <c r="A15" s="346">
        <v>57</v>
      </c>
      <c r="B15" s="345">
        <v>2034</v>
      </c>
      <c r="C15" s="115">
        <v>1771</v>
      </c>
      <c r="D15" s="115">
        <v>1695</v>
      </c>
      <c r="E15" s="168">
        <v>76</v>
      </c>
      <c r="F15" s="115">
        <v>263</v>
      </c>
      <c r="G15" s="115">
        <v>244</v>
      </c>
      <c r="H15" s="115">
        <v>19</v>
      </c>
    </row>
    <row r="16" spans="1:16" ht="18" customHeight="1">
      <c r="A16" s="346">
        <v>58</v>
      </c>
      <c r="B16" s="345">
        <v>1956</v>
      </c>
      <c r="C16" s="115">
        <v>1553</v>
      </c>
      <c r="D16" s="115">
        <v>1460</v>
      </c>
      <c r="E16" s="168">
        <v>93</v>
      </c>
      <c r="F16" s="115">
        <v>403</v>
      </c>
      <c r="G16" s="115">
        <v>351</v>
      </c>
      <c r="H16" s="115">
        <v>52</v>
      </c>
    </row>
    <row r="17" spans="1:12" ht="18" customHeight="1">
      <c r="A17" s="346">
        <v>59</v>
      </c>
      <c r="B17" s="345">
        <v>2088</v>
      </c>
      <c r="C17" s="115">
        <v>1500</v>
      </c>
      <c r="D17" s="115">
        <v>1316</v>
      </c>
      <c r="E17" s="168">
        <v>184</v>
      </c>
      <c r="F17" s="115">
        <v>588</v>
      </c>
      <c r="G17" s="115">
        <v>441</v>
      </c>
      <c r="H17" s="115">
        <v>147</v>
      </c>
    </row>
    <row r="18" spans="1:12" ht="18" customHeight="1">
      <c r="A18" s="346">
        <v>60</v>
      </c>
      <c r="B18" s="345">
        <v>64660</v>
      </c>
      <c r="C18" s="115">
        <v>11098</v>
      </c>
      <c r="D18" s="115">
        <v>1332</v>
      </c>
      <c r="E18" s="168">
        <v>9766</v>
      </c>
      <c r="F18" s="115">
        <v>53562</v>
      </c>
      <c r="G18" s="115">
        <v>547</v>
      </c>
      <c r="H18" s="115">
        <v>53015</v>
      </c>
      <c r="L18" s="347"/>
    </row>
    <row r="19" spans="1:12" ht="18" customHeight="1">
      <c r="A19" s="346">
        <v>61</v>
      </c>
      <c r="B19" s="345">
        <v>32917</v>
      </c>
      <c r="C19" s="115">
        <v>2659</v>
      </c>
      <c r="D19" s="115">
        <v>1280</v>
      </c>
      <c r="E19" s="168">
        <v>1379</v>
      </c>
      <c r="F19" s="115">
        <v>30258</v>
      </c>
      <c r="G19" s="115">
        <v>665</v>
      </c>
      <c r="H19" s="115">
        <v>29593</v>
      </c>
    </row>
    <row r="20" spans="1:12" ht="18" customHeight="1">
      <c r="A20" s="346">
        <v>62</v>
      </c>
      <c r="B20" s="345">
        <v>6847</v>
      </c>
      <c r="C20" s="115">
        <v>2202</v>
      </c>
      <c r="D20" s="115">
        <v>1156</v>
      </c>
      <c r="E20" s="168">
        <v>1046</v>
      </c>
      <c r="F20" s="115">
        <v>4645</v>
      </c>
      <c r="G20" s="115">
        <v>676</v>
      </c>
      <c r="H20" s="115">
        <v>3969</v>
      </c>
    </row>
    <row r="21" spans="1:12" ht="18" customHeight="1">
      <c r="A21" s="346">
        <v>63</v>
      </c>
      <c r="B21" s="345">
        <v>4660</v>
      </c>
      <c r="C21" s="115">
        <v>2131</v>
      </c>
      <c r="D21" s="115">
        <v>1173</v>
      </c>
      <c r="E21" s="168">
        <v>958</v>
      </c>
      <c r="F21" s="115">
        <v>2529</v>
      </c>
      <c r="G21" s="115">
        <v>800</v>
      </c>
      <c r="H21" s="115">
        <v>1729</v>
      </c>
    </row>
    <row r="22" spans="1:12" ht="18" customHeight="1">
      <c r="A22" s="346">
        <v>64</v>
      </c>
      <c r="B22" s="345">
        <v>5527</v>
      </c>
      <c r="C22" s="115">
        <v>2915</v>
      </c>
      <c r="D22" s="115">
        <v>1682</v>
      </c>
      <c r="E22" s="168">
        <v>1233</v>
      </c>
      <c r="F22" s="115">
        <v>2612</v>
      </c>
      <c r="G22" s="115">
        <v>1111</v>
      </c>
      <c r="H22" s="115">
        <v>1501</v>
      </c>
    </row>
    <row r="23" spans="1:12" ht="18" customHeight="1">
      <c r="A23" s="346">
        <v>65</v>
      </c>
      <c r="B23" s="345">
        <v>48895</v>
      </c>
      <c r="C23" s="115">
        <v>29043</v>
      </c>
      <c r="D23" s="115">
        <v>27362</v>
      </c>
      <c r="E23" s="168">
        <v>1681</v>
      </c>
      <c r="F23" s="115">
        <v>19852</v>
      </c>
      <c r="G23" s="115">
        <v>19178</v>
      </c>
      <c r="H23" s="115">
        <v>674</v>
      </c>
    </row>
    <row r="24" spans="1:12" ht="18" customHeight="1">
      <c r="A24" s="346">
        <v>66</v>
      </c>
      <c r="B24" s="345">
        <v>5840</v>
      </c>
      <c r="C24" s="115">
        <v>2874</v>
      </c>
      <c r="D24" s="115">
        <v>2157</v>
      </c>
      <c r="E24" s="168">
        <v>717</v>
      </c>
      <c r="F24" s="115">
        <v>2966</v>
      </c>
      <c r="G24" s="115">
        <v>2607</v>
      </c>
      <c r="H24" s="115">
        <v>359</v>
      </c>
    </row>
    <row r="25" spans="1:12" ht="18" customHeight="1">
      <c r="A25" s="346">
        <v>67</v>
      </c>
      <c r="B25" s="345">
        <v>2466</v>
      </c>
      <c r="C25" s="115">
        <v>1441</v>
      </c>
      <c r="D25" s="115">
        <v>962</v>
      </c>
      <c r="E25" s="168">
        <v>479</v>
      </c>
      <c r="F25" s="115">
        <v>1025</v>
      </c>
      <c r="G25" s="115">
        <v>685</v>
      </c>
      <c r="H25" s="115">
        <v>340</v>
      </c>
    </row>
    <row r="26" spans="1:12" ht="18" customHeight="1">
      <c r="A26" s="346">
        <v>68</v>
      </c>
      <c r="B26" s="345">
        <v>1973</v>
      </c>
      <c r="C26" s="115">
        <v>1063</v>
      </c>
      <c r="D26" s="115">
        <v>670</v>
      </c>
      <c r="E26" s="168">
        <v>393</v>
      </c>
      <c r="F26" s="115">
        <v>910</v>
      </c>
      <c r="G26" s="115">
        <v>386</v>
      </c>
      <c r="H26" s="115">
        <v>524</v>
      </c>
    </row>
    <row r="27" spans="1:12" ht="18" customHeight="1">
      <c r="A27" s="346">
        <v>69</v>
      </c>
      <c r="B27" s="345">
        <v>1642</v>
      </c>
      <c r="C27" s="115">
        <v>856</v>
      </c>
      <c r="D27" s="115">
        <v>569</v>
      </c>
      <c r="E27" s="168">
        <v>287</v>
      </c>
      <c r="F27" s="115">
        <v>786</v>
      </c>
      <c r="G27" s="115">
        <v>319</v>
      </c>
      <c r="H27" s="115">
        <v>467</v>
      </c>
    </row>
    <row r="28" spans="1:12" ht="18" customHeight="1">
      <c r="A28" s="346">
        <v>70</v>
      </c>
      <c r="B28" s="345">
        <v>1445</v>
      </c>
      <c r="C28" s="115">
        <v>803</v>
      </c>
      <c r="D28" s="115">
        <v>498</v>
      </c>
      <c r="E28" s="168">
        <v>305</v>
      </c>
      <c r="F28" s="115">
        <v>642</v>
      </c>
      <c r="G28" s="115">
        <v>352</v>
      </c>
      <c r="H28" s="115">
        <v>290</v>
      </c>
    </row>
    <row r="29" spans="1:12" ht="18" customHeight="1">
      <c r="A29" s="346">
        <v>71</v>
      </c>
      <c r="B29" s="345">
        <v>897</v>
      </c>
      <c r="C29" s="115">
        <v>480</v>
      </c>
      <c r="D29" s="115">
        <v>294</v>
      </c>
      <c r="E29" s="168">
        <v>186</v>
      </c>
      <c r="F29" s="115">
        <v>417</v>
      </c>
      <c r="G29" s="115">
        <v>184</v>
      </c>
      <c r="H29" s="115">
        <v>233</v>
      </c>
    </row>
    <row r="30" spans="1:12" ht="18" customHeight="1">
      <c r="A30" s="346">
        <v>72</v>
      </c>
      <c r="B30" s="345">
        <v>591</v>
      </c>
      <c r="C30" s="115">
        <v>335</v>
      </c>
      <c r="D30" s="115">
        <v>214</v>
      </c>
      <c r="E30" s="168">
        <v>121</v>
      </c>
      <c r="F30" s="115">
        <v>256</v>
      </c>
      <c r="G30" s="115">
        <v>139</v>
      </c>
      <c r="H30" s="115">
        <v>117</v>
      </c>
    </row>
    <row r="31" spans="1:12" ht="18" customHeight="1">
      <c r="A31" s="346">
        <v>73</v>
      </c>
      <c r="B31" s="345">
        <v>444</v>
      </c>
      <c r="C31" s="115">
        <v>249</v>
      </c>
      <c r="D31" s="115">
        <v>168</v>
      </c>
      <c r="E31" s="168">
        <v>81</v>
      </c>
      <c r="F31" s="115">
        <v>195</v>
      </c>
      <c r="G31" s="115">
        <v>98</v>
      </c>
      <c r="H31" s="115">
        <v>97</v>
      </c>
    </row>
    <row r="32" spans="1:12" ht="18" customHeight="1">
      <c r="A32" s="346">
        <v>74</v>
      </c>
      <c r="B32" s="345">
        <v>309</v>
      </c>
      <c r="C32" s="115">
        <v>186</v>
      </c>
      <c r="D32" s="115">
        <v>115</v>
      </c>
      <c r="E32" s="168">
        <v>71</v>
      </c>
      <c r="F32" s="115">
        <v>123</v>
      </c>
      <c r="G32" s="115">
        <v>64</v>
      </c>
      <c r="H32" s="115">
        <v>59</v>
      </c>
    </row>
    <row r="33" spans="1:9" ht="18" customHeight="1">
      <c r="A33" s="346">
        <v>75</v>
      </c>
      <c r="B33" s="345">
        <v>302</v>
      </c>
      <c r="C33" s="115">
        <v>156</v>
      </c>
      <c r="D33" s="115">
        <v>89</v>
      </c>
      <c r="E33" s="168">
        <v>67</v>
      </c>
      <c r="F33" s="115">
        <v>146</v>
      </c>
      <c r="G33" s="115">
        <v>67</v>
      </c>
      <c r="H33" s="115">
        <v>79</v>
      </c>
    </row>
    <row r="34" spans="1:9" ht="18" customHeight="1">
      <c r="A34" s="346">
        <v>76</v>
      </c>
      <c r="B34" s="345">
        <v>214</v>
      </c>
      <c r="C34" s="115">
        <v>116</v>
      </c>
      <c r="D34" s="115">
        <v>71</v>
      </c>
      <c r="E34" s="168">
        <v>45</v>
      </c>
      <c r="F34" s="115">
        <v>98</v>
      </c>
      <c r="G34" s="115">
        <v>39</v>
      </c>
      <c r="H34" s="115">
        <v>59</v>
      </c>
    </row>
    <row r="35" spans="1:9" ht="18" customHeight="1">
      <c r="A35" s="346">
        <v>77</v>
      </c>
      <c r="B35" s="345">
        <v>203</v>
      </c>
      <c r="C35" s="115">
        <v>88</v>
      </c>
      <c r="D35" s="115">
        <v>43</v>
      </c>
      <c r="E35" s="168">
        <v>45</v>
      </c>
      <c r="F35" s="115">
        <v>115</v>
      </c>
      <c r="G35" s="115">
        <v>41</v>
      </c>
      <c r="H35" s="115">
        <v>74</v>
      </c>
    </row>
    <row r="36" spans="1:9" ht="18" customHeight="1">
      <c r="A36" s="346">
        <v>78</v>
      </c>
      <c r="B36" s="345">
        <v>161</v>
      </c>
      <c r="C36" s="115">
        <v>67</v>
      </c>
      <c r="D36" s="115">
        <v>37</v>
      </c>
      <c r="E36" s="168">
        <v>30</v>
      </c>
      <c r="F36" s="115">
        <v>94</v>
      </c>
      <c r="G36" s="115">
        <v>30</v>
      </c>
      <c r="H36" s="115">
        <v>64</v>
      </c>
    </row>
    <row r="37" spans="1:9" ht="18" customHeight="1">
      <c r="A37" s="346">
        <v>79</v>
      </c>
      <c r="B37" s="345">
        <v>156</v>
      </c>
      <c r="C37" s="115">
        <v>64</v>
      </c>
      <c r="D37" s="115">
        <v>30</v>
      </c>
      <c r="E37" s="168">
        <v>34</v>
      </c>
      <c r="F37" s="115">
        <v>92</v>
      </c>
      <c r="G37" s="115">
        <v>29</v>
      </c>
      <c r="H37" s="115">
        <v>63</v>
      </c>
    </row>
    <row r="38" spans="1:9" ht="18" customHeight="1">
      <c r="A38" s="346" t="s">
        <v>183</v>
      </c>
      <c r="B38" s="345">
        <v>1118</v>
      </c>
      <c r="C38" s="115">
        <v>341</v>
      </c>
      <c r="D38" s="115">
        <v>77</v>
      </c>
      <c r="E38" s="168">
        <v>264</v>
      </c>
      <c r="F38" s="115">
        <v>777</v>
      </c>
      <c r="G38" s="115">
        <v>126</v>
      </c>
      <c r="H38" s="115">
        <v>651</v>
      </c>
      <c r="I38" s="304"/>
    </row>
    <row r="39" spans="1:9">
      <c r="A39" s="306"/>
      <c r="B39" s="304"/>
      <c r="F39" s="304"/>
      <c r="I39" s="304"/>
    </row>
    <row r="40" spans="1:9">
      <c r="A40" s="344" t="s">
        <v>6</v>
      </c>
    </row>
    <row r="41" spans="1:9">
      <c r="A41" s="343" t="s">
        <v>182</v>
      </c>
    </row>
    <row r="42" spans="1:9">
      <c r="A42" s="343" t="s">
        <v>181</v>
      </c>
    </row>
    <row r="43" spans="1:9">
      <c r="A43" s="315"/>
      <c r="H43" s="304"/>
    </row>
    <row r="44" spans="1:9">
      <c r="A44" s="303" t="s">
        <v>80</v>
      </c>
    </row>
  </sheetData>
  <mergeCells count="2">
    <mergeCell ref="A4:A5"/>
    <mergeCell ref="B4:B5"/>
  </mergeCells>
  <hyperlinks>
    <hyperlink ref="I1" location="Indice!Área_de_impresión" display="volver al índice"/>
  </hyperlinks>
  <printOptions horizontalCentered="1"/>
  <pageMargins left="0.70866141732283472" right="0.70866141732283472" top="0.74803149606299213" bottom="0.74803149606299213" header="0.31496062992125984" footer="0.31496062992125984"/>
  <pageSetup paperSize="9" scale="92" fitToHeight="0" orientation="portrait" r:id="rId1"/>
  <headerFooter>
    <oddFooter xml:space="preserve">&amp;RBoletín Estadístico de la Seguridad Social </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7E8FF"/>
    <pageSetUpPr fitToPage="1"/>
  </sheetPr>
  <dimension ref="A1:DI104"/>
  <sheetViews>
    <sheetView topLeftCell="A16" zoomScaleNormal="100" workbookViewId="0">
      <selection activeCell="J9" sqref="J9"/>
    </sheetView>
  </sheetViews>
  <sheetFormatPr baseColWidth="10" defaultColWidth="11.5703125" defaultRowHeight="12.75"/>
  <cols>
    <col min="1" max="1" width="14.140625" style="288" customWidth="1"/>
    <col min="2" max="2" width="11.28515625" style="288" customWidth="1"/>
    <col min="3" max="8" width="12.85546875" style="288" customWidth="1"/>
    <col min="9" max="9" width="8.5703125" style="288" customWidth="1"/>
    <col min="10" max="14" width="15.140625" style="288" customWidth="1"/>
    <col min="15" max="16384" width="11.5703125" style="288"/>
  </cols>
  <sheetData>
    <row r="1" spans="1:113" s="293" customFormat="1" ht="24" customHeight="1" thickBot="1">
      <c r="A1" s="322" t="s">
        <v>248</v>
      </c>
      <c r="B1" s="327"/>
      <c r="C1" s="327"/>
      <c r="D1" s="327"/>
      <c r="E1" s="327"/>
      <c r="F1" s="327"/>
      <c r="G1" s="327"/>
      <c r="H1" s="327"/>
      <c r="I1" s="401" t="s">
        <v>77</v>
      </c>
      <c r="J1" s="296"/>
      <c r="K1" s="296"/>
      <c r="L1" s="296"/>
      <c r="M1" s="296"/>
      <c r="N1" s="296"/>
      <c r="O1" s="296"/>
      <c r="P1" s="315"/>
      <c r="Q1" s="315"/>
      <c r="R1" s="315"/>
      <c r="S1" s="315"/>
      <c r="T1" s="315"/>
      <c r="U1" s="315"/>
      <c r="V1" s="315"/>
      <c r="W1" s="315"/>
      <c r="X1" s="315"/>
      <c r="Y1" s="315"/>
      <c r="Z1" s="315"/>
      <c r="AA1" s="315"/>
      <c r="AB1" s="315"/>
      <c r="AC1" s="315"/>
      <c r="AD1" s="315"/>
      <c r="AE1" s="315"/>
      <c r="AF1" s="315"/>
      <c r="AG1" s="315"/>
      <c r="AH1" s="315"/>
      <c r="AI1" s="315"/>
      <c r="AJ1" s="315"/>
      <c r="AK1" s="315"/>
      <c r="AL1" s="315"/>
      <c r="AM1" s="315"/>
      <c r="AN1" s="315"/>
      <c r="AO1" s="315"/>
      <c r="AP1" s="315"/>
      <c r="AQ1" s="315"/>
      <c r="AR1" s="315"/>
      <c r="AS1" s="315"/>
      <c r="AT1" s="315"/>
      <c r="AU1" s="315"/>
      <c r="AV1" s="315"/>
      <c r="AW1" s="315"/>
      <c r="AX1" s="315"/>
      <c r="AY1" s="315"/>
      <c r="AZ1" s="315"/>
      <c r="BA1" s="315"/>
      <c r="BB1" s="315"/>
      <c r="BC1" s="315"/>
      <c r="BD1" s="315"/>
      <c r="BE1" s="315"/>
      <c r="BF1" s="315"/>
      <c r="BG1" s="315"/>
      <c r="BH1" s="315"/>
      <c r="BI1" s="315"/>
      <c r="BJ1" s="315"/>
      <c r="BK1" s="315"/>
      <c r="BL1" s="315"/>
      <c r="BM1" s="315"/>
      <c r="BN1" s="315"/>
      <c r="BO1" s="315"/>
      <c r="BP1" s="315"/>
      <c r="BQ1" s="315"/>
      <c r="BR1" s="315"/>
      <c r="BS1" s="315"/>
      <c r="BT1" s="315"/>
      <c r="BU1" s="315"/>
      <c r="BV1" s="315"/>
      <c r="BW1" s="315"/>
      <c r="BX1" s="315"/>
      <c r="BY1" s="315"/>
      <c r="BZ1" s="315"/>
      <c r="CA1" s="315"/>
      <c r="CB1" s="315"/>
      <c r="CC1" s="315"/>
      <c r="CD1" s="315"/>
      <c r="CE1" s="315"/>
      <c r="CF1" s="315"/>
      <c r="CG1" s="315"/>
      <c r="CH1" s="315"/>
      <c r="CI1" s="315"/>
      <c r="CJ1" s="315"/>
      <c r="CK1" s="315"/>
      <c r="CL1" s="315"/>
      <c r="CM1" s="315"/>
      <c r="CN1" s="315"/>
      <c r="CO1" s="315"/>
      <c r="CP1" s="315"/>
      <c r="CQ1" s="315"/>
      <c r="CR1" s="315"/>
      <c r="CS1" s="315"/>
      <c r="CT1" s="315"/>
      <c r="CU1" s="315"/>
      <c r="CV1" s="315"/>
      <c r="CW1" s="315"/>
      <c r="CX1" s="315"/>
      <c r="CY1" s="315"/>
      <c r="CZ1" s="315"/>
      <c r="DA1" s="315"/>
      <c r="DB1" s="315"/>
      <c r="DC1" s="315"/>
      <c r="DD1" s="315"/>
      <c r="DE1" s="315"/>
      <c r="DF1" s="315"/>
      <c r="DG1" s="315"/>
      <c r="DH1" s="315"/>
      <c r="DI1" s="315"/>
    </row>
    <row r="2" spans="1:113" s="293" customFormat="1" ht="15.75" customHeight="1">
      <c r="A2" s="302" t="s">
        <v>432</v>
      </c>
      <c r="B2" s="301"/>
      <c r="C2" s="300"/>
      <c r="D2" s="298"/>
      <c r="E2" s="298"/>
      <c r="F2" s="320"/>
      <c r="G2" s="321"/>
      <c r="H2" s="321"/>
      <c r="I2" s="288"/>
      <c r="J2" s="296"/>
      <c r="K2" s="296"/>
      <c r="L2" s="296"/>
      <c r="M2" s="296"/>
      <c r="N2" s="296"/>
      <c r="O2" s="296"/>
      <c r="P2" s="315"/>
      <c r="Q2" s="315"/>
      <c r="R2" s="315"/>
      <c r="S2" s="315"/>
      <c r="T2" s="315"/>
      <c r="U2" s="315"/>
      <c r="V2" s="315"/>
      <c r="W2" s="315"/>
      <c r="X2" s="315"/>
      <c r="Y2" s="315"/>
      <c r="Z2" s="315"/>
      <c r="AA2" s="315"/>
      <c r="AB2" s="315"/>
      <c r="AC2" s="315"/>
      <c r="AD2" s="315"/>
      <c r="AE2" s="315"/>
      <c r="AF2" s="315"/>
      <c r="AG2" s="315"/>
      <c r="AH2" s="315"/>
      <c r="AI2" s="315"/>
      <c r="AJ2" s="315"/>
      <c r="AK2" s="315"/>
      <c r="AL2" s="315"/>
      <c r="AM2" s="315"/>
      <c r="AN2" s="315"/>
      <c r="AO2" s="315"/>
      <c r="AP2" s="315"/>
      <c r="AQ2" s="315"/>
      <c r="AR2" s="315"/>
      <c r="AS2" s="315"/>
      <c r="AT2" s="315"/>
      <c r="AU2" s="315"/>
      <c r="AV2" s="315"/>
      <c r="AW2" s="315"/>
      <c r="AX2" s="315"/>
      <c r="AY2" s="315"/>
      <c r="AZ2" s="315"/>
      <c r="BA2" s="315"/>
      <c r="BB2" s="315"/>
      <c r="BC2" s="315"/>
      <c r="BD2" s="315"/>
      <c r="BE2" s="315"/>
      <c r="BF2" s="315"/>
      <c r="BG2" s="315"/>
      <c r="BH2" s="315"/>
      <c r="BI2" s="315"/>
      <c r="BJ2" s="315"/>
      <c r="BK2" s="315"/>
      <c r="BL2" s="315"/>
      <c r="BM2" s="315"/>
      <c r="BN2" s="315"/>
      <c r="BO2" s="315"/>
      <c r="BP2" s="315"/>
      <c r="BQ2" s="315"/>
      <c r="BR2" s="315"/>
      <c r="BS2" s="315"/>
      <c r="BT2" s="315"/>
      <c r="BU2" s="315"/>
      <c r="BV2" s="315"/>
      <c r="BW2" s="315"/>
      <c r="BX2" s="315"/>
      <c r="BY2" s="315"/>
      <c r="BZ2" s="315"/>
      <c r="CA2" s="315"/>
      <c r="CB2" s="315"/>
      <c r="CC2" s="315"/>
      <c r="CD2" s="315"/>
      <c r="CE2" s="315"/>
      <c r="CF2" s="315"/>
      <c r="CG2" s="315"/>
      <c r="CH2" s="315"/>
      <c r="CI2" s="315"/>
      <c r="CJ2" s="315"/>
      <c r="CK2" s="315"/>
      <c r="CL2" s="315"/>
      <c r="CM2" s="315"/>
      <c r="CN2" s="315"/>
      <c r="CO2" s="315"/>
      <c r="CP2" s="315"/>
      <c r="CQ2" s="315"/>
      <c r="CR2" s="315"/>
      <c r="CS2" s="315"/>
      <c r="CT2" s="315"/>
      <c r="CU2" s="315"/>
      <c r="CV2" s="315"/>
      <c r="CW2" s="315"/>
      <c r="CX2" s="315"/>
      <c r="CY2" s="315"/>
      <c r="CZ2" s="315"/>
      <c r="DA2" s="315"/>
      <c r="DB2" s="315"/>
      <c r="DC2" s="315"/>
      <c r="DD2" s="315"/>
      <c r="DE2" s="315"/>
      <c r="DF2" s="315"/>
      <c r="DG2" s="315"/>
      <c r="DH2" s="315"/>
      <c r="DI2" s="315"/>
    </row>
    <row r="3" spans="1:113" s="296" customFormat="1">
      <c r="A3" s="320"/>
      <c r="B3" s="569"/>
      <c r="C3" s="569"/>
      <c r="D3" s="569"/>
      <c r="E3" s="569"/>
      <c r="F3" s="569"/>
      <c r="G3" s="569"/>
      <c r="H3" s="569"/>
    </row>
    <row r="4" spans="1:113" s="296" customFormat="1" ht="18.75" customHeight="1" thickBot="1">
      <c r="A4" s="1034" t="s">
        <v>46</v>
      </c>
      <c r="B4" s="1036" t="s">
        <v>7</v>
      </c>
      <c r="C4" s="339"/>
      <c r="D4" s="355" t="s">
        <v>28</v>
      </c>
      <c r="E4" s="366"/>
      <c r="F4" s="1038" t="s">
        <v>44</v>
      </c>
      <c r="G4" s="1038"/>
      <c r="H4" s="1039"/>
    </row>
    <row r="5" spans="1:113" s="296" customFormat="1" ht="19.5" customHeight="1" thickBot="1">
      <c r="A5" s="1035"/>
      <c r="B5" s="1037"/>
      <c r="C5" s="364" t="s">
        <v>7</v>
      </c>
      <c r="D5" s="363" t="s">
        <v>47</v>
      </c>
      <c r="E5" s="365" t="s">
        <v>48</v>
      </c>
      <c r="F5" s="364" t="s">
        <v>7</v>
      </c>
      <c r="G5" s="363" t="s">
        <v>47</v>
      </c>
      <c r="H5" s="363" t="s">
        <v>48</v>
      </c>
    </row>
    <row r="6" spans="1:113" s="296" customFormat="1" ht="26.25" customHeight="1">
      <c r="A6" s="350" t="s">
        <v>0</v>
      </c>
      <c r="B6" s="349">
        <v>198024</v>
      </c>
      <c r="C6" s="430">
        <v>62867</v>
      </c>
      <c r="D6" s="432">
        <v>44230</v>
      </c>
      <c r="E6" s="431">
        <v>18637</v>
      </c>
      <c r="F6" s="430">
        <v>135157</v>
      </c>
      <c r="G6" s="432">
        <v>34775</v>
      </c>
      <c r="H6" s="432">
        <v>100382</v>
      </c>
      <c r="J6" s="304"/>
    </row>
    <row r="7" spans="1:113" s="296" customFormat="1" ht="26.25" customHeight="1">
      <c r="A7" s="543" t="s">
        <v>185</v>
      </c>
      <c r="B7" s="544">
        <v>62.885882016569496</v>
      </c>
      <c r="C7" s="545">
        <v>63.727378631142045</v>
      </c>
      <c r="D7" s="545">
        <v>64.241564109465244</v>
      </c>
      <c r="E7" s="546">
        <v>62.507095124877196</v>
      </c>
      <c r="F7" s="545">
        <v>62.494467826640474</v>
      </c>
      <c r="G7" s="545">
        <v>65.165220888332797</v>
      </c>
      <c r="H7" s="547">
        <v>61.569247789977013</v>
      </c>
    </row>
    <row r="8" spans="1:113" s="296" customFormat="1" ht="18" customHeight="1">
      <c r="A8" s="360" t="s">
        <v>184</v>
      </c>
      <c r="B8" s="555">
        <v>133</v>
      </c>
      <c r="C8" s="556">
        <v>124</v>
      </c>
      <c r="D8" s="557">
        <v>94</v>
      </c>
      <c r="E8" s="557">
        <v>30</v>
      </c>
      <c r="F8" s="558">
        <v>9</v>
      </c>
      <c r="G8" s="557">
        <v>4</v>
      </c>
      <c r="H8" s="557">
        <v>5</v>
      </c>
      <c r="I8" s="304"/>
    </row>
    <row r="9" spans="1:113" s="296" customFormat="1" ht="18" customHeight="1">
      <c r="A9" s="346">
        <v>51</v>
      </c>
      <c r="B9" s="555">
        <v>75</v>
      </c>
      <c r="C9" s="556">
        <v>75</v>
      </c>
      <c r="D9" s="557">
        <v>66</v>
      </c>
      <c r="E9" s="557">
        <v>9</v>
      </c>
      <c r="F9" s="559">
        <v>0</v>
      </c>
      <c r="G9" s="557">
        <v>0</v>
      </c>
      <c r="H9" s="557">
        <v>0</v>
      </c>
      <c r="I9" s="304"/>
    </row>
    <row r="10" spans="1:113" s="296" customFormat="1" ht="18" customHeight="1">
      <c r="A10" s="346">
        <v>52</v>
      </c>
      <c r="B10" s="555">
        <v>108</v>
      </c>
      <c r="C10" s="556">
        <v>106</v>
      </c>
      <c r="D10" s="557">
        <v>91</v>
      </c>
      <c r="E10" s="557">
        <v>15</v>
      </c>
      <c r="F10" s="559">
        <v>2</v>
      </c>
      <c r="G10" s="557">
        <v>0</v>
      </c>
      <c r="H10" s="557">
        <v>2</v>
      </c>
    </row>
    <row r="11" spans="1:113" s="296" customFormat="1" ht="18" customHeight="1">
      <c r="A11" s="346">
        <v>53</v>
      </c>
      <c r="B11" s="555">
        <v>121</v>
      </c>
      <c r="C11" s="556">
        <v>112</v>
      </c>
      <c r="D11" s="557">
        <v>90</v>
      </c>
      <c r="E11" s="557">
        <v>22</v>
      </c>
      <c r="F11" s="559">
        <v>9</v>
      </c>
      <c r="G11" s="557">
        <v>4</v>
      </c>
      <c r="H11" s="557">
        <v>5</v>
      </c>
    </row>
    <row r="12" spans="1:113" s="296" customFormat="1" ht="18" customHeight="1">
      <c r="A12" s="346">
        <v>54</v>
      </c>
      <c r="B12" s="555">
        <v>141</v>
      </c>
      <c r="C12" s="556">
        <v>125</v>
      </c>
      <c r="D12" s="557">
        <v>103</v>
      </c>
      <c r="E12" s="557">
        <v>22</v>
      </c>
      <c r="F12" s="559">
        <v>16</v>
      </c>
      <c r="G12" s="557">
        <v>12</v>
      </c>
      <c r="H12" s="557">
        <v>4</v>
      </c>
    </row>
    <row r="13" spans="1:113" s="296" customFormat="1" ht="18" customHeight="1">
      <c r="A13" s="346">
        <v>55</v>
      </c>
      <c r="B13" s="555">
        <v>1366</v>
      </c>
      <c r="C13" s="556">
        <v>1175</v>
      </c>
      <c r="D13" s="557">
        <v>1139</v>
      </c>
      <c r="E13" s="557">
        <v>36</v>
      </c>
      <c r="F13" s="559">
        <v>191</v>
      </c>
      <c r="G13" s="557">
        <v>180</v>
      </c>
      <c r="H13" s="557">
        <v>11</v>
      </c>
    </row>
    <row r="14" spans="1:113" s="296" customFormat="1" ht="18" customHeight="1">
      <c r="A14" s="346">
        <v>56</v>
      </c>
      <c r="B14" s="555">
        <v>1304</v>
      </c>
      <c r="C14" s="556">
        <v>1023</v>
      </c>
      <c r="D14" s="557">
        <v>992</v>
      </c>
      <c r="E14" s="557">
        <v>31</v>
      </c>
      <c r="F14" s="559">
        <v>281</v>
      </c>
      <c r="G14" s="557">
        <v>264</v>
      </c>
      <c r="H14" s="557">
        <v>17</v>
      </c>
    </row>
    <row r="15" spans="1:113" s="296" customFormat="1" ht="18" customHeight="1">
      <c r="A15" s="346">
        <v>57</v>
      </c>
      <c r="B15" s="555">
        <v>2010</v>
      </c>
      <c r="C15" s="556">
        <v>1622</v>
      </c>
      <c r="D15" s="557">
        <v>1573</v>
      </c>
      <c r="E15" s="557">
        <v>49</v>
      </c>
      <c r="F15" s="559">
        <v>388</v>
      </c>
      <c r="G15" s="557">
        <v>349</v>
      </c>
      <c r="H15" s="557">
        <v>39</v>
      </c>
    </row>
    <row r="16" spans="1:113" s="296" customFormat="1" ht="18" customHeight="1">
      <c r="A16" s="346">
        <v>58</v>
      </c>
      <c r="B16" s="555">
        <v>1691</v>
      </c>
      <c r="C16" s="556">
        <v>1209</v>
      </c>
      <c r="D16" s="557">
        <v>1139</v>
      </c>
      <c r="E16" s="557">
        <v>70</v>
      </c>
      <c r="F16" s="559">
        <v>482</v>
      </c>
      <c r="G16" s="557">
        <v>421</v>
      </c>
      <c r="H16" s="557">
        <v>61</v>
      </c>
    </row>
    <row r="17" spans="1:10" s="296" customFormat="1" ht="18" customHeight="1">
      <c r="A17" s="346">
        <v>59</v>
      </c>
      <c r="B17" s="555">
        <v>1890</v>
      </c>
      <c r="C17" s="556">
        <v>1157</v>
      </c>
      <c r="D17" s="557">
        <v>1009</v>
      </c>
      <c r="E17" s="557">
        <v>148</v>
      </c>
      <c r="F17" s="559">
        <v>733</v>
      </c>
      <c r="G17" s="557">
        <v>591</v>
      </c>
      <c r="H17" s="557">
        <v>142</v>
      </c>
      <c r="J17" s="304"/>
    </row>
    <row r="18" spans="1:10" s="296" customFormat="1" ht="18" customHeight="1">
      <c r="A18" s="346">
        <v>60</v>
      </c>
      <c r="B18" s="555">
        <v>62374</v>
      </c>
      <c r="C18" s="556">
        <v>10480</v>
      </c>
      <c r="D18" s="557">
        <v>1004</v>
      </c>
      <c r="E18" s="557">
        <v>9476</v>
      </c>
      <c r="F18" s="559">
        <v>51894</v>
      </c>
      <c r="G18" s="557">
        <v>736</v>
      </c>
      <c r="H18" s="557">
        <v>51158</v>
      </c>
    </row>
    <row r="19" spans="1:10" s="296" customFormat="1" ht="18" customHeight="1">
      <c r="A19" s="346">
        <v>61</v>
      </c>
      <c r="B19" s="555">
        <v>31022</v>
      </c>
      <c r="C19" s="556">
        <v>2454</v>
      </c>
      <c r="D19" s="557">
        <v>962</v>
      </c>
      <c r="E19" s="557">
        <v>1492</v>
      </c>
      <c r="F19" s="559">
        <v>28568</v>
      </c>
      <c r="G19" s="557">
        <v>778</v>
      </c>
      <c r="H19" s="557">
        <v>27790</v>
      </c>
    </row>
    <row r="20" spans="1:10" s="296" customFormat="1" ht="18" customHeight="1">
      <c r="A20" s="346">
        <v>62</v>
      </c>
      <c r="B20" s="555">
        <v>14976</v>
      </c>
      <c r="C20" s="556">
        <v>1961</v>
      </c>
      <c r="D20" s="557">
        <v>927</v>
      </c>
      <c r="E20" s="557">
        <v>1034</v>
      </c>
      <c r="F20" s="559">
        <v>13015</v>
      </c>
      <c r="G20" s="557">
        <v>852</v>
      </c>
      <c r="H20" s="557">
        <v>12163</v>
      </c>
    </row>
    <row r="21" spans="1:10" s="296" customFormat="1" ht="18" customHeight="1">
      <c r="A21" s="346">
        <v>63</v>
      </c>
      <c r="B21" s="555">
        <v>5383</v>
      </c>
      <c r="C21" s="556">
        <v>1798</v>
      </c>
      <c r="D21" s="557">
        <v>933</v>
      </c>
      <c r="E21" s="557">
        <v>865</v>
      </c>
      <c r="F21" s="559">
        <v>3585</v>
      </c>
      <c r="G21" s="557">
        <v>940</v>
      </c>
      <c r="H21" s="557">
        <v>2645</v>
      </c>
    </row>
    <row r="22" spans="1:10" s="296" customFormat="1" ht="18" customHeight="1">
      <c r="A22" s="346">
        <v>64</v>
      </c>
      <c r="B22" s="555">
        <v>5344</v>
      </c>
      <c r="C22" s="556">
        <v>2399</v>
      </c>
      <c r="D22" s="557">
        <v>1325</v>
      </c>
      <c r="E22" s="557">
        <v>1074</v>
      </c>
      <c r="F22" s="559">
        <v>2945</v>
      </c>
      <c r="G22" s="557">
        <v>1318</v>
      </c>
      <c r="H22" s="557">
        <v>1627</v>
      </c>
    </row>
    <row r="23" spans="1:10" s="296" customFormat="1" ht="18" customHeight="1">
      <c r="A23" s="346">
        <v>65</v>
      </c>
      <c r="B23" s="555">
        <v>49225</v>
      </c>
      <c r="C23" s="556">
        <v>27654</v>
      </c>
      <c r="D23" s="557">
        <v>26109</v>
      </c>
      <c r="E23" s="557">
        <v>1545</v>
      </c>
      <c r="F23" s="559">
        <v>21571</v>
      </c>
      <c r="G23" s="557">
        <v>20877</v>
      </c>
      <c r="H23" s="557">
        <v>694</v>
      </c>
    </row>
    <row r="24" spans="1:10" s="296" customFormat="1" ht="18" customHeight="1">
      <c r="A24" s="346">
        <v>66</v>
      </c>
      <c r="B24" s="555">
        <v>7963</v>
      </c>
      <c r="C24" s="556">
        <v>3748</v>
      </c>
      <c r="D24" s="557">
        <v>2867</v>
      </c>
      <c r="E24" s="557">
        <v>881</v>
      </c>
      <c r="F24" s="559">
        <v>4215</v>
      </c>
      <c r="G24" s="557">
        <v>3765</v>
      </c>
      <c r="H24" s="557">
        <v>450</v>
      </c>
    </row>
    <row r="25" spans="1:10" s="296" customFormat="1" ht="18" customHeight="1">
      <c r="A25" s="346">
        <v>67</v>
      </c>
      <c r="B25" s="555">
        <v>3382</v>
      </c>
      <c r="C25" s="556">
        <v>1474</v>
      </c>
      <c r="D25" s="557">
        <v>1077</v>
      </c>
      <c r="E25" s="557">
        <v>397</v>
      </c>
      <c r="F25" s="559">
        <v>1908</v>
      </c>
      <c r="G25" s="557">
        <v>1530</v>
      </c>
      <c r="H25" s="557">
        <v>378</v>
      </c>
    </row>
    <row r="26" spans="1:10" s="296" customFormat="1" ht="18" customHeight="1">
      <c r="A26" s="346">
        <v>68</v>
      </c>
      <c r="B26" s="555">
        <v>1901</v>
      </c>
      <c r="C26" s="556">
        <v>952</v>
      </c>
      <c r="D26" s="557">
        <v>650</v>
      </c>
      <c r="E26" s="557">
        <v>302</v>
      </c>
      <c r="F26" s="559">
        <v>949</v>
      </c>
      <c r="G26" s="557">
        <v>524</v>
      </c>
      <c r="H26" s="557">
        <v>425</v>
      </c>
    </row>
    <row r="27" spans="1:10" s="296" customFormat="1" ht="18" customHeight="1">
      <c r="A27" s="346">
        <v>69</v>
      </c>
      <c r="B27" s="555">
        <v>1787</v>
      </c>
      <c r="C27" s="556">
        <v>742</v>
      </c>
      <c r="D27" s="557">
        <v>482</v>
      </c>
      <c r="E27" s="557">
        <v>260</v>
      </c>
      <c r="F27" s="559">
        <v>1045</v>
      </c>
      <c r="G27" s="557">
        <v>398</v>
      </c>
      <c r="H27" s="557">
        <v>647</v>
      </c>
    </row>
    <row r="28" spans="1:10" s="296" customFormat="1" ht="18" customHeight="1">
      <c r="A28" s="346">
        <v>70</v>
      </c>
      <c r="B28" s="555">
        <v>1546</v>
      </c>
      <c r="C28" s="556">
        <v>769</v>
      </c>
      <c r="D28" s="557">
        <v>516</v>
      </c>
      <c r="E28" s="557">
        <v>253</v>
      </c>
      <c r="F28" s="559">
        <v>777</v>
      </c>
      <c r="G28" s="557">
        <v>317</v>
      </c>
      <c r="H28" s="557">
        <v>460</v>
      </c>
    </row>
    <row r="29" spans="1:10" s="296" customFormat="1" ht="18" customHeight="1">
      <c r="A29" s="346">
        <v>71</v>
      </c>
      <c r="B29" s="555">
        <v>1038</v>
      </c>
      <c r="C29" s="556">
        <v>486</v>
      </c>
      <c r="D29" s="557">
        <v>315</v>
      </c>
      <c r="E29" s="557">
        <v>171</v>
      </c>
      <c r="F29" s="559">
        <v>552</v>
      </c>
      <c r="G29" s="557">
        <v>259</v>
      </c>
      <c r="H29" s="557">
        <v>293</v>
      </c>
    </row>
    <row r="30" spans="1:10" s="296" customFormat="1" ht="18" customHeight="1">
      <c r="A30" s="346">
        <v>72</v>
      </c>
      <c r="B30" s="555">
        <v>695</v>
      </c>
      <c r="C30" s="556">
        <v>331</v>
      </c>
      <c r="D30" s="557">
        <v>194</v>
      </c>
      <c r="E30" s="557">
        <v>137</v>
      </c>
      <c r="F30" s="559">
        <v>364</v>
      </c>
      <c r="G30" s="557">
        <v>163</v>
      </c>
      <c r="H30" s="557">
        <v>201</v>
      </c>
    </row>
    <row r="31" spans="1:10" s="296" customFormat="1" ht="18" customHeight="1">
      <c r="A31" s="346">
        <v>73</v>
      </c>
      <c r="B31" s="555">
        <v>435</v>
      </c>
      <c r="C31" s="556">
        <v>226</v>
      </c>
      <c r="D31" s="557">
        <v>151</v>
      </c>
      <c r="E31" s="557">
        <v>75</v>
      </c>
      <c r="F31" s="559">
        <v>209</v>
      </c>
      <c r="G31" s="557">
        <v>97</v>
      </c>
      <c r="H31" s="557">
        <v>112</v>
      </c>
    </row>
    <row r="32" spans="1:10" s="296" customFormat="1" ht="18" customHeight="1">
      <c r="A32" s="346">
        <v>74</v>
      </c>
      <c r="B32" s="555">
        <v>381</v>
      </c>
      <c r="C32" s="556">
        <v>175</v>
      </c>
      <c r="D32" s="557">
        <v>111</v>
      </c>
      <c r="E32" s="557">
        <v>64</v>
      </c>
      <c r="F32" s="559">
        <v>206</v>
      </c>
      <c r="G32" s="557">
        <v>101</v>
      </c>
      <c r="H32" s="557">
        <v>105</v>
      </c>
    </row>
    <row r="33" spans="1:8" s="296" customFormat="1" ht="18" customHeight="1">
      <c r="A33" s="346">
        <v>75</v>
      </c>
      <c r="B33" s="555">
        <v>274</v>
      </c>
      <c r="C33" s="556">
        <v>137</v>
      </c>
      <c r="D33" s="557">
        <v>86</v>
      </c>
      <c r="E33" s="557">
        <v>51</v>
      </c>
      <c r="F33" s="559">
        <v>137</v>
      </c>
      <c r="G33" s="557">
        <v>44</v>
      </c>
      <c r="H33" s="557">
        <v>93</v>
      </c>
    </row>
    <row r="34" spans="1:8" s="296" customFormat="1" ht="18" customHeight="1">
      <c r="A34" s="346">
        <v>76</v>
      </c>
      <c r="B34" s="555">
        <v>207</v>
      </c>
      <c r="C34" s="556">
        <v>91</v>
      </c>
      <c r="D34" s="557">
        <v>62</v>
      </c>
      <c r="E34" s="557">
        <v>29</v>
      </c>
      <c r="F34" s="559">
        <v>116</v>
      </c>
      <c r="G34" s="557">
        <v>35</v>
      </c>
      <c r="H34" s="557">
        <v>81</v>
      </c>
    </row>
    <row r="35" spans="1:8" s="296" customFormat="1" ht="18" customHeight="1">
      <c r="A35" s="346">
        <v>77</v>
      </c>
      <c r="B35" s="555">
        <v>192</v>
      </c>
      <c r="C35" s="556">
        <v>72</v>
      </c>
      <c r="D35" s="557">
        <v>51</v>
      </c>
      <c r="E35" s="557">
        <v>21</v>
      </c>
      <c r="F35" s="559">
        <v>120</v>
      </c>
      <c r="G35" s="557">
        <v>40</v>
      </c>
      <c r="H35" s="557">
        <v>80</v>
      </c>
    </row>
    <row r="36" spans="1:8" s="296" customFormat="1" ht="18" customHeight="1">
      <c r="A36" s="346">
        <v>78</v>
      </c>
      <c r="B36" s="555">
        <v>130</v>
      </c>
      <c r="C36" s="556">
        <v>48</v>
      </c>
      <c r="D36" s="557">
        <v>36</v>
      </c>
      <c r="E36" s="557">
        <v>12</v>
      </c>
      <c r="F36" s="559">
        <v>82</v>
      </c>
      <c r="G36" s="557">
        <v>28</v>
      </c>
      <c r="H36" s="557">
        <v>54</v>
      </c>
    </row>
    <row r="37" spans="1:8" s="296" customFormat="1" ht="18" customHeight="1">
      <c r="A37" s="346">
        <v>79</v>
      </c>
      <c r="B37" s="555">
        <v>122</v>
      </c>
      <c r="C37" s="556">
        <v>41</v>
      </c>
      <c r="D37" s="557">
        <v>23</v>
      </c>
      <c r="E37" s="557">
        <v>18</v>
      </c>
      <c r="F37" s="559">
        <v>81</v>
      </c>
      <c r="G37" s="557">
        <v>30</v>
      </c>
      <c r="H37" s="557">
        <v>51</v>
      </c>
    </row>
    <row r="38" spans="1:8" s="296" customFormat="1" ht="18" customHeight="1">
      <c r="A38" s="346" t="s">
        <v>183</v>
      </c>
      <c r="B38" s="555">
        <v>808</v>
      </c>
      <c r="C38" s="556">
        <v>101</v>
      </c>
      <c r="D38" s="557">
        <v>53</v>
      </c>
      <c r="E38" s="557">
        <v>48</v>
      </c>
      <c r="F38" s="559">
        <v>707</v>
      </c>
      <c r="G38" s="557">
        <v>118</v>
      </c>
      <c r="H38" s="557">
        <v>589</v>
      </c>
    </row>
    <row r="39" spans="1:8" s="296" customFormat="1"/>
    <row r="40" spans="1:8" s="296" customFormat="1">
      <c r="A40" s="305" t="s">
        <v>6</v>
      </c>
    </row>
    <row r="41" spans="1:8" s="296" customFormat="1">
      <c r="A41" s="343" t="s">
        <v>182</v>
      </c>
    </row>
    <row r="42" spans="1:8" s="296" customFormat="1">
      <c r="A42" s="343" t="s">
        <v>186</v>
      </c>
    </row>
    <row r="43" spans="1:8" s="296" customFormat="1">
      <c r="A43" s="343"/>
    </row>
    <row r="44" spans="1:8" s="296" customFormat="1">
      <c r="A44" s="303" t="s">
        <v>80</v>
      </c>
    </row>
    <row r="45" spans="1:8" s="296" customFormat="1"/>
    <row r="46" spans="1:8" s="296" customFormat="1"/>
    <row r="47" spans="1:8" s="296" customFormat="1"/>
    <row r="48" spans="1:8" s="296" customFormat="1"/>
    <row r="49" s="296" customFormat="1"/>
    <row r="50" s="296" customFormat="1"/>
    <row r="51" s="296" customFormat="1"/>
    <row r="52" s="296" customFormat="1"/>
    <row r="53" s="296" customFormat="1"/>
    <row r="54" s="296" customFormat="1"/>
    <row r="55" s="296" customFormat="1"/>
    <row r="56" s="296" customFormat="1"/>
    <row r="57" s="296" customFormat="1"/>
    <row r="58" s="296" customFormat="1"/>
    <row r="59" s="296" customFormat="1"/>
    <row r="60" s="296" customFormat="1"/>
    <row r="61" s="296" customFormat="1"/>
    <row r="62" s="296" customFormat="1"/>
    <row r="63" s="296" customFormat="1"/>
    <row r="64" s="296" customFormat="1"/>
    <row r="65" s="296" customFormat="1"/>
    <row r="66" s="296" customFormat="1"/>
    <row r="67" s="296" customFormat="1"/>
    <row r="68" s="296" customFormat="1"/>
    <row r="69" s="296" customFormat="1"/>
    <row r="70" s="296" customFormat="1"/>
    <row r="71" s="296" customFormat="1"/>
    <row r="72" s="296" customFormat="1"/>
    <row r="73" s="296" customFormat="1"/>
    <row r="74" s="296" customFormat="1"/>
    <row r="75" s="296" customFormat="1"/>
    <row r="76" s="296" customFormat="1"/>
    <row r="77" s="296" customFormat="1"/>
    <row r="78" s="296" customFormat="1"/>
    <row r="79" s="296" customFormat="1"/>
    <row r="80" s="296" customFormat="1"/>
    <row r="81" s="296" customFormat="1"/>
    <row r="82" s="296" customFormat="1"/>
    <row r="83" s="296" customFormat="1"/>
    <row r="84" s="296" customFormat="1"/>
    <row r="85" s="296" customFormat="1"/>
    <row r="86" s="296" customFormat="1"/>
    <row r="87" s="296" customFormat="1"/>
    <row r="88" s="296" customFormat="1"/>
    <row r="89" s="296" customFormat="1"/>
    <row r="90" s="296" customFormat="1"/>
    <row r="91" s="296" customFormat="1"/>
    <row r="92" s="296" customFormat="1"/>
    <row r="93" s="296" customFormat="1"/>
    <row r="94" s="296" customFormat="1"/>
    <row r="95" s="296" customFormat="1"/>
    <row r="96" s="296" customFormat="1"/>
    <row r="97" spans="9:17" s="296" customFormat="1"/>
    <row r="98" spans="9:17" s="296" customFormat="1"/>
    <row r="99" spans="9:17" s="296" customFormat="1">
      <c r="J99" s="288"/>
      <c r="K99" s="288"/>
      <c r="L99" s="288"/>
      <c r="M99" s="288"/>
      <c r="N99" s="288"/>
      <c r="O99" s="288"/>
    </row>
    <row r="100" spans="9:17" s="296" customFormat="1">
      <c r="J100" s="288"/>
      <c r="K100" s="288"/>
      <c r="L100" s="288"/>
      <c r="M100" s="288"/>
      <c r="N100" s="288"/>
      <c r="O100" s="288"/>
    </row>
    <row r="101" spans="9:17" s="296" customFormat="1">
      <c r="J101" s="288"/>
      <c r="K101" s="288"/>
      <c r="L101" s="288"/>
      <c r="M101" s="288"/>
      <c r="N101" s="288"/>
      <c r="O101" s="288"/>
    </row>
    <row r="102" spans="9:17" s="296" customFormat="1">
      <c r="I102" s="288"/>
      <c r="J102" s="288"/>
      <c r="K102" s="288"/>
      <c r="L102" s="288"/>
      <c r="M102" s="288"/>
      <c r="N102" s="288"/>
      <c r="O102" s="288"/>
      <c r="P102" s="288"/>
      <c r="Q102" s="288"/>
    </row>
    <row r="103" spans="9:17" s="296" customFormat="1">
      <c r="I103" s="288"/>
      <c r="J103" s="288"/>
      <c r="K103" s="288"/>
      <c r="L103" s="288"/>
      <c r="M103" s="288"/>
      <c r="N103" s="288"/>
      <c r="O103" s="288"/>
      <c r="P103" s="288"/>
      <c r="Q103" s="288"/>
    </row>
    <row r="104" spans="9:17" s="296" customFormat="1">
      <c r="I104" s="288"/>
      <c r="J104" s="288"/>
      <c r="K104" s="288"/>
      <c r="L104" s="288"/>
      <c r="M104" s="288"/>
      <c r="N104" s="288"/>
      <c r="O104" s="288"/>
      <c r="P104" s="288"/>
      <c r="Q104" s="288"/>
    </row>
  </sheetData>
  <mergeCells count="3">
    <mergeCell ref="A4:A5"/>
    <mergeCell ref="B4:B5"/>
    <mergeCell ref="F4:H4"/>
  </mergeCells>
  <hyperlinks>
    <hyperlink ref="I1" location="Indice!Área_de_impresión" display="volver al índice"/>
  </hyperlinks>
  <printOptions horizontalCentered="1"/>
  <pageMargins left="0.70866141732283472" right="0.70866141732283472" top="0.74803149606299213" bottom="0.74803149606299213" header="0.31496062992125984" footer="0.31496062992125984"/>
  <pageSetup paperSize="9" scale="86" fitToHeight="0" orientation="portrait" r:id="rId1"/>
  <headerFooter>
    <oddFooter xml:space="preserve">&amp;RBoletín Estadístico de la Seguridad Social </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7E8FF"/>
    <pageSetUpPr fitToPage="1"/>
  </sheetPr>
  <dimension ref="A1:DJ104"/>
  <sheetViews>
    <sheetView topLeftCell="A22" zoomScaleNormal="100" workbookViewId="0">
      <selection activeCell="J9" sqref="J9"/>
    </sheetView>
  </sheetViews>
  <sheetFormatPr baseColWidth="10" defaultColWidth="11.5703125" defaultRowHeight="12.75"/>
  <cols>
    <col min="1" max="1" width="14.140625" style="288" customWidth="1"/>
    <col min="2" max="2" width="11.28515625" style="288" customWidth="1"/>
    <col min="3" max="8" width="12.85546875" style="288" customWidth="1"/>
    <col min="9" max="9" width="0.42578125" style="288" customWidth="1"/>
    <col min="10" max="10" width="8.5703125" style="288" customWidth="1"/>
    <col min="11" max="15" width="15.140625" style="288" customWidth="1"/>
    <col min="16" max="16384" width="11.5703125" style="288"/>
  </cols>
  <sheetData>
    <row r="1" spans="1:114" s="293" customFormat="1" ht="24" customHeight="1" thickBot="1">
      <c r="A1" s="322" t="s">
        <v>360</v>
      </c>
      <c r="B1" s="327"/>
      <c r="C1" s="327"/>
      <c r="D1" s="327"/>
      <c r="E1" s="327"/>
      <c r="F1" s="327"/>
      <c r="G1" s="327"/>
      <c r="H1" s="327"/>
      <c r="I1" s="327"/>
      <c r="J1" s="401" t="s">
        <v>77</v>
      </c>
      <c r="K1" s="296"/>
      <c r="L1" s="296"/>
      <c r="M1" s="296"/>
      <c r="N1" s="296"/>
      <c r="O1" s="296"/>
      <c r="P1" s="296"/>
      <c r="Q1" s="315"/>
      <c r="R1" s="315"/>
      <c r="S1" s="315"/>
      <c r="T1" s="315"/>
      <c r="U1" s="315"/>
      <c r="V1" s="315"/>
      <c r="W1" s="315"/>
      <c r="X1" s="315"/>
      <c r="Y1" s="315"/>
      <c r="Z1" s="315"/>
      <c r="AA1" s="315"/>
      <c r="AB1" s="315"/>
      <c r="AC1" s="315"/>
      <c r="AD1" s="315"/>
      <c r="AE1" s="315"/>
      <c r="AF1" s="315"/>
      <c r="AG1" s="315"/>
      <c r="AH1" s="315"/>
      <c r="AI1" s="315"/>
      <c r="AJ1" s="315"/>
      <c r="AK1" s="315"/>
      <c r="AL1" s="315"/>
      <c r="AM1" s="315"/>
      <c r="AN1" s="315"/>
      <c r="AO1" s="315"/>
      <c r="AP1" s="315"/>
      <c r="AQ1" s="315"/>
      <c r="AR1" s="315"/>
      <c r="AS1" s="315"/>
      <c r="AT1" s="315"/>
      <c r="AU1" s="315"/>
      <c r="AV1" s="315"/>
      <c r="AW1" s="315"/>
      <c r="AX1" s="315"/>
      <c r="AY1" s="315"/>
      <c r="AZ1" s="315"/>
      <c r="BA1" s="315"/>
      <c r="BB1" s="315"/>
      <c r="BC1" s="315"/>
      <c r="BD1" s="315"/>
      <c r="BE1" s="315"/>
      <c r="BF1" s="315"/>
      <c r="BG1" s="315"/>
      <c r="BH1" s="315"/>
      <c r="BI1" s="315"/>
      <c r="BJ1" s="315"/>
      <c r="BK1" s="315"/>
      <c r="BL1" s="315"/>
      <c r="BM1" s="315"/>
      <c r="BN1" s="315"/>
      <c r="BO1" s="315"/>
      <c r="BP1" s="315"/>
      <c r="BQ1" s="315"/>
      <c r="BR1" s="315"/>
      <c r="BS1" s="315"/>
      <c r="BT1" s="315"/>
      <c r="BU1" s="315"/>
      <c r="BV1" s="315"/>
      <c r="BW1" s="315"/>
      <c r="BX1" s="315"/>
      <c r="BY1" s="315"/>
      <c r="BZ1" s="315"/>
      <c r="CA1" s="315"/>
      <c r="CB1" s="315"/>
      <c r="CC1" s="315"/>
      <c r="CD1" s="315"/>
      <c r="CE1" s="315"/>
      <c r="CF1" s="315"/>
      <c r="CG1" s="315"/>
      <c r="CH1" s="315"/>
      <c r="CI1" s="315"/>
      <c r="CJ1" s="315"/>
      <c r="CK1" s="315"/>
      <c r="CL1" s="315"/>
      <c r="CM1" s="315"/>
      <c r="CN1" s="315"/>
      <c r="CO1" s="315"/>
      <c r="CP1" s="315"/>
      <c r="CQ1" s="315"/>
      <c r="CR1" s="315"/>
      <c r="CS1" s="315"/>
      <c r="CT1" s="315"/>
      <c r="CU1" s="315"/>
      <c r="CV1" s="315"/>
      <c r="CW1" s="315"/>
      <c r="CX1" s="315"/>
      <c r="CY1" s="315"/>
      <c r="CZ1" s="315"/>
      <c r="DA1" s="315"/>
      <c r="DB1" s="315"/>
      <c r="DC1" s="315"/>
      <c r="DD1" s="315"/>
      <c r="DE1" s="315"/>
      <c r="DF1" s="315"/>
      <c r="DG1" s="315"/>
      <c r="DH1" s="315"/>
      <c r="DI1" s="315"/>
      <c r="DJ1" s="315"/>
    </row>
    <row r="2" spans="1:114" s="293" customFormat="1" ht="15.75" customHeight="1">
      <c r="A2" s="302" t="s">
        <v>432</v>
      </c>
      <c r="B2" s="301"/>
      <c r="C2" s="300"/>
      <c r="D2" s="298"/>
      <c r="E2" s="298"/>
      <c r="F2" s="320"/>
      <c r="G2" s="321"/>
      <c r="H2" s="321"/>
      <c r="I2" s="321"/>
      <c r="J2" s="288"/>
      <c r="K2" s="296"/>
      <c r="L2" s="296"/>
      <c r="M2" s="296"/>
      <c r="N2" s="296"/>
      <c r="O2" s="296"/>
      <c r="P2" s="296"/>
      <c r="Q2" s="315"/>
      <c r="R2" s="315"/>
      <c r="S2" s="315"/>
      <c r="T2" s="315"/>
      <c r="U2" s="315"/>
      <c r="V2" s="315"/>
      <c r="W2" s="315"/>
      <c r="X2" s="315"/>
      <c r="Y2" s="315"/>
      <c r="Z2" s="315"/>
      <c r="AA2" s="315"/>
      <c r="AB2" s="315"/>
      <c r="AC2" s="315"/>
      <c r="AD2" s="315"/>
      <c r="AE2" s="315"/>
      <c r="AF2" s="315"/>
      <c r="AG2" s="315"/>
      <c r="AH2" s="315"/>
      <c r="AI2" s="315"/>
      <c r="AJ2" s="315"/>
      <c r="AK2" s="315"/>
      <c r="AL2" s="315"/>
      <c r="AM2" s="315"/>
      <c r="AN2" s="315"/>
      <c r="AO2" s="315"/>
      <c r="AP2" s="315"/>
      <c r="AQ2" s="315"/>
      <c r="AR2" s="315"/>
      <c r="AS2" s="315"/>
      <c r="AT2" s="315"/>
      <c r="AU2" s="315"/>
      <c r="AV2" s="315"/>
      <c r="AW2" s="315"/>
      <c r="AX2" s="315"/>
      <c r="AY2" s="315"/>
      <c r="AZ2" s="315"/>
      <c r="BA2" s="315"/>
      <c r="BB2" s="315"/>
      <c r="BC2" s="315"/>
      <c r="BD2" s="315"/>
      <c r="BE2" s="315"/>
      <c r="BF2" s="315"/>
      <c r="BG2" s="315"/>
      <c r="BH2" s="315"/>
      <c r="BI2" s="315"/>
      <c r="BJ2" s="315"/>
      <c r="BK2" s="315"/>
      <c r="BL2" s="315"/>
      <c r="BM2" s="315"/>
      <c r="BN2" s="315"/>
      <c r="BO2" s="315"/>
      <c r="BP2" s="315"/>
      <c r="BQ2" s="315"/>
      <c r="BR2" s="315"/>
      <c r="BS2" s="315"/>
      <c r="BT2" s="315"/>
      <c r="BU2" s="315"/>
      <c r="BV2" s="315"/>
      <c r="BW2" s="315"/>
      <c r="BX2" s="315"/>
      <c r="BY2" s="315"/>
      <c r="BZ2" s="315"/>
      <c r="CA2" s="315"/>
      <c r="CB2" s="315"/>
      <c r="CC2" s="315"/>
      <c r="CD2" s="315"/>
      <c r="CE2" s="315"/>
      <c r="CF2" s="315"/>
      <c r="CG2" s="315"/>
      <c r="CH2" s="315"/>
      <c r="CI2" s="315"/>
      <c r="CJ2" s="315"/>
      <c r="CK2" s="315"/>
      <c r="CL2" s="315"/>
      <c r="CM2" s="315"/>
      <c r="CN2" s="315"/>
      <c r="CO2" s="315"/>
      <c r="CP2" s="315"/>
      <c r="CQ2" s="315"/>
      <c r="CR2" s="315"/>
      <c r="CS2" s="315"/>
      <c r="CT2" s="315"/>
      <c r="CU2" s="315"/>
      <c r="CV2" s="315"/>
      <c r="CW2" s="315"/>
      <c r="CX2" s="315"/>
      <c r="CY2" s="315"/>
      <c r="CZ2" s="315"/>
      <c r="DA2" s="315"/>
      <c r="DB2" s="315"/>
      <c r="DC2" s="315"/>
      <c r="DD2" s="315"/>
      <c r="DE2" s="315"/>
      <c r="DF2" s="315"/>
      <c r="DG2" s="315"/>
      <c r="DH2" s="315"/>
      <c r="DI2" s="315"/>
      <c r="DJ2" s="315"/>
    </row>
    <row r="3" spans="1:114" s="296" customFormat="1">
      <c r="A3" s="320"/>
      <c r="B3" s="569"/>
      <c r="C3" s="569"/>
      <c r="D3" s="569"/>
      <c r="E3" s="569"/>
      <c r="F3" s="569"/>
      <c r="G3" s="569"/>
      <c r="H3" s="569"/>
      <c r="I3" s="321"/>
    </row>
    <row r="4" spans="1:114" s="296" customFormat="1" ht="18.75" customHeight="1" thickBot="1">
      <c r="A4" s="1034" t="s">
        <v>46</v>
      </c>
      <c r="B4" s="1036" t="s">
        <v>7</v>
      </c>
      <c r="C4" s="540"/>
      <c r="D4" s="355" t="s">
        <v>28</v>
      </c>
      <c r="E4" s="366"/>
      <c r="F4" s="1038" t="s">
        <v>44</v>
      </c>
      <c r="G4" s="1038"/>
      <c r="H4" s="1039"/>
      <c r="I4" s="362"/>
    </row>
    <row r="5" spans="1:114" s="296" customFormat="1" ht="19.5" customHeight="1" thickBot="1">
      <c r="A5" s="1035"/>
      <c r="B5" s="1037"/>
      <c r="C5" s="364" t="s">
        <v>7</v>
      </c>
      <c r="D5" s="363" t="s">
        <v>47</v>
      </c>
      <c r="E5" s="365" t="s">
        <v>48</v>
      </c>
      <c r="F5" s="364" t="s">
        <v>7</v>
      </c>
      <c r="G5" s="363" t="s">
        <v>47</v>
      </c>
      <c r="H5" s="363" t="s">
        <v>48</v>
      </c>
      <c r="I5" s="362"/>
    </row>
    <row r="6" spans="1:114" s="296" customFormat="1" ht="26.25" customHeight="1">
      <c r="A6" s="350" t="s">
        <v>0</v>
      </c>
      <c r="B6" s="349">
        <v>85568</v>
      </c>
      <c r="C6" s="430">
        <v>32673</v>
      </c>
      <c r="D6" s="432">
        <v>23448</v>
      </c>
      <c r="E6" s="431">
        <v>9225</v>
      </c>
      <c r="F6" s="430">
        <v>52895</v>
      </c>
      <c r="G6" s="432">
        <v>17650</v>
      </c>
      <c r="H6" s="432">
        <v>35245</v>
      </c>
      <c r="I6" s="361"/>
      <c r="K6" s="304"/>
    </row>
    <row r="7" spans="1:114" s="296" customFormat="1" ht="26.25" customHeight="1">
      <c r="A7" s="543" t="s">
        <v>185</v>
      </c>
      <c r="B7" s="544">
        <v>63.228987998807618</v>
      </c>
      <c r="C7" s="545">
        <v>63.779837599234206</v>
      </c>
      <c r="D7" s="545">
        <v>64.485177234405811</v>
      </c>
      <c r="E7" s="546">
        <v>61.987013342811075</v>
      </c>
      <c r="F7" s="545">
        <v>62.888730715609839</v>
      </c>
      <c r="G7" s="545">
        <v>65.312981160699024</v>
      </c>
      <c r="H7" s="547">
        <v>61.674713965551</v>
      </c>
      <c r="I7" s="348"/>
    </row>
    <row r="8" spans="1:114" s="296" customFormat="1" ht="18" customHeight="1">
      <c r="A8" s="360" t="s">
        <v>184</v>
      </c>
      <c r="B8" s="555">
        <v>37</v>
      </c>
      <c r="C8" s="556">
        <v>36</v>
      </c>
      <c r="D8" s="557">
        <v>30</v>
      </c>
      <c r="E8" s="557">
        <v>6</v>
      </c>
      <c r="F8" s="559">
        <v>1</v>
      </c>
      <c r="G8" s="557">
        <v>0</v>
      </c>
      <c r="H8" s="557">
        <v>1</v>
      </c>
      <c r="I8" s="359"/>
    </row>
    <row r="9" spans="1:114" s="296" customFormat="1" ht="18" customHeight="1">
      <c r="A9" s="346">
        <v>51</v>
      </c>
      <c r="B9" s="555">
        <v>34</v>
      </c>
      <c r="C9" s="556">
        <v>34</v>
      </c>
      <c r="D9" s="556">
        <v>32</v>
      </c>
      <c r="E9" s="556">
        <v>2</v>
      </c>
      <c r="F9" s="559">
        <v>0</v>
      </c>
      <c r="G9" s="556">
        <v>0</v>
      </c>
      <c r="H9" s="556">
        <v>0</v>
      </c>
      <c r="I9" s="359"/>
    </row>
    <row r="10" spans="1:114" s="296" customFormat="1" ht="18" customHeight="1">
      <c r="A10" s="346">
        <v>52</v>
      </c>
      <c r="B10" s="555">
        <v>43</v>
      </c>
      <c r="C10" s="556">
        <v>41</v>
      </c>
      <c r="D10" s="556">
        <v>34</v>
      </c>
      <c r="E10" s="556">
        <v>7</v>
      </c>
      <c r="F10" s="559">
        <v>2</v>
      </c>
      <c r="G10" s="556">
        <v>0</v>
      </c>
      <c r="H10" s="556">
        <v>2</v>
      </c>
      <c r="I10" s="359"/>
    </row>
    <row r="11" spans="1:114" s="296" customFormat="1" ht="18" customHeight="1">
      <c r="A11" s="346">
        <v>53</v>
      </c>
      <c r="B11" s="555">
        <v>49</v>
      </c>
      <c r="C11" s="556">
        <v>45</v>
      </c>
      <c r="D11" s="556">
        <v>40</v>
      </c>
      <c r="E11" s="556">
        <v>5</v>
      </c>
      <c r="F11" s="559">
        <v>4</v>
      </c>
      <c r="G11" s="556">
        <v>1</v>
      </c>
      <c r="H11" s="556">
        <v>3</v>
      </c>
      <c r="I11" s="359"/>
    </row>
    <row r="12" spans="1:114" s="296" customFormat="1" ht="18" customHeight="1">
      <c r="A12" s="346">
        <v>54</v>
      </c>
      <c r="B12" s="555">
        <v>48</v>
      </c>
      <c r="C12" s="556">
        <v>47</v>
      </c>
      <c r="D12" s="556">
        <v>41</v>
      </c>
      <c r="E12" s="556">
        <v>6</v>
      </c>
      <c r="F12" s="559">
        <v>1</v>
      </c>
      <c r="G12" s="556">
        <v>0</v>
      </c>
      <c r="H12" s="556">
        <v>1</v>
      </c>
      <c r="I12" s="358"/>
    </row>
    <row r="13" spans="1:114" s="296" customFormat="1" ht="18" customHeight="1">
      <c r="A13" s="346">
        <v>55</v>
      </c>
      <c r="B13" s="555">
        <v>503</v>
      </c>
      <c r="C13" s="556">
        <v>444</v>
      </c>
      <c r="D13" s="556">
        <v>435</v>
      </c>
      <c r="E13" s="556">
        <v>9</v>
      </c>
      <c r="F13" s="559">
        <v>59</v>
      </c>
      <c r="G13" s="556">
        <v>58</v>
      </c>
      <c r="H13" s="556">
        <v>1</v>
      </c>
      <c r="I13" s="358"/>
    </row>
    <row r="14" spans="1:114" s="296" customFormat="1" ht="18" customHeight="1">
      <c r="A14" s="346">
        <v>56</v>
      </c>
      <c r="B14" s="555">
        <v>523</v>
      </c>
      <c r="C14" s="556">
        <v>448</v>
      </c>
      <c r="D14" s="556">
        <v>436</v>
      </c>
      <c r="E14" s="556">
        <v>12</v>
      </c>
      <c r="F14" s="559">
        <v>75</v>
      </c>
      <c r="G14" s="556">
        <v>72</v>
      </c>
      <c r="H14" s="556">
        <v>3</v>
      </c>
      <c r="I14" s="358"/>
    </row>
    <row r="15" spans="1:114" s="296" customFormat="1" ht="18" customHeight="1">
      <c r="A15" s="346">
        <v>57</v>
      </c>
      <c r="B15" s="555">
        <v>806</v>
      </c>
      <c r="C15" s="556">
        <v>663</v>
      </c>
      <c r="D15" s="556">
        <v>643</v>
      </c>
      <c r="E15" s="556">
        <v>20</v>
      </c>
      <c r="F15" s="559">
        <v>143</v>
      </c>
      <c r="G15" s="556">
        <v>134</v>
      </c>
      <c r="H15" s="556">
        <v>9</v>
      </c>
      <c r="I15" s="358"/>
    </row>
    <row r="16" spans="1:114" s="296" customFormat="1" ht="18" customHeight="1">
      <c r="A16" s="346">
        <v>58</v>
      </c>
      <c r="B16" s="555">
        <v>819</v>
      </c>
      <c r="C16" s="556">
        <v>594</v>
      </c>
      <c r="D16" s="556">
        <v>570</v>
      </c>
      <c r="E16" s="556">
        <v>24</v>
      </c>
      <c r="F16" s="559">
        <v>225</v>
      </c>
      <c r="G16" s="556">
        <v>205</v>
      </c>
      <c r="H16" s="556">
        <v>20</v>
      </c>
      <c r="I16" s="358"/>
    </row>
    <row r="17" spans="1:11" s="296" customFormat="1" ht="18" customHeight="1">
      <c r="A17" s="346">
        <v>59</v>
      </c>
      <c r="B17" s="555">
        <v>768</v>
      </c>
      <c r="C17" s="556">
        <v>470</v>
      </c>
      <c r="D17" s="556">
        <v>422</v>
      </c>
      <c r="E17" s="556">
        <v>48</v>
      </c>
      <c r="F17" s="559">
        <v>298</v>
      </c>
      <c r="G17" s="556">
        <v>250</v>
      </c>
      <c r="H17" s="556">
        <v>48</v>
      </c>
      <c r="I17" s="358"/>
      <c r="K17" s="304"/>
    </row>
    <row r="18" spans="1:11" s="296" customFormat="1" ht="18" customHeight="1">
      <c r="A18" s="346">
        <v>60</v>
      </c>
      <c r="B18" s="555">
        <v>24639</v>
      </c>
      <c r="C18" s="556">
        <v>5910</v>
      </c>
      <c r="D18" s="556">
        <v>368</v>
      </c>
      <c r="E18" s="556">
        <v>5542</v>
      </c>
      <c r="F18" s="559">
        <v>18729</v>
      </c>
      <c r="G18" s="556">
        <v>309</v>
      </c>
      <c r="H18" s="556">
        <v>18420</v>
      </c>
      <c r="I18" s="358"/>
    </row>
    <row r="19" spans="1:11" s="296" customFormat="1" ht="18" customHeight="1">
      <c r="A19" s="346">
        <v>61</v>
      </c>
      <c r="B19" s="555">
        <v>7523</v>
      </c>
      <c r="C19" s="556">
        <v>1097</v>
      </c>
      <c r="D19" s="556">
        <v>361</v>
      </c>
      <c r="E19" s="556">
        <v>736</v>
      </c>
      <c r="F19" s="559">
        <v>6426</v>
      </c>
      <c r="G19" s="556">
        <v>333</v>
      </c>
      <c r="H19" s="556">
        <v>6093</v>
      </c>
      <c r="I19" s="358"/>
    </row>
    <row r="20" spans="1:11" s="296" customFormat="1" ht="18" customHeight="1">
      <c r="A20" s="346">
        <v>62</v>
      </c>
      <c r="B20" s="555">
        <v>6891</v>
      </c>
      <c r="C20" s="556">
        <v>778</v>
      </c>
      <c r="D20" s="556">
        <v>355</v>
      </c>
      <c r="E20" s="556">
        <v>423</v>
      </c>
      <c r="F20" s="559">
        <v>6113</v>
      </c>
      <c r="G20" s="556">
        <v>371</v>
      </c>
      <c r="H20" s="556">
        <v>5742</v>
      </c>
      <c r="I20" s="358"/>
    </row>
    <row r="21" spans="1:11" s="296" customFormat="1" ht="18" customHeight="1">
      <c r="A21" s="346">
        <v>63</v>
      </c>
      <c r="B21" s="555">
        <v>3752</v>
      </c>
      <c r="C21" s="556">
        <v>695</v>
      </c>
      <c r="D21" s="556">
        <v>357</v>
      </c>
      <c r="E21" s="556">
        <v>338</v>
      </c>
      <c r="F21" s="559">
        <v>3057</v>
      </c>
      <c r="G21" s="556">
        <v>384</v>
      </c>
      <c r="H21" s="556">
        <v>2673</v>
      </c>
      <c r="I21" s="358"/>
    </row>
    <row r="22" spans="1:11" s="296" customFormat="1" ht="18" customHeight="1">
      <c r="A22" s="346">
        <v>64</v>
      </c>
      <c r="B22" s="555">
        <v>2075</v>
      </c>
      <c r="C22" s="556">
        <v>894</v>
      </c>
      <c r="D22" s="556">
        <v>515</v>
      </c>
      <c r="E22" s="556">
        <v>379</v>
      </c>
      <c r="F22" s="559">
        <v>1181</v>
      </c>
      <c r="G22" s="556">
        <v>498</v>
      </c>
      <c r="H22" s="556">
        <v>683</v>
      </c>
      <c r="I22" s="358"/>
    </row>
    <row r="23" spans="1:11" s="296" customFormat="1" ht="18" customHeight="1">
      <c r="A23" s="346">
        <v>65</v>
      </c>
      <c r="B23" s="555">
        <v>27353</v>
      </c>
      <c r="C23" s="556">
        <v>16057</v>
      </c>
      <c r="D23" s="556">
        <v>15435</v>
      </c>
      <c r="E23" s="556">
        <v>622</v>
      </c>
      <c r="F23" s="559">
        <v>11296</v>
      </c>
      <c r="G23" s="556">
        <v>11045</v>
      </c>
      <c r="H23" s="556">
        <v>251</v>
      </c>
      <c r="I23" s="358"/>
    </row>
    <row r="24" spans="1:11" s="296" customFormat="1" ht="18" customHeight="1">
      <c r="A24" s="346">
        <v>66</v>
      </c>
      <c r="B24" s="555">
        <v>4181</v>
      </c>
      <c r="C24" s="556">
        <v>2085</v>
      </c>
      <c r="D24" s="556">
        <v>1679</v>
      </c>
      <c r="E24" s="556">
        <v>406</v>
      </c>
      <c r="F24" s="559">
        <v>2096</v>
      </c>
      <c r="G24" s="556">
        <v>1948</v>
      </c>
      <c r="H24" s="556">
        <v>148</v>
      </c>
      <c r="I24" s="358"/>
    </row>
    <row r="25" spans="1:11" s="296" customFormat="1" ht="18" customHeight="1">
      <c r="A25" s="346">
        <v>67</v>
      </c>
      <c r="B25" s="555">
        <v>1860</v>
      </c>
      <c r="C25" s="556">
        <v>806</v>
      </c>
      <c r="D25" s="556">
        <v>638</v>
      </c>
      <c r="E25" s="556">
        <v>168</v>
      </c>
      <c r="F25" s="559">
        <v>1054</v>
      </c>
      <c r="G25" s="556">
        <v>908</v>
      </c>
      <c r="H25" s="556">
        <v>146</v>
      </c>
      <c r="I25" s="358"/>
    </row>
    <row r="26" spans="1:11" s="296" customFormat="1" ht="18" customHeight="1">
      <c r="A26" s="346">
        <v>68</v>
      </c>
      <c r="B26" s="555">
        <v>1037</v>
      </c>
      <c r="C26" s="556">
        <v>433</v>
      </c>
      <c r="D26" s="556">
        <v>302</v>
      </c>
      <c r="E26" s="556">
        <v>131</v>
      </c>
      <c r="F26" s="559">
        <v>604</v>
      </c>
      <c r="G26" s="556">
        <v>486</v>
      </c>
      <c r="H26" s="556">
        <v>118</v>
      </c>
      <c r="I26" s="358"/>
    </row>
    <row r="27" spans="1:11" s="296" customFormat="1" ht="18" customHeight="1">
      <c r="A27" s="346">
        <v>69</v>
      </c>
      <c r="B27" s="555">
        <v>620</v>
      </c>
      <c r="C27" s="556">
        <v>275</v>
      </c>
      <c r="D27" s="556">
        <v>182</v>
      </c>
      <c r="E27" s="556">
        <v>93</v>
      </c>
      <c r="F27" s="559">
        <v>345</v>
      </c>
      <c r="G27" s="556">
        <v>168</v>
      </c>
      <c r="H27" s="556">
        <v>177</v>
      </c>
      <c r="I27" s="358"/>
    </row>
    <row r="28" spans="1:11" s="296" customFormat="1" ht="18" customHeight="1">
      <c r="A28" s="346">
        <v>70</v>
      </c>
      <c r="B28" s="555">
        <v>566</v>
      </c>
      <c r="C28" s="556">
        <v>242</v>
      </c>
      <c r="D28" s="556">
        <v>180</v>
      </c>
      <c r="E28" s="556">
        <v>62</v>
      </c>
      <c r="F28" s="559">
        <v>324</v>
      </c>
      <c r="G28" s="556">
        <v>136</v>
      </c>
      <c r="H28" s="556">
        <v>188</v>
      </c>
      <c r="I28" s="358"/>
    </row>
    <row r="29" spans="1:11" s="296" customFormat="1" ht="18" customHeight="1">
      <c r="A29" s="346">
        <v>71</v>
      </c>
      <c r="B29" s="555">
        <v>403</v>
      </c>
      <c r="C29" s="556">
        <v>182</v>
      </c>
      <c r="D29" s="556">
        <v>122</v>
      </c>
      <c r="E29" s="556">
        <v>60</v>
      </c>
      <c r="F29" s="559">
        <v>221</v>
      </c>
      <c r="G29" s="556">
        <v>109</v>
      </c>
      <c r="H29" s="556">
        <v>112</v>
      </c>
      <c r="I29" s="358"/>
    </row>
    <row r="30" spans="1:11" s="296" customFormat="1" ht="18" customHeight="1">
      <c r="A30" s="346">
        <v>72</v>
      </c>
      <c r="B30" s="555">
        <v>242</v>
      </c>
      <c r="C30" s="556">
        <v>98</v>
      </c>
      <c r="D30" s="556">
        <v>70</v>
      </c>
      <c r="E30" s="556">
        <v>28</v>
      </c>
      <c r="F30" s="559">
        <v>144</v>
      </c>
      <c r="G30" s="556">
        <v>74</v>
      </c>
      <c r="H30" s="556">
        <v>70</v>
      </c>
      <c r="I30" s="358"/>
    </row>
    <row r="31" spans="1:11" s="296" customFormat="1" ht="18" customHeight="1">
      <c r="A31" s="346">
        <v>73</v>
      </c>
      <c r="B31" s="555">
        <v>152</v>
      </c>
      <c r="C31" s="556">
        <v>67</v>
      </c>
      <c r="D31" s="556">
        <v>48</v>
      </c>
      <c r="E31" s="556">
        <v>19</v>
      </c>
      <c r="F31" s="559">
        <v>85</v>
      </c>
      <c r="G31" s="556">
        <v>31</v>
      </c>
      <c r="H31" s="556">
        <v>54</v>
      </c>
      <c r="I31" s="358"/>
    </row>
    <row r="32" spans="1:11" s="296" customFormat="1" ht="18" customHeight="1">
      <c r="A32" s="346">
        <v>74</v>
      </c>
      <c r="B32" s="555">
        <v>126</v>
      </c>
      <c r="C32" s="556">
        <v>64</v>
      </c>
      <c r="D32" s="556">
        <v>42</v>
      </c>
      <c r="E32" s="556">
        <v>22</v>
      </c>
      <c r="F32" s="559">
        <v>62</v>
      </c>
      <c r="G32" s="556">
        <v>33</v>
      </c>
      <c r="H32" s="556">
        <v>29</v>
      </c>
      <c r="I32" s="358"/>
    </row>
    <row r="33" spans="1:9" s="296" customFormat="1" ht="18" customHeight="1">
      <c r="A33" s="346">
        <v>75</v>
      </c>
      <c r="B33" s="555">
        <v>95</v>
      </c>
      <c r="C33" s="556">
        <v>46</v>
      </c>
      <c r="D33" s="556">
        <v>37</v>
      </c>
      <c r="E33" s="556">
        <v>9</v>
      </c>
      <c r="F33" s="559">
        <v>49</v>
      </c>
      <c r="G33" s="556">
        <v>22</v>
      </c>
      <c r="H33" s="556">
        <v>27</v>
      </c>
      <c r="I33" s="358"/>
    </row>
    <row r="34" spans="1:9" s="296" customFormat="1" ht="18" customHeight="1">
      <c r="A34" s="346">
        <v>76</v>
      </c>
      <c r="B34" s="555">
        <v>64</v>
      </c>
      <c r="C34" s="556">
        <v>28</v>
      </c>
      <c r="D34" s="556">
        <v>18</v>
      </c>
      <c r="E34" s="556">
        <v>10</v>
      </c>
      <c r="F34" s="559">
        <v>36</v>
      </c>
      <c r="G34" s="556">
        <v>17</v>
      </c>
      <c r="H34" s="556">
        <v>19</v>
      </c>
      <c r="I34" s="358"/>
    </row>
    <row r="35" spans="1:9" s="296" customFormat="1" ht="18" customHeight="1">
      <c r="A35" s="346">
        <v>77</v>
      </c>
      <c r="B35" s="555">
        <v>51</v>
      </c>
      <c r="C35" s="556">
        <v>25</v>
      </c>
      <c r="D35" s="556">
        <v>17</v>
      </c>
      <c r="E35" s="556">
        <v>8</v>
      </c>
      <c r="F35" s="559">
        <v>26</v>
      </c>
      <c r="G35" s="556">
        <v>10</v>
      </c>
      <c r="H35" s="556">
        <v>16</v>
      </c>
      <c r="I35" s="358"/>
    </row>
    <row r="36" spans="1:9" s="296" customFormat="1" ht="18" customHeight="1">
      <c r="A36" s="346">
        <v>78</v>
      </c>
      <c r="B36" s="555">
        <v>41</v>
      </c>
      <c r="C36" s="556">
        <v>17</v>
      </c>
      <c r="D36" s="556">
        <v>8</v>
      </c>
      <c r="E36" s="556">
        <v>9</v>
      </c>
      <c r="F36" s="559">
        <v>24</v>
      </c>
      <c r="G36" s="556">
        <v>12</v>
      </c>
      <c r="H36" s="556">
        <v>12</v>
      </c>
      <c r="I36" s="358"/>
    </row>
    <row r="37" spans="1:9" s="296" customFormat="1" ht="18" customHeight="1">
      <c r="A37" s="346">
        <v>79</v>
      </c>
      <c r="B37" s="555">
        <v>41</v>
      </c>
      <c r="C37" s="556">
        <v>18</v>
      </c>
      <c r="D37" s="556">
        <v>11</v>
      </c>
      <c r="E37" s="556">
        <v>7</v>
      </c>
      <c r="F37" s="559">
        <v>23</v>
      </c>
      <c r="G37" s="556">
        <v>9</v>
      </c>
      <c r="H37" s="556">
        <v>14</v>
      </c>
      <c r="I37" s="358"/>
    </row>
    <row r="38" spans="1:9" s="296" customFormat="1" ht="18" customHeight="1">
      <c r="A38" s="346" t="s">
        <v>183</v>
      </c>
      <c r="B38" s="555">
        <v>226</v>
      </c>
      <c r="C38" s="556">
        <v>34</v>
      </c>
      <c r="D38" s="557">
        <v>20</v>
      </c>
      <c r="E38" s="557">
        <v>14</v>
      </c>
      <c r="F38" s="559">
        <v>192</v>
      </c>
      <c r="G38" s="557">
        <v>27</v>
      </c>
      <c r="H38" s="557">
        <v>165</v>
      </c>
      <c r="I38" s="557">
        <v>0</v>
      </c>
    </row>
    <row r="39" spans="1:9" s="296" customFormat="1"/>
    <row r="40" spans="1:9" s="296" customFormat="1">
      <c r="A40" s="305" t="s">
        <v>6</v>
      </c>
    </row>
    <row r="41" spans="1:9" s="296" customFormat="1">
      <c r="A41" s="343" t="s">
        <v>182</v>
      </c>
    </row>
    <row r="42" spans="1:9" s="296" customFormat="1">
      <c r="A42" s="343" t="s">
        <v>186</v>
      </c>
    </row>
    <row r="43" spans="1:9" s="296" customFormat="1">
      <c r="A43" s="343"/>
    </row>
    <row r="44" spans="1:9" s="296" customFormat="1">
      <c r="A44" s="303" t="s">
        <v>80</v>
      </c>
    </row>
    <row r="45" spans="1:9" s="296" customFormat="1"/>
    <row r="46" spans="1:9" s="296" customFormat="1"/>
    <row r="47" spans="1:9" s="296" customFormat="1"/>
    <row r="48" spans="1:9" s="296" customFormat="1"/>
    <row r="49" s="296" customFormat="1"/>
    <row r="50" s="296" customFormat="1"/>
    <row r="51" s="296" customFormat="1"/>
    <row r="52" s="296" customFormat="1"/>
    <row r="53" s="296" customFormat="1"/>
    <row r="54" s="296" customFormat="1"/>
    <row r="55" s="296" customFormat="1"/>
    <row r="56" s="296" customFormat="1"/>
    <row r="57" s="296" customFormat="1"/>
    <row r="58" s="296" customFormat="1"/>
    <row r="59" s="296" customFormat="1"/>
    <row r="60" s="296" customFormat="1"/>
    <row r="61" s="296" customFormat="1"/>
    <row r="62" s="296" customFormat="1"/>
    <row r="63" s="296" customFormat="1"/>
    <row r="64" s="296" customFormat="1"/>
    <row r="65" s="296" customFormat="1"/>
    <row r="66" s="296" customFormat="1"/>
    <row r="67" s="296" customFormat="1"/>
    <row r="68" s="296" customFormat="1"/>
    <row r="69" s="296" customFormat="1"/>
    <row r="70" s="296" customFormat="1"/>
    <row r="71" s="296" customFormat="1"/>
    <row r="72" s="296" customFormat="1"/>
    <row r="73" s="296" customFormat="1"/>
    <row r="74" s="296" customFormat="1"/>
    <row r="75" s="296" customFormat="1"/>
    <row r="76" s="296" customFormat="1"/>
    <row r="77" s="296" customFormat="1"/>
    <row r="78" s="296" customFormat="1"/>
    <row r="79" s="296" customFormat="1"/>
    <row r="80" s="296" customFormat="1"/>
    <row r="81" s="296" customFormat="1"/>
    <row r="82" s="296" customFormat="1"/>
    <row r="83" s="296" customFormat="1"/>
    <row r="84" s="296" customFormat="1"/>
    <row r="85" s="296" customFormat="1"/>
    <row r="86" s="296" customFormat="1"/>
    <row r="87" s="296" customFormat="1"/>
    <row r="88" s="296" customFormat="1"/>
    <row r="89" s="296" customFormat="1"/>
    <row r="90" s="296" customFormat="1"/>
    <row r="91" s="296" customFormat="1"/>
    <row r="92" s="296" customFormat="1"/>
    <row r="93" s="296" customFormat="1"/>
    <row r="94" s="296" customFormat="1"/>
    <row r="95" s="296" customFormat="1"/>
    <row r="96" s="296" customFormat="1"/>
    <row r="97" spans="10:18" s="296" customFormat="1"/>
    <row r="98" spans="10:18" s="296" customFormat="1"/>
    <row r="99" spans="10:18" s="296" customFormat="1">
      <c r="K99" s="288"/>
      <c r="L99" s="288"/>
      <c r="M99" s="288"/>
      <c r="N99" s="288"/>
      <c r="O99" s="288"/>
      <c r="P99" s="288"/>
    </row>
    <row r="100" spans="10:18" s="296" customFormat="1">
      <c r="K100" s="288"/>
      <c r="L100" s="288"/>
      <c r="M100" s="288"/>
      <c r="N100" s="288"/>
      <c r="O100" s="288"/>
      <c r="P100" s="288"/>
    </row>
    <row r="101" spans="10:18" s="296" customFormat="1">
      <c r="K101" s="288"/>
      <c r="L101" s="288"/>
      <c r="M101" s="288"/>
      <c r="N101" s="288"/>
      <c r="O101" s="288"/>
      <c r="P101" s="288"/>
    </row>
    <row r="102" spans="10:18" s="296" customFormat="1">
      <c r="J102" s="288"/>
      <c r="K102" s="288"/>
      <c r="L102" s="288"/>
      <c r="M102" s="288"/>
      <c r="N102" s="288"/>
      <c r="O102" s="288"/>
      <c r="P102" s="288"/>
      <c r="Q102" s="288"/>
      <c r="R102" s="288"/>
    </row>
    <row r="103" spans="10:18" s="296" customFormat="1">
      <c r="J103" s="288"/>
      <c r="K103" s="288"/>
      <c r="L103" s="288"/>
      <c r="M103" s="288"/>
      <c r="N103" s="288"/>
      <c r="O103" s="288"/>
      <c r="P103" s="288"/>
      <c r="Q103" s="288"/>
      <c r="R103" s="288"/>
    </row>
    <row r="104" spans="10:18" s="296" customFormat="1">
      <c r="J104" s="288"/>
      <c r="K104" s="288"/>
      <c r="L104" s="288"/>
      <c r="M104" s="288"/>
      <c r="N104" s="288"/>
      <c r="O104" s="288"/>
      <c r="P104" s="288"/>
      <c r="Q104" s="288"/>
      <c r="R104" s="288"/>
    </row>
  </sheetData>
  <mergeCells count="3">
    <mergeCell ref="A4:A5"/>
    <mergeCell ref="B4:B5"/>
    <mergeCell ref="F4:H4"/>
  </mergeCells>
  <hyperlinks>
    <hyperlink ref="J1" location="Indice!Área_de_impresión" display="volver al índice"/>
  </hyperlinks>
  <printOptions horizontalCentered="1"/>
  <pageMargins left="0.70866141732283472" right="0.70866141732283472" top="0.74803149606299213" bottom="0.74803149606299213" header="0.31496062992125984" footer="0.31496062992125984"/>
  <pageSetup paperSize="9" scale="86" fitToHeight="0" orientation="portrait" r:id="rId1"/>
  <headerFooter>
    <oddFooter xml:space="preserve">&amp;RBoletín Estadístico de la Seguridad Social </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7E8FF"/>
    <pageSetUpPr fitToPage="1"/>
  </sheetPr>
  <dimension ref="A1:O59"/>
  <sheetViews>
    <sheetView zoomScaleNormal="100" workbookViewId="0">
      <selection activeCell="J23" sqref="J23"/>
    </sheetView>
  </sheetViews>
  <sheetFormatPr baseColWidth="10" defaultColWidth="11.42578125" defaultRowHeight="12.75"/>
  <cols>
    <col min="1" max="1" width="13.7109375" style="296" customWidth="1"/>
    <col min="2" max="8" width="12.140625" style="296" customWidth="1"/>
    <col min="9" max="9" width="8.7109375" style="296" customWidth="1"/>
    <col min="10" max="14" width="15.140625" style="296" customWidth="1"/>
    <col min="15" max="16384" width="11.42578125" style="296"/>
  </cols>
  <sheetData>
    <row r="1" spans="1:15" s="315" customFormat="1" ht="24" customHeight="1" thickBot="1">
      <c r="A1" s="322" t="s">
        <v>242</v>
      </c>
      <c r="B1" s="322"/>
      <c r="C1" s="322"/>
      <c r="D1" s="322"/>
      <c r="E1" s="322"/>
      <c r="F1" s="322"/>
      <c r="G1" s="322"/>
      <c r="H1" s="322"/>
      <c r="I1" s="401" t="s">
        <v>77</v>
      </c>
      <c r="J1" s="296"/>
      <c r="K1" s="296"/>
      <c r="L1" s="296"/>
      <c r="M1" s="296"/>
      <c r="N1" s="296"/>
      <c r="O1" s="296"/>
    </row>
    <row r="2" spans="1:15" s="315" customFormat="1" ht="17.25" customHeight="1">
      <c r="A2" s="302" t="s">
        <v>432</v>
      </c>
      <c r="B2" s="301"/>
      <c r="C2" s="300"/>
      <c r="D2" s="298"/>
      <c r="E2" s="298"/>
      <c r="F2" s="320"/>
      <c r="G2" s="321"/>
      <c r="H2" s="321"/>
      <c r="I2" s="296"/>
      <c r="J2" s="296"/>
      <c r="K2" s="296"/>
      <c r="L2" s="296"/>
      <c r="M2" s="296"/>
      <c r="N2" s="296"/>
      <c r="O2" s="296"/>
    </row>
    <row r="3" spans="1:15" ht="20.25" customHeight="1">
      <c r="A3" s="319"/>
      <c r="B3" s="478"/>
      <c r="C3" s="478"/>
      <c r="D3" s="478"/>
      <c r="E3" s="478"/>
      <c r="F3" s="478"/>
      <c r="G3" s="478"/>
      <c r="H3" s="478"/>
    </row>
    <row r="4" spans="1:15" ht="18.75" customHeight="1" thickBot="1">
      <c r="A4" s="1031" t="s">
        <v>46</v>
      </c>
      <c r="B4" s="1040" t="s">
        <v>7</v>
      </c>
      <c r="C4" s="339"/>
      <c r="D4" s="371" t="s">
        <v>28</v>
      </c>
      <c r="E4" s="373"/>
      <c r="F4" s="372"/>
      <c r="G4" s="371" t="s">
        <v>44</v>
      </c>
      <c r="H4" s="370"/>
    </row>
    <row r="5" spans="1:15" ht="31.5" customHeight="1" thickBot="1">
      <c r="A5" s="974"/>
      <c r="B5" s="1041"/>
      <c r="C5" s="352" t="s">
        <v>7</v>
      </c>
      <c r="D5" s="351" t="s">
        <v>47</v>
      </c>
      <c r="E5" s="353" t="s">
        <v>48</v>
      </c>
      <c r="F5" s="352" t="s">
        <v>7</v>
      </c>
      <c r="G5" s="351" t="s">
        <v>47</v>
      </c>
      <c r="H5" s="369" t="s">
        <v>48</v>
      </c>
    </row>
    <row r="6" spans="1:15" ht="26.25" customHeight="1">
      <c r="A6" s="350" t="s">
        <v>0</v>
      </c>
      <c r="B6" s="780">
        <v>9373</v>
      </c>
      <c r="C6" s="781">
        <v>8863</v>
      </c>
      <c r="D6" s="782">
        <v>7152</v>
      </c>
      <c r="E6" s="711">
        <v>1711</v>
      </c>
      <c r="F6" s="781">
        <v>510</v>
      </c>
      <c r="G6" s="782">
        <v>403</v>
      </c>
      <c r="H6" s="782">
        <v>107</v>
      </c>
    </row>
    <row r="7" spans="1:15" ht="25.5">
      <c r="A7" s="543" t="s">
        <v>185</v>
      </c>
      <c r="B7" s="783">
        <v>54.260341240295801</v>
      </c>
      <c r="C7" s="784">
        <v>53.984532784229891</v>
      </c>
      <c r="D7" s="784">
        <v>54.638272134084112</v>
      </c>
      <c r="E7" s="785">
        <v>51.251894660233923</v>
      </c>
      <c r="F7" s="784">
        <v>59.053459566005905</v>
      </c>
      <c r="G7" s="784">
        <v>59.891336655114038</v>
      </c>
      <c r="H7" s="784">
        <v>55.897716884598644</v>
      </c>
    </row>
    <row r="8" spans="1:15" ht="13.5" customHeight="1">
      <c r="A8" s="368">
        <v>19</v>
      </c>
      <c r="B8" s="786">
        <v>1</v>
      </c>
      <c r="C8" s="787">
        <v>1</v>
      </c>
      <c r="D8" s="788">
        <v>1</v>
      </c>
      <c r="E8" s="788">
        <v>0</v>
      </c>
      <c r="F8" s="789">
        <v>0</v>
      </c>
      <c r="G8" s="788">
        <v>0</v>
      </c>
      <c r="H8" s="788">
        <v>0</v>
      </c>
    </row>
    <row r="9" spans="1:15" ht="13.5" customHeight="1">
      <c r="A9" s="368">
        <v>20</v>
      </c>
      <c r="B9" s="786">
        <v>1</v>
      </c>
      <c r="C9" s="787">
        <v>1</v>
      </c>
      <c r="D9" s="788">
        <v>1</v>
      </c>
      <c r="E9" s="788">
        <v>0</v>
      </c>
      <c r="F9" s="789">
        <v>0</v>
      </c>
      <c r="G9" s="788">
        <v>0</v>
      </c>
      <c r="H9" s="788">
        <v>0</v>
      </c>
    </row>
    <row r="10" spans="1:15" ht="13.5" customHeight="1">
      <c r="A10" s="368">
        <v>21</v>
      </c>
      <c r="B10" s="786">
        <v>11</v>
      </c>
      <c r="C10" s="787">
        <v>11</v>
      </c>
      <c r="D10" s="788">
        <v>11</v>
      </c>
      <c r="E10" s="788">
        <v>0</v>
      </c>
      <c r="F10" s="789">
        <v>0</v>
      </c>
      <c r="G10" s="788">
        <v>0</v>
      </c>
      <c r="H10" s="788">
        <v>0</v>
      </c>
    </row>
    <row r="11" spans="1:15" ht="13.5" customHeight="1">
      <c r="A11" s="368">
        <v>22</v>
      </c>
      <c r="B11" s="786">
        <v>7</v>
      </c>
      <c r="C11" s="787">
        <v>7</v>
      </c>
      <c r="D11" s="788">
        <v>6</v>
      </c>
      <c r="E11" s="788">
        <v>1</v>
      </c>
      <c r="F11" s="789">
        <v>0</v>
      </c>
      <c r="G11" s="788">
        <v>0</v>
      </c>
      <c r="H11" s="788">
        <v>0</v>
      </c>
    </row>
    <row r="12" spans="1:15" ht="13.5" customHeight="1">
      <c r="A12" s="368">
        <v>23</v>
      </c>
      <c r="B12" s="786">
        <v>13</v>
      </c>
      <c r="C12" s="787">
        <v>13</v>
      </c>
      <c r="D12" s="788">
        <v>9</v>
      </c>
      <c r="E12" s="788">
        <v>4</v>
      </c>
      <c r="F12" s="789">
        <v>0</v>
      </c>
      <c r="G12" s="788">
        <v>0</v>
      </c>
      <c r="H12" s="788">
        <v>0</v>
      </c>
    </row>
    <row r="13" spans="1:15" ht="13.5" customHeight="1">
      <c r="A13" s="368">
        <v>24</v>
      </c>
      <c r="B13" s="786">
        <v>11</v>
      </c>
      <c r="C13" s="787">
        <v>11</v>
      </c>
      <c r="D13" s="788">
        <v>10</v>
      </c>
      <c r="E13" s="788">
        <v>1</v>
      </c>
      <c r="F13" s="789">
        <v>0</v>
      </c>
      <c r="G13" s="788">
        <v>0</v>
      </c>
      <c r="H13" s="788">
        <v>0</v>
      </c>
    </row>
    <row r="14" spans="1:15" ht="13.5" customHeight="1">
      <c r="A14" s="368">
        <v>25</v>
      </c>
      <c r="B14" s="786">
        <v>11</v>
      </c>
      <c r="C14" s="787">
        <v>11</v>
      </c>
      <c r="D14" s="788">
        <v>10</v>
      </c>
      <c r="E14" s="788">
        <v>1</v>
      </c>
      <c r="F14" s="789">
        <v>0</v>
      </c>
      <c r="G14" s="788">
        <v>0</v>
      </c>
      <c r="H14" s="788">
        <v>0</v>
      </c>
    </row>
    <row r="15" spans="1:15" ht="13.5" customHeight="1">
      <c r="A15" s="368">
        <v>26</v>
      </c>
      <c r="B15" s="786">
        <v>16</v>
      </c>
      <c r="C15" s="787">
        <v>16</v>
      </c>
      <c r="D15" s="788">
        <v>13</v>
      </c>
      <c r="E15" s="788">
        <v>3</v>
      </c>
      <c r="F15" s="789">
        <v>0</v>
      </c>
      <c r="G15" s="788">
        <v>0</v>
      </c>
      <c r="H15" s="788">
        <v>0</v>
      </c>
    </row>
    <row r="16" spans="1:15" ht="13.5" customHeight="1">
      <c r="A16" s="368">
        <v>27</v>
      </c>
      <c r="B16" s="786">
        <v>29</v>
      </c>
      <c r="C16" s="787">
        <v>29</v>
      </c>
      <c r="D16" s="788">
        <v>20</v>
      </c>
      <c r="E16" s="788">
        <v>9</v>
      </c>
      <c r="F16" s="789">
        <v>0</v>
      </c>
      <c r="G16" s="788">
        <v>0</v>
      </c>
      <c r="H16" s="788">
        <v>0</v>
      </c>
    </row>
    <row r="17" spans="1:15" ht="13.5" customHeight="1">
      <c r="A17" s="368">
        <v>28</v>
      </c>
      <c r="B17" s="786">
        <v>28</v>
      </c>
      <c r="C17" s="787">
        <v>28</v>
      </c>
      <c r="D17" s="788">
        <v>23</v>
      </c>
      <c r="E17" s="788">
        <v>5</v>
      </c>
      <c r="F17" s="789">
        <v>0</v>
      </c>
      <c r="G17" s="788">
        <v>0</v>
      </c>
      <c r="H17" s="788">
        <v>0</v>
      </c>
    </row>
    <row r="18" spans="1:15" ht="13.5" customHeight="1">
      <c r="A18" s="368">
        <v>29</v>
      </c>
      <c r="B18" s="786">
        <v>23</v>
      </c>
      <c r="C18" s="787">
        <v>23</v>
      </c>
      <c r="D18" s="788">
        <v>18</v>
      </c>
      <c r="E18" s="788">
        <v>5</v>
      </c>
      <c r="F18" s="789">
        <v>0</v>
      </c>
      <c r="G18" s="788">
        <v>0</v>
      </c>
      <c r="H18" s="788">
        <v>0</v>
      </c>
    </row>
    <row r="19" spans="1:15" ht="13.5" customHeight="1">
      <c r="A19" s="368">
        <v>30</v>
      </c>
      <c r="B19" s="786">
        <v>31</v>
      </c>
      <c r="C19" s="787">
        <v>31</v>
      </c>
      <c r="D19" s="788">
        <v>26</v>
      </c>
      <c r="E19" s="788">
        <v>5</v>
      </c>
      <c r="F19" s="789">
        <v>0</v>
      </c>
      <c r="G19" s="788">
        <v>0</v>
      </c>
      <c r="H19" s="788">
        <v>0</v>
      </c>
    </row>
    <row r="20" spans="1:15" ht="13.5" customHeight="1">
      <c r="A20" s="368">
        <v>31</v>
      </c>
      <c r="B20" s="786">
        <v>41</v>
      </c>
      <c r="C20" s="787">
        <v>41</v>
      </c>
      <c r="D20" s="788">
        <v>31</v>
      </c>
      <c r="E20" s="788">
        <v>10</v>
      </c>
      <c r="F20" s="789">
        <v>0</v>
      </c>
      <c r="G20" s="788">
        <v>0</v>
      </c>
      <c r="H20" s="788">
        <v>0</v>
      </c>
    </row>
    <row r="21" spans="1:15" ht="13.5" customHeight="1">
      <c r="A21" s="368">
        <v>32</v>
      </c>
      <c r="B21" s="786">
        <v>43</v>
      </c>
      <c r="C21" s="787">
        <v>43</v>
      </c>
      <c r="D21" s="788">
        <v>35</v>
      </c>
      <c r="E21" s="788">
        <v>8</v>
      </c>
      <c r="F21" s="789">
        <v>0</v>
      </c>
      <c r="G21" s="788">
        <v>0</v>
      </c>
      <c r="H21" s="788">
        <v>0</v>
      </c>
    </row>
    <row r="22" spans="1:15" ht="13.5" customHeight="1">
      <c r="A22" s="368">
        <v>33</v>
      </c>
      <c r="B22" s="786">
        <v>45</v>
      </c>
      <c r="C22" s="787">
        <v>45</v>
      </c>
      <c r="D22" s="788">
        <v>35</v>
      </c>
      <c r="E22" s="788">
        <v>10</v>
      </c>
      <c r="F22" s="789">
        <v>0</v>
      </c>
      <c r="G22" s="788">
        <v>0</v>
      </c>
      <c r="H22" s="788">
        <v>0</v>
      </c>
    </row>
    <row r="23" spans="1:15" ht="13.5" customHeight="1">
      <c r="A23" s="368">
        <v>34</v>
      </c>
      <c r="B23" s="786">
        <v>41</v>
      </c>
      <c r="C23" s="787">
        <v>41</v>
      </c>
      <c r="D23" s="788">
        <v>31</v>
      </c>
      <c r="E23" s="788">
        <v>10</v>
      </c>
      <c r="F23" s="789">
        <v>0</v>
      </c>
      <c r="G23" s="788">
        <v>0</v>
      </c>
      <c r="H23" s="788">
        <v>0</v>
      </c>
    </row>
    <row r="24" spans="1:15" ht="13.5" customHeight="1">
      <c r="A24" s="368">
        <v>35</v>
      </c>
      <c r="B24" s="786">
        <v>63</v>
      </c>
      <c r="C24" s="787">
        <v>63</v>
      </c>
      <c r="D24" s="788">
        <v>42</v>
      </c>
      <c r="E24" s="788">
        <v>21</v>
      </c>
      <c r="F24" s="789">
        <v>0</v>
      </c>
      <c r="G24" s="788">
        <v>0</v>
      </c>
      <c r="H24" s="788">
        <v>0</v>
      </c>
    </row>
    <row r="25" spans="1:15" ht="13.5" customHeight="1">
      <c r="A25" s="368">
        <v>36</v>
      </c>
      <c r="B25" s="786">
        <v>59</v>
      </c>
      <c r="C25" s="787">
        <v>59</v>
      </c>
      <c r="D25" s="788">
        <v>44</v>
      </c>
      <c r="E25" s="788">
        <v>15</v>
      </c>
      <c r="F25" s="789">
        <v>0</v>
      </c>
      <c r="G25" s="788">
        <v>0</v>
      </c>
      <c r="H25" s="788">
        <v>0</v>
      </c>
    </row>
    <row r="26" spans="1:15" ht="13.5" customHeight="1">
      <c r="A26" s="368">
        <v>37</v>
      </c>
      <c r="B26" s="786">
        <v>91</v>
      </c>
      <c r="C26" s="787">
        <v>90</v>
      </c>
      <c r="D26" s="788">
        <v>66</v>
      </c>
      <c r="E26" s="788">
        <v>24</v>
      </c>
      <c r="F26" s="789">
        <v>1</v>
      </c>
      <c r="G26" s="788">
        <v>0</v>
      </c>
      <c r="H26" s="788">
        <v>1</v>
      </c>
    </row>
    <row r="27" spans="1:15" ht="13.5" customHeight="1">
      <c r="A27" s="368">
        <v>38</v>
      </c>
      <c r="B27" s="786">
        <v>80</v>
      </c>
      <c r="C27" s="787">
        <v>80</v>
      </c>
      <c r="D27" s="788">
        <v>53</v>
      </c>
      <c r="E27" s="788">
        <v>27</v>
      </c>
      <c r="F27" s="789">
        <v>0</v>
      </c>
      <c r="G27" s="788">
        <v>0</v>
      </c>
      <c r="H27" s="788">
        <v>0</v>
      </c>
    </row>
    <row r="28" spans="1:15" ht="13.5" customHeight="1">
      <c r="A28" s="368">
        <v>39</v>
      </c>
      <c r="B28" s="786">
        <v>91</v>
      </c>
      <c r="C28" s="787">
        <v>91</v>
      </c>
      <c r="D28" s="788">
        <v>65</v>
      </c>
      <c r="E28" s="788">
        <v>26</v>
      </c>
      <c r="F28" s="789">
        <v>0</v>
      </c>
      <c r="G28" s="788">
        <v>0</v>
      </c>
      <c r="H28" s="788">
        <v>0</v>
      </c>
    </row>
    <row r="29" spans="1:15" ht="13.5" customHeight="1">
      <c r="A29" s="368">
        <v>40</v>
      </c>
      <c r="B29" s="786">
        <v>109</v>
      </c>
      <c r="C29" s="787">
        <v>109</v>
      </c>
      <c r="D29" s="788">
        <v>86</v>
      </c>
      <c r="E29" s="788">
        <v>23</v>
      </c>
      <c r="F29" s="789">
        <v>0</v>
      </c>
      <c r="G29" s="788">
        <v>0</v>
      </c>
      <c r="H29" s="788">
        <v>0</v>
      </c>
    </row>
    <row r="30" spans="1:15" ht="13.5" customHeight="1">
      <c r="A30" s="368">
        <v>41</v>
      </c>
      <c r="B30" s="786">
        <v>108</v>
      </c>
      <c r="C30" s="787">
        <v>108</v>
      </c>
      <c r="D30" s="788">
        <v>78</v>
      </c>
      <c r="E30" s="788">
        <v>30</v>
      </c>
      <c r="F30" s="789">
        <v>0</v>
      </c>
      <c r="G30" s="788">
        <v>0</v>
      </c>
      <c r="H30" s="788">
        <v>0</v>
      </c>
      <c r="J30" s="315"/>
      <c r="K30" s="315"/>
      <c r="L30" s="315"/>
      <c r="M30" s="315"/>
      <c r="N30" s="315"/>
      <c r="O30" s="315"/>
    </row>
    <row r="31" spans="1:15" ht="13.5" customHeight="1">
      <c r="A31" s="368">
        <v>42</v>
      </c>
      <c r="B31" s="786">
        <v>134</v>
      </c>
      <c r="C31" s="787">
        <v>133</v>
      </c>
      <c r="D31" s="788">
        <v>101</v>
      </c>
      <c r="E31" s="788">
        <v>32</v>
      </c>
      <c r="F31" s="789">
        <v>1</v>
      </c>
      <c r="G31" s="788">
        <v>0</v>
      </c>
      <c r="H31" s="788">
        <v>1</v>
      </c>
      <c r="J31" s="315"/>
      <c r="K31" s="315"/>
      <c r="L31" s="315"/>
      <c r="M31" s="315"/>
      <c r="N31" s="315"/>
      <c r="O31" s="315"/>
    </row>
    <row r="32" spans="1:15" ht="13.5" customHeight="1">
      <c r="A32" s="368">
        <v>43</v>
      </c>
      <c r="B32" s="786">
        <v>125</v>
      </c>
      <c r="C32" s="787">
        <v>124</v>
      </c>
      <c r="D32" s="788">
        <v>82</v>
      </c>
      <c r="E32" s="788">
        <v>42</v>
      </c>
      <c r="F32" s="789">
        <v>1</v>
      </c>
      <c r="G32" s="788">
        <v>0</v>
      </c>
      <c r="H32" s="788">
        <v>1</v>
      </c>
      <c r="J32" s="315"/>
      <c r="K32" s="315"/>
      <c r="L32" s="315"/>
      <c r="M32" s="315"/>
      <c r="N32" s="315"/>
      <c r="O32" s="315"/>
    </row>
    <row r="33" spans="1:15" ht="13.5" customHeight="1">
      <c r="A33" s="368">
        <v>44</v>
      </c>
      <c r="B33" s="786">
        <v>100</v>
      </c>
      <c r="C33" s="787">
        <v>100</v>
      </c>
      <c r="D33" s="788">
        <v>74</v>
      </c>
      <c r="E33" s="788">
        <v>26</v>
      </c>
      <c r="F33" s="789">
        <v>0</v>
      </c>
      <c r="G33" s="788">
        <v>0</v>
      </c>
      <c r="H33" s="788">
        <v>0</v>
      </c>
      <c r="J33" s="315"/>
      <c r="K33" s="315"/>
      <c r="L33" s="315"/>
      <c r="M33" s="315"/>
      <c r="N33" s="315"/>
      <c r="O33" s="315"/>
    </row>
    <row r="34" spans="1:15" s="315" customFormat="1" ht="13.5" customHeight="1">
      <c r="A34" s="368">
        <v>45</v>
      </c>
      <c r="B34" s="786">
        <v>130</v>
      </c>
      <c r="C34" s="787">
        <v>127</v>
      </c>
      <c r="D34" s="788">
        <v>92</v>
      </c>
      <c r="E34" s="788">
        <v>35</v>
      </c>
      <c r="F34" s="789">
        <v>3</v>
      </c>
      <c r="G34" s="788">
        <v>2</v>
      </c>
      <c r="H34" s="788">
        <v>1</v>
      </c>
      <c r="I34" s="296"/>
    </row>
    <row r="35" spans="1:15" s="315" customFormat="1" ht="13.5" customHeight="1">
      <c r="A35" s="368">
        <v>46</v>
      </c>
      <c r="B35" s="786">
        <v>166</v>
      </c>
      <c r="C35" s="787">
        <v>165</v>
      </c>
      <c r="D35" s="788">
        <v>120</v>
      </c>
      <c r="E35" s="788">
        <v>45</v>
      </c>
      <c r="F35" s="789">
        <v>1</v>
      </c>
      <c r="G35" s="788">
        <v>0</v>
      </c>
      <c r="H35" s="788">
        <v>1</v>
      </c>
      <c r="I35" s="296"/>
    </row>
    <row r="36" spans="1:15" s="315" customFormat="1" ht="13.5" customHeight="1">
      <c r="A36" s="368">
        <v>47</v>
      </c>
      <c r="B36" s="786">
        <v>177</v>
      </c>
      <c r="C36" s="787">
        <v>173</v>
      </c>
      <c r="D36" s="788">
        <v>128</v>
      </c>
      <c r="E36" s="788">
        <v>45</v>
      </c>
      <c r="F36" s="789">
        <v>4</v>
      </c>
      <c r="G36" s="788">
        <v>2</v>
      </c>
      <c r="H36" s="788">
        <v>2</v>
      </c>
      <c r="I36" s="296"/>
    </row>
    <row r="37" spans="1:15" s="315" customFormat="1" ht="13.5" customHeight="1">
      <c r="A37" s="368">
        <v>48</v>
      </c>
      <c r="B37" s="786">
        <v>218</v>
      </c>
      <c r="C37" s="787">
        <v>214</v>
      </c>
      <c r="D37" s="788">
        <v>154</v>
      </c>
      <c r="E37" s="788">
        <v>60</v>
      </c>
      <c r="F37" s="789">
        <v>4</v>
      </c>
      <c r="G37" s="788">
        <v>4</v>
      </c>
      <c r="H37" s="788">
        <v>0</v>
      </c>
      <c r="I37" s="296"/>
    </row>
    <row r="38" spans="1:15" s="315" customFormat="1" ht="13.5" customHeight="1">
      <c r="A38" s="368">
        <v>49</v>
      </c>
      <c r="B38" s="786">
        <v>248</v>
      </c>
      <c r="C38" s="787">
        <v>239</v>
      </c>
      <c r="D38" s="788">
        <v>165</v>
      </c>
      <c r="E38" s="788">
        <v>74</v>
      </c>
      <c r="F38" s="789">
        <v>9</v>
      </c>
      <c r="G38" s="788">
        <v>4</v>
      </c>
      <c r="H38" s="788">
        <v>5</v>
      </c>
      <c r="I38" s="296"/>
    </row>
    <row r="39" spans="1:15" s="315" customFormat="1" ht="13.5" customHeight="1">
      <c r="A39" s="368">
        <v>50</v>
      </c>
      <c r="B39" s="786">
        <v>240</v>
      </c>
      <c r="C39" s="787">
        <v>235</v>
      </c>
      <c r="D39" s="788">
        <v>184</v>
      </c>
      <c r="E39" s="788">
        <v>51</v>
      </c>
      <c r="F39" s="789">
        <v>5</v>
      </c>
      <c r="G39" s="788">
        <v>2</v>
      </c>
      <c r="H39" s="788">
        <v>3</v>
      </c>
      <c r="I39" s="296"/>
    </row>
    <row r="40" spans="1:15" s="315" customFormat="1" ht="13.5" customHeight="1">
      <c r="A40" s="368">
        <v>51</v>
      </c>
      <c r="B40" s="786">
        <v>285</v>
      </c>
      <c r="C40" s="787">
        <v>278</v>
      </c>
      <c r="D40" s="788">
        <v>208</v>
      </c>
      <c r="E40" s="788">
        <v>70</v>
      </c>
      <c r="F40" s="789">
        <v>7</v>
      </c>
      <c r="G40" s="788">
        <v>4</v>
      </c>
      <c r="H40" s="788">
        <v>3</v>
      </c>
      <c r="I40" s="296"/>
    </row>
    <row r="41" spans="1:15" s="315" customFormat="1" ht="13.5" customHeight="1">
      <c r="A41" s="368">
        <v>52</v>
      </c>
      <c r="B41" s="786">
        <v>348</v>
      </c>
      <c r="C41" s="787">
        <v>339</v>
      </c>
      <c r="D41" s="788">
        <v>263</v>
      </c>
      <c r="E41" s="788">
        <v>76</v>
      </c>
      <c r="F41" s="789">
        <v>9</v>
      </c>
      <c r="G41" s="788">
        <v>5</v>
      </c>
      <c r="H41" s="788">
        <v>4</v>
      </c>
      <c r="I41" s="296"/>
    </row>
    <row r="42" spans="1:15" s="315" customFormat="1" ht="13.5" customHeight="1">
      <c r="A42" s="368">
        <v>53</v>
      </c>
      <c r="B42" s="786">
        <v>382</v>
      </c>
      <c r="C42" s="787">
        <v>369</v>
      </c>
      <c r="D42" s="788">
        <v>266</v>
      </c>
      <c r="E42" s="788">
        <v>103</v>
      </c>
      <c r="F42" s="789">
        <v>13</v>
      </c>
      <c r="G42" s="788">
        <v>10</v>
      </c>
      <c r="H42" s="788">
        <v>3</v>
      </c>
      <c r="I42" s="296"/>
    </row>
    <row r="43" spans="1:15" s="315" customFormat="1" ht="13.5" customHeight="1">
      <c r="A43" s="368">
        <v>54</v>
      </c>
      <c r="B43" s="786">
        <v>422</v>
      </c>
      <c r="C43" s="787">
        <v>409</v>
      </c>
      <c r="D43" s="788">
        <v>290</v>
      </c>
      <c r="E43" s="788">
        <v>119</v>
      </c>
      <c r="F43" s="789">
        <v>13</v>
      </c>
      <c r="G43" s="788">
        <v>7</v>
      </c>
      <c r="H43" s="788">
        <v>6</v>
      </c>
      <c r="I43" s="296"/>
    </row>
    <row r="44" spans="1:15" s="315" customFormat="1" ht="13.5" customHeight="1">
      <c r="A44" s="368">
        <v>55</v>
      </c>
      <c r="B44" s="786">
        <v>501</v>
      </c>
      <c r="C44" s="787">
        <v>470</v>
      </c>
      <c r="D44" s="788">
        <v>357</v>
      </c>
      <c r="E44" s="788">
        <v>113</v>
      </c>
      <c r="F44" s="789">
        <v>31</v>
      </c>
      <c r="G44" s="788">
        <v>19</v>
      </c>
      <c r="H44" s="788">
        <v>12</v>
      </c>
      <c r="I44" s="296"/>
    </row>
    <row r="45" spans="1:15" s="315" customFormat="1" ht="13.5" customHeight="1">
      <c r="A45" s="368">
        <v>56</v>
      </c>
      <c r="B45" s="786">
        <v>537</v>
      </c>
      <c r="C45" s="787">
        <v>505</v>
      </c>
      <c r="D45" s="788">
        <v>354</v>
      </c>
      <c r="E45" s="788">
        <v>151</v>
      </c>
      <c r="F45" s="789">
        <v>32</v>
      </c>
      <c r="G45" s="788">
        <v>25</v>
      </c>
      <c r="H45" s="788">
        <v>7</v>
      </c>
      <c r="I45" s="296"/>
    </row>
    <row r="46" spans="1:15" s="315" customFormat="1" ht="13.5" customHeight="1">
      <c r="A46" s="368">
        <v>57</v>
      </c>
      <c r="B46" s="786">
        <v>623</v>
      </c>
      <c r="C46" s="787">
        <v>585</v>
      </c>
      <c r="D46" s="788">
        <v>449</v>
      </c>
      <c r="E46" s="788">
        <v>136</v>
      </c>
      <c r="F46" s="789">
        <v>38</v>
      </c>
      <c r="G46" s="788">
        <v>20</v>
      </c>
      <c r="H46" s="788">
        <v>18</v>
      </c>
      <c r="I46" s="296"/>
    </row>
    <row r="47" spans="1:15" s="315" customFormat="1" ht="13.5" customHeight="1">
      <c r="A47" s="368">
        <v>58</v>
      </c>
      <c r="B47" s="786">
        <v>613</v>
      </c>
      <c r="C47" s="787">
        <v>563</v>
      </c>
      <c r="D47" s="788">
        <v>430</v>
      </c>
      <c r="E47" s="788">
        <v>133</v>
      </c>
      <c r="F47" s="789">
        <v>50</v>
      </c>
      <c r="G47" s="788">
        <v>32</v>
      </c>
      <c r="H47" s="788">
        <v>18</v>
      </c>
      <c r="I47" s="296"/>
    </row>
    <row r="48" spans="1:15" s="315" customFormat="1" ht="13.5" customHeight="1">
      <c r="A48" s="368">
        <v>59</v>
      </c>
      <c r="B48" s="786">
        <v>597</v>
      </c>
      <c r="C48" s="787">
        <v>553</v>
      </c>
      <c r="D48" s="788">
        <v>453</v>
      </c>
      <c r="E48" s="788">
        <v>100</v>
      </c>
      <c r="F48" s="789">
        <v>44</v>
      </c>
      <c r="G48" s="788">
        <v>33</v>
      </c>
      <c r="H48" s="788">
        <v>11</v>
      </c>
      <c r="I48" s="296"/>
    </row>
    <row r="49" spans="1:15" s="315" customFormat="1" ht="13.5" customHeight="1">
      <c r="A49" s="368">
        <v>60</v>
      </c>
      <c r="B49" s="786">
        <v>576</v>
      </c>
      <c r="C49" s="787">
        <v>526</v>
      </c>
      <c r="D49" s="788">
        <v>494</v>
      </c>
      <c r="E49" s="788">
        <v>32</v>
      </c>
      <c r="F49" s="789">
        <v>50</v>
      </c>
      <c r="G49" s="788">
        <v>45</v>
      </c>
      <c r="H49" s="788">
        <v>5</v>
      </c>
      <c r="I49" s="296"/>
    </row>
    <row r="50" spans="1:15" s="315" customFormat="1" ht="13.5" customHeight="1">
      <c r="A50" s="368">
        <v>61</v>
      </c>
      <c r="B50" s="786">
        <v>599</v>
      </c>
      <c r="C50" s="787">
        <v>541</v>
      </c>
      <c r="D50" s="788">
        <v>529</v>
      </c>
      <c r="E50" s="788">
        <v>12</v>
      </c>
      <c r="F50" s="789">
        <v>58</v>
      </c>
      <c r="G50" s="788">
        <v>55</v>
      </c>
      <c r="H50" s="788">
        <v>3</v>
      </c>
    </row>
    <row r="51" spans="1:15" s="315" customFormat="1" ht="13.5" customHeight="1">
      <c r="A51" s="368">
        <v>62</v>
      </c>
      <c r="B51" s="786">
        <v>572</v>
      </c>
      <c r="C51" s="787">
        <v>527</v>
      </c>
      <c r="D51" s="788">
        <v>516</v>
      </c>
      <c r="E51" s="788">
        <v>11</v>
      </c>
      <c r="F51" s="789">
        <v>45</v>
      </c>
      <c r="G51" s="788">
        <v>45</v>
      </c>
      <c r="H51" s="788">
        <v>0</v>
      </c>
      <c r="I51" s="296"/>
      <c r="J51" s="296"/>
      <c r="K51" s="296"/>
      <c r="L51" s="296"/>
      <c r="M51" s="296"/>
      <c r="N51" s="296"/>
      <c r="O51" s="296"/>
    </row>
    <row r="52" spans="1:15" s="315" customFormat="1" ht="13.5" customHeight="1">
      <c r="A52" s="368">
        <v>63</v>
      </c>
      <c r="B52" s="786">
        <v>486</v>
      </c>
      <c r="C52" s="787">
        <v>431</v>
      </c>
      <c r="D52" s="788">
        <v>427</v>
      </c>
      <c r="E52" s="788">
        <v>4</v>
      </c>
      <c r="F52" s="789">
        <v>55</v>
      </c>
      <c r="G52" s="788">
        <v>53</v>
      </c>
      <c r="H52" s="788">
        <v>2</v>
      </c>
      <c r="I52" s="296"/>
      <c r="J52" s="296"/>
      <c r="K52" s="296"/>
      <c r="L52" s="296"/>
      <c r="M52" s="296"/>
      <c r="N52" s="296"/>
      <c r="O52" s="296"/>
    </row>
    <row r="53" spans="1:15" s="315" customFormat="1" ht="13.5" customHeight="1">
      <c r="A53" s="368">
        <v>64</v>
      </c>
      <c r="B53" s="786">
        <v>341</v>
      </c>
      <c r="C53" s="787">
        <v>305</v>
      </c>
      <c r="D53" s="787">
        <v>302</v>
      </c>
      <c r="E53" s="787">
        <v>3</v>
      </c>
      <c r="F53" s="789">
        <v>36</v>
      </c>
      <c r="G53" s="787">
        <v>36</v>
      </c>
      <c r="H53" s="787">
        <v>0</v>
      </c>
      <c r="I53" s="296"/>
      <c r="J53" s="296"/>
      <c r="K53" s="296"/>
      <c r="L53" s="296"/>
      <c r="M53" s="296"/>
      <c r="N53" s="296"/>
      <c r="O53" s="296"/>
    </row>
    <row r="55" spans="1:15">
      <c r="A55" s="305" t="s">
        <v>6</v>
      </c>
    </row>
    <row r="56" spans="1:15">
      <c r="A56" s="343" t="s">
        <v>182</v>
      </c>
    </row>
    <row r="57" spans="1:15">
      <c r="A57" s="303" t="s">
        <v>181</v>
      </c>
      <c r="B57" s="367"/>
      <c r="C57" s="367"/>
      <c r="D57" s="367"/>
    </row>
    <row r="58" spans="1:15">
      <c r="A58" s="303"/>
      <c r="B58" s="367"/>
      <c r="C58" s="367"/>
      <c r="D58" s="367"/>
    </row>
    <row r="59" spans="1:15" ht="18.75" customHeight="1">
      <c r="A59" s="303" t="s">
        <v>80</v>
      </c>
    </row>
  </sheetData>
  <mergeCells count="2">
    <mergeCell ref="A4:A5"/>
    <mergeCell ref="B4:B5"/>
  </mergeCells>
  <hyperlinks>
    <hyperlink ref="I1" location="Indice!Área_de_impresión" display="volver al índice"/>
  </hyperlinks>
  <printOptions horizontalCentered="1"/>
  <pageMargins left="0.70866141732283472" right="0.70866141732283472" top="0.74803149606299213" bottom="0.74803149606299213" header="0.31496062992125984" footer="0.31496062992125984"/>
  <pageSetup paperSize="9" scale="85" orientation="portrait" r:id="rId1"/>
  <headerFooter>
    <oddFooter xml:space="preserve">&amp;RBoletín Estadístico de la Seguridad Social </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7E8FF"/>
    <pageSetUpPr fitToPage="1"/>
  </sheetPr>
  <dimension ref="A1:BB359"/>
  <sheetViews>
    <sheetView topLeftCell="A34" zoomScaleNormal="100" workbookViewId="0">
      <selection activeCell="J23" sqref="J23"/>
    </sheetView>
  </sheetViews>
  <sheetFormatPr baseColWidth="10" defaultColWidth="11.5703125" defaultRowHeight="12.75"/>
  <cols>
    <col min="1" max="1" width="13.5703125" style="288" customWidth="1"/>
    <col min="2" max="8" width="12.85546875" style="288" customWidth="1"/>
    <col min="9" max="9" width="8.140625" style="296" customWidth="1"/>
    <col min="10" max="15" width="15.140625" style="296" customWidth="1"/>
    <col min="16" max="54" width="11.42578125" style="296" customWidth="1"/>
    <col min="55" max="16384" width="11.5703125" style="288"/>
  </cols>
  <sheetData>
    <row r="1" spans="1:54" s="293" customFormat="1" ht="24" customHeight="1" thickBot="1">
      <c r="A1" s="322" t="s">
        <v>249</v>
      </c>
      <c r="B1" s="327"/>
      <c r="C1" s="327"/>
      <c r="D1" s="327"/>
      <c r="E1" s="327"/>
      <c r="F1" s="327"/>
      <c r="G1" s="327"/>
      <c r="H1" s="327"/>
      <c r="I1" s="401" t="s">
        <v>77</v>
      </c>
      <c r="J1" s="296"/>
      <c r="K1" s="296"/>
      <c r="L1" s="296"/>
      <c r="M1" s="296"/>
      <c r="N1" s="296"/>
      <c r="O1" s="296"/>
      <c r="P1" s="296"/>
      <c r="Q1" s="315"/>
      <c r="R1" s="315"/>
      <c r="S1" s="315"/>
      <c r="T1" s="315"/>
      <c r="U1" s="315"/>
      <c r="V1" s="315"/>
      <c r="W1" s="315"/>
      <c r="X1" s="315"/>
      <c r="Y1" s="315"/>
      <c r="Z1" s="315"/>
      <c r="AA1" s="315"/>
      <c r="AB1" s="315"/>
      <c r="AC1" s="315"/>
      <c r="AD1" s="315"/>
      <c r="AE1" s="315"/>
      <c r="AF1" s="315"/>
      <c r="AG1" s="315"/>
      <c r="AH1" s="315"/>
      <c r="AI1" s="315"/>
      <c r="AJ1" s="315"/>
      <c r="AK1" s="315"/>
      <c r="AL1" s="315"/>
      <c r="AM1" s="315"/>
      <c r="AN1" s="315"/>
      <c r="AO1" s="315"/>
      <c r="AP1" s="315"/>
      <c r="AQ1" s="315"/>
      <c r="AR1" s="315"/>
      <c r="AS1" s="315"/>
      <c r="AT1" s="315"/>
      <c r="AU1" s="315"/>
      <c r="AV1" s="315"/>
      <c r="AW1" s="315"/>
      <c r="AX1" s="315"/>
      <c r="AY1" s="315"/>
      <c r="AZ1" s="315"/>
      <c r="BA1" s="315"/>
      <c r="BB1" s="315"/>
    </row>
    <row r="2" spans="1:54" s="293" customFormat="1" ht="18.75" customHeight="1">
      <c r="A2" s="302" t="s">
        <v>432</v>
      </c>
      <c r="B2" s="301"/>
      <c r="C2" s="300"/>
      <c r="D2" s="298"/>
      <c r="E2" s="298"/>
      <c r="F2" s="320"/>
      <c r="G2" s="321"/>
      <c r="H2" s="321"/>
      <c r="I2" s="296"/>
      <c r="J2" s="296"/>
      <c r="K2" s="296"/>
      <c r="L2" s="296"/>
      <c r="M2" s="296"/>
      <c r="N2" s="296"/>
      <c r="O2" s="296"/>
      <c r="P2" s="296"/>
      <c r="Q2" s="315"/>
      <c r="R2" s="315"/>
      <c r="S2" s="315"/>
      <c r="T2" s="315"/>
      <c r="U2" s="315"/>
      <c r="V2" s="315"/>
      <c r="W2" s="315"/>
      <c r="X2" s="315"/>
      <c r="Y2" s="315"/>
      <c r="Z2" s="315"/>
      <c r="AA2" s="315"/>
      <c r="AB2" s="315"/>
      <c r="AC2" s="315"/>
      <c r="AD2" s="315"/>
      <c r="AE2" s="315"/>
      <c r="AF2" s="315"/>
      <c r="AG2" s="315"/>
      <c r="AH2" s="315"/>
      <c r="AI2" s="315"/>
      <c r="AJ2" s="315"/>
      <c r="AK2" s="315"/>
      <c r="AL2" s="315"/>
      <c r="AM2" s="315"/>
      <c r="AN2" s="315"/>
      <c r="AO2" s="315"/>
      <c r="AP2" s="315"/>
      <c r="AQ2" s="315"/>
      <c r="AR2" s="315"/>
      <c r="AS2" s="315"/>
      <c r="AT2" s="315"/>
      <c r="AU2" s="315"/>
      <c r="AV2" s="315"/>
      <c r="AW2" s="315"/>
      <c r="AX2" s="315"/>
      <c r="AY2" s="315"/>
      <c r="AZ2" s="315"/>
      <c r="BA2" s="315"/>
      <c r="BB2" s="315"/>
    </row>
    <row r="3" spans="1:54">
      <c r="A3" s="319"/>
      <c r="B3" s="478"/>
      <c r="C3" s="478"/>
      <c r="D3" s="478"/>
      <c r="E3" s="478"/>
      <c r="F3" s="478"/>
      <c r="G3" s="478"/>
      <c r="H3" s="478"/>
    </row>
    <row r="4" spans="1:54" ht="19.5" customHeight="1" thickBot="1">
      <c r="A4" s="969" t="s">
        <v>46</v>
      </c>
      <c r="B4" s="1032" t="s">
        <v>7</v>
      </c>
      <c r="C4" s="339"/>
      <c r="D4" s="376" t="s">
        <v>28</v>
      </c>
      <c r="E4" s="371"/>
      <c r="F4" s="971" t="s">
        <v>44</v>
      </c>
      <c r="G4" s="972"/>
      <c r="H4" s="973"/>
      <c r="I4" s="375"/>
    </row>
    <row r="5" spans="1:54" ht="27" customHeight="1" thickBot="1">
      <c r="A5" s="970"/>
      <c r="B5" s="1033"/>
      <c r="C5" s="352" t="s">
        <v>7</v>
      </c>
      <c r="D5" s="351" t="s">
        <v>47</v>
      </c>
      <c r="E5" s="374" t="s">
        <v>48</v>
      </c>
      <c r="F5" s="339" t="s">
        <v>7</v>
      </c>
      <c r="G5" s="351" t="s">
        <v>47</v>
      </c>
      <c r="H5" s="369" t="s">
        <v>48</v>
      </c>
      <c r="J5" s="304"/>
    </row>
    <row r="6" spans="1:54" s="296" customFormat="1" ht="26.25" customHeight="1">
      <c r="A6" s="350" t="s">
        <v>0</v>
      </c>
      <c r="B6" s="780">
        <v>8150</v>
      </c>
      <c r="C6" s="781">
        <v>7696</v>
      </c>
      <c r="D6" s="782">
        <v>6203</v>
      </c>
      <c r="E6" s="711">
        <v>1493</v>
      </c>
      <c r="F6" s="781">
        <v>454</v>
      </c>
      <c r="G6" s="782">
        <v>359</v>
      </c>
      <c r="H6" s="782">
        <v>95</v>
      </c>
      <c r="I6" s="348"/>
      <c r="J6" s="304"/>
      <c r="K6" s="304"/>
    </row>
    <row r="7" spans="1:54" s="296" customFormat="1" ht="26.25" customHeight="1">
      <c r="A7" s="543" t="s">
        <v>185</v>
      </c>
      <c r="B7" s="783">
        <v>54.621102407605981</v>
      </c>
      <c r="C7" s="784">
        <v>54.354965713794698</v>
      </c>
      <c r="D7" s="784">
        <v>55.001488517068374</v>
      </c>
      <c r="E7" s="785">
        <v>51.668843176148059</v>
      </c>
      <c r="F7" s="784">
        <v>59.13252971062699</v>
      </c>
      <c r="G7" s="784">
        <v>60.051067134963944</v>
      </c>
      <c r="H7" s="784">
        <v>55.661425128132656</v>
      </c>
      <c r="I7" s="348"/>
      <c r="J7" s="304"/>
      <c r="K7" s="304"/>
    </row>
    <row r="8" spans="1:54" ht="13.5" customHeight="1">
      <c r="A8" s="368">
        <v>20</v>
      </c>
      <c r="B8" s="790">
        <v>3</v>
      </c>
      <c r="C8" s="712">
        <v>3</v>
      </c>
      <c r="D8" s="788">
        <v>3</v>
      </c>
      <c r="E8" s="791">
        <v>0</v>
      </c>
      <c r="F8" s="712">
        <v>0</v>
      </c>
      <c r="G8" s="788">
        <v>0</v>
      </c>
      <c r="H8" s="788">
        <v>0</v>
      </c>
    </row>
    <row r="9" spans="1:54" ht="13.5" customHeight="1">
      <c r="A9" s="368">
        <v>21</v>
      </c>
      <c r="B9" s="790">
        <v>6</v>
      </c>
      <c r="C9" s="712">
        <v>6</v>
      </c>
      <c r="D9" s="787">
        <v>3</v>
      </c>
      <c r="E9" s="792">
        <v>3</v>
      </c>
      <c r="F9" s="712">
        <v>0</v>
      </c>
      <c r="G9" s="787">
        <v>0</v>
      </c>
      <c r="H9" s="787">
        <v>0</v>
      </c>
    </row>
    <row r="10" spans="1:54" ht="13.5" customHeight="1">
      <c r="A10" s="368">
        <v>22</v>
      </c>
      <c r="B10" s="790">
        <v>5</v>
      </c>
      <c r="C10" s="712">
        <v>5</v>
      </c>
      <c r="D10" s="787">
        <v>5</v>
      </c>
      <c r="E10" s="792">
        <v>0</v>
      </c>
      <c r="F10" s="712">
        <v>0</v>
      </c>
      <c r="G10" s="787">
        <v>0</v>
      </c>
      <c r="H10" s="787">
        <v>0</v>
      </c>
    </row>
    <row r="11" spans="1:54" ht="13.5" customHeight="1">
      <c r="A11" s="368">
        <v>23</v>
      </c>
      <c r="B11" s="790">
        <v>8</v>
      </c>
      <c r="C11" s="712">
        <v>8</v>
      </c>
      <c r="D11" s="787">
        <v>6</v>
      </c>
      <c r="E11" s="792">
        <v>2</v>
      </c>
      <c r="F11" s="712">
        <v>0</v>
      </c>
      <c r="G11" s="787">
        <v>0</v>
      </c>
      <c r="H11" s="787">
        <v>0</v>
      </c>
    </row>
    <row r="12" spans="1:54" ht="13.5" customHeight="1">
      <c r="A12" s="368">
        <v>24</v>
      </c>
      <c r="B12" s="790">
        <v>7</v>
      </c>
      <c r="C12" s="712">
        <v>7</v>
      </c>
      <c r="D12" s="787">
        <v>6</v>
      </c>
      <c r="E12" s="792">
        <v>1</v>
      </c>
      <c r="F12" s="712">
        <v>0</v>
      </c>
      <c r="G12" s="787">
        <v>0</v>
      </c>
      <c r="H12" s="787">
        <v>0</v>
      </c>
    </row>
    <row r="13" spans="1:54" ht="13.5" customHeight="1">
      <c r="A13" s="368">
        <v>25</v>
      </c>
      <c r="B13" s="790">
        <v>14</v>
      </c>
      <c r="C13" s="712">
        <v>14</v>
      </c>
      <c r="D13" s="787">
        <v>14</v>
      </c>
      <c r="E13" s="792">
        <v>0</v>
      </c>
      <c r="F13" s="712">
        <v>0</v>
      </c>
      <c r="G13" s="787">
        <v>0</v>
      </c>
      <c r="H13" s="787">
        <v>0</v>
      </c>
    </row>
    <row r="14" spans="1:54" ht="13.5" customHeight="1">
      <c r="A14" s="368">
        <v>26</v>
      </c>
      <c r="B14" s="790">
        <v>9</v>
      </c>
      <c r="C14" s="712">
        <v>9</v>
      </c>
      <c r="D14" s="787">
        <v>7</v>
      </c>
      <c r="E14" s="792">
        <v>2</v>
      </c>
      <c r="F14" s="712">
        <v>0</v>
      </c>
      <c r="G14" s="787">
        <v>0</v>
      </c>
      <c r="H14" s="787">
        <v>0</v>
      </c>
    </row>
    <row r="15" spans="1:54" ht="13.5" customHeight="1">
      <c r="A15" s="368">
        <v>27</v>
      </c>
      <c r="B15" s="790">
        <v>21</v>
      </c>
      <c r="C15" s="712">
        <v>21</v>
      </c>
      <c r="D15" s="787">
        <v>19</v>
      </c>
      <c r="E15" s="792">
        <v>2</v>
      </c>
      <c r="F15" s="712">
        <v>0</v>
      </c>
      <c r="G15" s="787">
        <v>0</v>
      </c>
      <c r="H15" s="787">
        <v>0</v>
      </c>
    </row>
    <row r="16" spans="1:54" ht="13.5" customHeight="1">
      <c r="A16" s="368">
        <v>28</v>
      </c>
      <c r="B16" s="790">
        <v>24</v>
      </c>
      <c r="C16" s="712">
        <v>24</v>
      </c>
      <c r="D16" s="787">
        <v>18</v>
      </c>
      <c r="E16" s="792">
        <v>6</v>
      </c>
      <c r="F16" s="712">
        <v>0</v>
      </c>
      <c r="G16" s="787">
        <v>0</v>
      </c>
      <c r="H16" s="787">
        <v>0</v>
      </c>
    </row>
    <row r="17" spans="1:54" ht="13.5" customHeight="1">
      <c r="A17" s="368">
        <v>29</v>
      </c>
      <c r="B17" s="790">
        <v>23</v>
      </c>
      <c r="C17" s="712">
        <v>23</v>
      </c>
      <c r="D17" s="787">
        <v>19</v>
      </c>
      <c r="E17" s="792">
        <v>4</v>
      </c>
      <c r="F17" s="712">
        <v>0</v>
      </c>
      <c r="G17" s="787">
        <v>0</v>
      </c>
      <c r="H17" s="787">
        <v>0</v>
      </c>
    </row>
    <row r="18" spans="1:54" ht="13.5" customHeight="1">
      <c r="A18" s="368">
        <v>30</v>
      </c>
      <c r="B18" s="790">
        <v>28</v>
      </c>
      <c r="C18" s="712">
        <v>28</v>
      </c>
      <c r="D18" s="787">
        <v>21</v>
      </c>
      <c r="E18" s="792">
        <v>7</v>
      </c>
      <c r="F18" s="712">
        <v>0</v>
      </c>
      <c r="G18" s="787">
        <v>0</v>
      </c>
      <c r="H18" s="787">
        <v>0</v>
      </c>
    </row>
    <row r="19" spans="1:54" ht="13.5" customHeight="1">
      <c r="A19" s="368">
        <v>31</v>
      </c>
      <c r="B19" s="790">
        <v>23</v>
      </c>
      <c r="C19" s="712">
        <v>23</v>
      </c>
      <c r="D19" s="787">
        <v>16</v>
      </c>
      <c r="E19" s="792">
        <v>7</v>
      </c>
      <c r="F19" s="712">
        <v>0</v>
      </c>
      <c r="G19" s="787">
        <v>0</v>
      </c>
      <c r="H19" s="787">
        <v>0</v>
      </c>
    </row>
    <row r="20" spans="1:54" ht="13.5" customHeight="1">
      <c r="A20" s="368">
        <v>32</v>
      </c>
      <c r="B20" s="790">
        <v>36</v>
      </c>
      <c r="C20" s="712">
        <v>36</v>
      </c>
      <c r="D20" s="787">
        <v>28</v>
      </c>
      <c r="E20" s="792">
        <v>8</v>
      </c>
      <c r="F20" s="712">
        <v>0</v>
      </c>
      <c r="G20" s="787">
        <v>0</v>
      </c>
      <c r="H20" s="787">
        <v>0</v>
      </c>
    </row>
    <row r="21" spans="1:54" ht="13.5" customHeight="1">
      <c r="A21" s="368">
        <v>33</v>
      </c>
      <c r="B21" s="790">
        <v>42</v>
      </c>
      <c r="C21" s="712">
        <v>42</v>
      </c>
      <c r="D21" s="787">
        <v>34</v>
      </c>
      <c r="E21" s="792">
        <v>8</v>
      </c>
      <c r="F21" s="712">
        <v>0</v>
      </c>
      <c r="G21" s="787">
        <v>0</v>
      </c>
      <c r="H21" s="787">
        <v>0</v>
      </c>
    </row>
    <row r="22" spans="1:54" s="293" customFormat="1" ht="13.5" customHeight="1">
      <c r="A22" s="368">
        <v>34</v>
      </c>
      <c r="B22" s="790">
        <v>33</v>
      </c>
      <c r="C22" s="712">
        <v>33</v>
      </c>
      <c r="D22" s="787">
        <v>22</v>
      </c>
      <c r="E22" s="792">
        <v>11</v>
      </c>
      <c r="F22" s="712">
        <v>0</v>
      </c>
      <c r="G22" s="787">
        <v>0</v>
      </c>
      <c r="H22" s="787">
        <v>0</v>
      </c>
      <c r="I22" s="315"/>
      <c r="J22" s="315"/>
      <c r="K22" s="315"/>
      <c r="L22" s="315"/>
      <c r="M22" s="315"/>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315"/>
      <c r="AL22" s="315"/>
      <c r="AM22" s="315"/>
      <c r="AN22" s="315"/>
      <c r="AO22" s="315"/>
      <c r="AP22" s="315"/>
      <c r="AQ22" s="315"/>
      <c r="AR22" s="315"/>
      <c r="AS22" s="315"/>
      <c r="AT22" s="315"/>
      <c r="AU22" s="315"/>
      <c r="AV22" s="315"/>
      <c r="AW22" s="315"/>
      <c r="AX22" s="315"/>
      <c r="AY22" s="315"/>
      <c r="AZ22" s="315"/>
      <c r="BA22" s="315"/>
      <c r="BB22" s="315"/>
    </row>
    <row r="23" spans="1:54" s="293" customFormat="1" ht="13.5" customHeight="1">
      <c r="A23" s="368">
        <v>35</v>
      </c>
      <c r="B23" s="790">
        <v>58</v>
      </c>
      <c r="C23" s="712">
        <v>58</v>
      </c>
      <c r="D23" s="787">
        <v>38</v>
      </c>
      <c r="E23" s="792">
        <v>20</v>
      </c>
      <c r="F23" s="712">
        <v>0</v>
      </c>
      <c r="G23" s="787">
        <v>0</v>
      </c>
      <c r="H23" s="787">
        <v>0</v>
      </c>
      <c r="I23" s="315"/>
      <c r="J23" s="315"/>
      <c r="K23" s="315"/>
      <c r="L23" s="315"/>
      <c r="M23" s="315"/>
      <c r="N23" s="315"/>
      <c r="O23" s="315"/>
      <c r="P23" s="315"/>
      <c r="Q23" s="315"/>
      <c r="R23" s="315"/>
      <c r="S23" s="315"/>
      <c r="T23" s="315"/>
      <c r="U23" s="315"/>
      <c r="V23" s="315"/>
      <c r="W23" s="315"/>
      <c r="X23" s="315"/>
      <c r="Y23" s="315"/>
      <c r="Z23" s="315"/>
      <c r="AA23" s="315"/>
      <c r="AB23" s="315"/>
      <c r="AC23" s="315"/>
      <c r="AD23" s="315"/>
      <c r="AE23" s="315"/>
      <c r="AF23" s="315"/>
      <c r="AG23" s="315"/>
      <c r="AH23" s="315"/>
      <c r="AI23" s="315"/>
      <c r="AJ23" s="315"/>
      <c r="AK23" s="315"/>
      <c r="AL23" s="315"/>
      <c r="AM23" s="315"/>
      <c r="AN23" s="315"/>
      <c r="AO23" s="315"/>
      <c r="AP23" s="315"/>
      <c r="AQ23" s="315"/>
      <c r="AR23" s="315"/>
      <c r="AS23" s="315"/>
      <c r="AT23" s="315"/>
      <c r="AU23" s="315"/>
      <c r="AV23" s="315"/>
      <c r="AW23" s="315"/>
      <c r="AX23" s="315"/>
      <c r="AY23" s="315"/>
      <c r="AZ23" s="315"/>
      <c r="BA23" s="315"/>
      <c r="BB23" s="315"/>
    </row>
    <row r="24" spans="1:54" s="293" customFormat="1" ht="13.5" customHeight="1">
      <c r="A24" s="368">
        <v>36</v>
      </c>
      <c r="B24" s="790">
        <v>41</v>
      </c>
      <c r="C24" s="712">
        <v>41</v>
      </c>
      <c r="D24" s="787">
        <v>36</v>
      </c>
      <c r="E24" s="792">
        <v>5</v>
      </c>
      <c r="F24" s="712">
        <v>0</v>
      </c>
      <c r="G24" s="787">
        <v>0</v>
      </c>
      <c r="H24" s="787">
        <v>0</v>
      </c>
      <c r="I24" s="315"/>
      <c r="J24" s="315"/>
      <c r="K24" s="315"/>
      <c r="L24" s="315"/>
      <c r="M24" s="315"/>
      <c r="N24" s="315"/>
      <c r="O24" s="315"/>
      <c r="P24" s="315"/>
      <c r="Q24" s="315"/>
      <c r="R24" s="315"/>
      <c r="S24" s="315"/>
      <c r="T24" s="315"/>
      <c r="U24" s="315"/>
      <c r="V24" s="315"/>
      <c r="W24" s="315"/>
      <c r="X24" s="315"/>
      <c r="Y24" s="315"/>
      <c r="Z24" s="315"/>
      <c r="AA24" s="315"/>
      <c r="AB24" s="315"/>
      <c r="AC24" s="315"/>
      <c r="AD24" s="315"/>
      <c r="AE24" s="315"/>
      <c r="AF24" s="315"/>
      <c r="AG24" s="315"/>
      <c r="AH24" s="315"/>
      <c r="AI24" s="315"/>
      <c r="AJ24" s="315"/>
      <c r="AK24" s="315"/>
      <c r="AL24" s="315"/>
      <c r="AM24" s="315"/>
      <c r="AN24" s="315"/>
      <c r="AO24" s="315"/>
      <c r="AP24" s="315"/>
      <c r="AQ24" s="315"/>
      <c r="AR24" s="315"/>
      <c r="AS24" s="315"/>
      <c r="AT24" s="315"/>
      <c r="AU24" s="315"/>
      <c r="AV24" s="315"/>
      <c r="AW24" s="315"/>
      <c r="AX24" s="315"/>
      <c r="AY24" s="315"/>
      <c r="AZ24" s="315"/>
      <c r="BA24" s="315"/>
      <c r="BB24" s="315"/>
    </row>
    <row r="25" spans="1:54" s="293" customFormat="1" ht="13.5" customHeight="1">
      <c r="A25" s="368">
        <v>37</v>
      </c>
      <c r="B25" s="790">
        <v>65</v>
      </c>
      <c r="C25" s="712">
        <v>65</v>
      </c>
      <c r="D25" s="787">
        <v>51</v>
      </c>
      <c r="E25" s="792">
        <v>14</v>
      </c>
      <c r="F25" s="712">
        <v>0</v>
      </c>
      <c r="G25" s="787">
        <v>0</v>
      </c>
      <c r="H25" s="787">
        <v>0</v>
      </c>
      <c r="I25" s="315"/>
      <c r="J25" s="315"/>
      <c r="K25" s="315"/>
      <c r="L25" s="315"/>
      <c r="M25" s="315"/>
      <c r="N25" s="315"/>
      <c r="O25" s="315"/>
      <c r="P25" s="315"/>
      <c r="Q25" s="315"/>
      <c r="R25" s="315"/>
      <c r="S25" s="315"/>
      <c r="T25" s="315"/>
      <c r="U25" s="315"/>
      <c r="V25" s="315"/>
      <c r="W25" s="315"/>
      <c r="X25" s="315"/>
      <c r="Y25" s="315"/>
      <c r="Z25" s="315"/>
      <c r="AA25" s="315"/>
      <c r="AB25" s="315"/>
      <c r="AC25" s="315"/>
      <c r="AD25" s="315"/>
      <c r="AE25" s="315"/>
      <c r="AF25" s="315"/>
      <c r="AG25" s="315"/>
      <c r="AH25" s="315"/>
      <c r="AI25" s="315"/>
      <c r="AJ25" s="315"/>
      <c r="AK25" s="315"/>
      <c r="AL25" s="315"/>
      <c r="AM25" s="315"/>
      <c r="AN25" s="315"/>
      <c r="AO25" s="315"/>
      <c r="AP25" s="315"/>
      <c r="AQ25" s="315"/>
      <c r="AR25" s="315"/>
      <c r="AS25" s="315"/>
      <c r="AT25" s="315"/>
      <c r="AU25" s="315"/>
      <c r="AV25" s="315"/>
      <c r="AW25" s="315"/>
      <c r="AX25" s="315"/>
      <c r="AY25" s="315"/>
      <c r="AZ25" s="315"/>
      <c r="BA25" s="315"/>
      <c r="BB25" s="315"/>
    </row>
    <row r="26" spans="1:54" s="293" customFormat="1" ht="13.5" customHeight="1">
      <c r="A26" s="368">
        <v>38</v>
      </c>
      <c r="B26" s="790">
        <v>79</v>
      </c>
      <c r="C26" s="712">
        <v>79</v>
      </c>
      <c r="D26" s="787">
        <v>60</v>
      </c>
      <c r="E26" s="792">
        <v>19</v>
      </c>
      <c r="F26" s="712">
        <v>0</v>
      </c>
      <c r="G26" s="787">
        <v>0</v>
      </c>
      <c r="H26" s="787">
        <v>0</v>
      </c>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5"/>
      <c r="AM26" s="315"/>
      <c r="AN26" s="315"/>
      <c r="AO26" s="315"/>
      <c r="AP26" s="315"/>
      <c r="AQ26" s="315"/>
      <c r="AR26" s="315"/>
      <c r="AS26" s="315"/>
      <c r="AT26" s="315"/>
      <c r="AU26" s="315"/>
      <c r="AV26" s="315"/>
      <c r="AW26" s="315"/>
      <c r="AX26" s="315"/>
      <c r="AY26" s="315"/>
      <c r="AZ26" s="315"/>
      <c r="BA26" s="315"/>
      <c r="BB26" s="315"/>
    </row>
    <row r="27" spans="1:54" s="293" customFormat="1" ht="13.5" customHeight="1">
      <c r="A27" s="368">
        <v>39</v>
      </c>
      <c r="B27" s="790">
        <v>74</v>
      </c>
      <c r="C27" s="712">
        <v>74</v>
      </c>
      <c r="D27" s="787">
        <v>54</v>
      </c>
      <c r="E27" s="792">
        <v>20</v>
      </c>
      <c r="F27" s="712">
        <v>0</v>
      </c>
      <c r="G27" s="787">
        <v>0</v>
      </c>
      <c r="H27" s="787">
        <v>0</v>
      </c>
      <c r="I27" s="315"/>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5"/>
      <c r="AM27" s="315"/>
      <c r="AN27" s="315"/>
      <c r="AO27" s="315"/>
      <c r="AP27" s="315"/>
      <c r="AQ27" s="315"/>
      <c r="AR27" s="315"/>
      <c r="AS27" s="315"/>
      <c r="AT27" s="315"/>
      <c r="AU27" s="315"/>
      <c r="AV27" s="315"/>
      <c r="AW27" s="315"/>
      <c r="AX27" s="315"/>
      <c r="AY27" s="315"/>
      <c r="AZ27" s="315"/>
      <c r="BA27" s="315"/>
      <c r="BB27" s="315"/>
    </row>
    <row r="28" spans="1:54" s="293" customFormat="1" ht="13.5" customHeight="1">
      <c r="A28" s="368">
        <v>40</v>
      </c>
      <c r="B28" s="790">
        <v>73</v>
      </c>
      <c r="C28" s="712">
        <v>73</v>
      </c>
      <c r="D28" s="787">
        <v>48</v>
      </c>
      <c r="E28" s="792">
        <v>25</v>
      </c>
      <c r="F28" s="712">
        <v>0</v>
      </c>
      <c r="G28" s="787">
        <v>0</v>
      </c>
      <c r="H28" s="787">
        <v>0</v>
      </c>
      <c r="I28" s="31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5"/>
      <c r="AM28" s="315"/>
      <c r="AN28" s="315"/>
      <c r="AO28" s="315"/>
      <c r="AP28" s="315"/>
      <c r="AQ28" s="315"/>
      <c r="AR28" s="315"/>
      <c r="AS28" s="315"/>
      <c r="AT28" s="315"/>
      <c r="AU28" s="315"/>
      <c r="AV28" s="315"/>
      <c r="AW28" s="315"/>
      <c r="AX28" s="315"/>
      <c r="AY28" s="315"/>
      <c r="AZ28" s="315"/>
      <c r="BA28" s="315"/>
      <c r="BB28" s="315"/>
    </row>
    <row r="29" spans="1:54" s="293" customFormat="1" ht="13.5" customHeight="1">
      <c r="A29" s="368">
        <v>41</v>
      </c>
      <c r="B29" s="790">
        <v>105</v>
      </c>
      <c r="C29" s="712">
        <v>104</v>
      </c>
      <c r="D29" s="787">
        <v>66</v>
      </c>
      <c r="E29" s="792">
        <v>38</v>
      </c>
      <c r="F29" s="712">
        <v>1</v>
      </c>
      <c r="G29" s="787">
        <v>0</v>
      </c>
      <c r="H29" s="787">
        <v>1</v>
      </c>
      <c r="I29" s="315"/>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5"/>
      <c r="AM29" s="315"/>
      <c r="AN29" s="315"/>
      <c r="AO29" s="315"/>
      <c r="AP29" s="315"/>
      <c r="AQ29" s="315"/>
      <c r="AR29" s="315"/>
      <c r="AS29" s="315"/>
      <c r="AT29" s="315"/>
      <c r="AU29" s="315"/>
      <c r="AV29" s="315"/>
      <c r="AW29" s="315"/>
      <c r="AX29" s="315"/>
      <c r="AY29" s="315"/>
      <c r="AZ29" s="315"/>
      <c r="BA29" s="315"/>
      <c r="BB29" s="315"/>
    </row>
    <row r="30" spans="1:54" s="293" customFormat="1" ht="13.5" customHeight="1">
      <c r="A30" s="368">
        <v>42</v>
      </c>
      <c r="B30" s="790">
        <v>97</v>
      </c>
      <c r="C30" s="712">
        <v>97</v>
      </c>
      <c r="D30" s="787">
        <v>74</v>
      </c>
      <c r="E30" s="792">
        <v>23</v>
      </c>
      <c r="F30" s="712">
        <v>0</v>
      </c>
      <c r="G30" s="787">
        <v>0</v>
      </c>
      <c r="H30" s="787">
        <v>0</v>
      </c>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5"/>
      <c r="AM30" s="315"/>
      <c r="AN30" s="315"/>
      <c r="AO30" s="315"/>
      <c r="AP30" s="315"/>
      <c r="AQ30" s="315"/>
      <c r="AR30" s="315"/>
      <c r="AS30" s="315"/>
      <c r="AT30" s="315"/>
      <c r="AU30" s="315"/>
      <c r="AV30" s="315"/>
      <c r="AW30" s="315"/>
      <c r="AX30" s="315"/>
      <c r="AY30" s="315"/>
      <c r="AZ30" s="315"/>
      <c r="BA30" s="315"/>
      <c r="BB30" s="315"/>
    </row>
    <row r="31" spans="1:54" s="293" customFormat="1" ht="13.5" customHeight="1">
      <c r="A31" s="368">
        <v>43</v>
      </c>
      <c r="B31" s="790">
        <v>112</v>
      </c>
      <c r="C31" s="712">
        <v>111</v>
      </c>
      <c r="D31" s="787">
        <v>77</v>
      </c>
      <c r="E31" s="792">
        <v>34</v>
      </c>
      <c r="F31" s="712">
        <v>1</v>
      </c>
      <c r="G31" s="787">
        <v>0</v>
      </c>
      <c r="H31" s="787">
        <v>1</v>
      </c>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5"/>
      <c r="AM31" s="315"/>
      <c r="AN31" s="315"/>
      <c r="AO31" s="315"/>
      <c r="AP31" s="315"/>
      <c r="AQ31" s="315"/>
      <c r="AR31" s="315"/>
      <c r="AS31" s="315"/>
      <c r="AT31" s="315"/>
      <c r="AU31" s="315"/>
      <c r="AV31" s="315"/>
      <c r="AW31" s="315"/>
      <c r="AX31" s="315"/>
      <c r="AY31" s="315"/>
      <c r="AZ31" s="315"/>
      <c r="BA31" s="315"/>
      <c r="BB31" s="315"/>
    </row>
    <row r="32" spans="1:54" s="293" customFormat="1" ht="13.5" customHeight="1">
      <c r="A32" s="368">
        <v>44</v>
      </c>
      <c r="B32" s="790">
        <v>104</v>
      </c>
      <c r="C32" s="712">
        <v>102</v>
      </c>
      <c r="D32" s="787">
        <v>69</v>
      </c>
      <c r="E32" s="792">
        <v>33</v>
      </c>
      <c r="F32" s="712">
        <v>2</v>
      </c>
      <c r="G32" s="787">
        <v>0</v>
      </c>
      <c r="H32" s="787">
        <v>2</v>
      </c>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5"/>
      <c r="AM32" s="315"/>
      <c r="AN32" s="315"/>
      <c r="AO32" s="315"/>
      <c r="AP32" s="315"/>
      <c r="AQ32" s="315"/>
      <c r="AR32" s="315"/>
      <c r="AS32" s="315"/>
      <c r="AT32" s="315"/>
      <c r="AU32" s="315"/>
      <c r="AV32" s="315"/>
      <c r="AW32" s="315"/>
      <c r="AX32" s="315"/>
      <c r="AY32" s="315"/>
      <c r="AZ32" s="315"/>
      <c r="BA32" s="315"/>
      <c r="BB32" s="315"/>
    </row>
    <row r="33" spans="1:54" s="293" customFormat="1" ht="13.5" customHeight="1">
      <c r="A33" s="368">
        <v>45</v>
      </c>
      <c r="B33" s="790">
        <v>124</v>
      </c>
      <c r="C33" s="712">
        <v>124</v>
      </c>
      <c r="D33" s="787">
        <v>91</v>
      </c>
      <c r="E33" s="792">
        <v>33</v>
      </c>
      <c r="F33" s="712">
        <v>0</v>
      </c>
      <c r="G33" s="787">
        <v>0</v>
      </c>
      <c r="H33" s="787">
        <v>0</v>
      </c>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315"/>
      <c r="AM33" s="315"/>
      <c r="AN33" s="315"/>
      <c r="AO33" s="315"/>
      <c r="AP33" s="315"/>
      <c r="AQ33" s="315"/>
      <c r="AR33" s="315"/>
      <c r="AS33" s="315"/>
      <c r="AT33" s="315"/>
      <c r="AU33" s="315"/>
      <c r="AV33" s="315"/>
      <c r="AW33" s="315"/>
      <c r="AX33" s="315"/>
      <c r="AY33" s="315"/>
      <c r="AZ33" s="315"/>
      <c r="BA33" s="315"/>
      <c r="BB33" s="315"/>
    </row>
    <row r="34" spans="1:54" s="293" customFormat="1" ht="13.5" customHeight="1">
      <c r="A34" s="368">
        <v>46</v>
      </c>
      <c r="B34" s="790">
        <v>139</v>
      </c>
      <c r="C34" s="712">
        <v>137</v>
      </c>
      <c r="D34" s="787">
        <v>105</v>
      </c>
      <c r="E34" s="792">
        <v>32</v>
      </c>
      <c r="F34" s="712">
        <v>2</v>
      </c>
      <c r="G34" s="787">
        <v>1</v>
      </c>
      <c r="H34" s="787">
        <v>1</v>
      </c>
      <c r="I34" s="315"/>
      <c r="J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c r="AL34" s="315"/>
      <c r="AM34" s="315"/>
      <c r="AN34" s="315"/>
      <c r="AO34" s="315"/>
      <c r="AP34" s="315"/>
      <c r="AQ34" s="315"/>
      <c r="AR34" s="315"/>
      <c r="AS34" s="315"/>
      <c r="AT34" s="315"/>
      <c r="AU34" s="315"/>
      <c r="AV34" s="315"/>
      <c r="AW34" s="315"/>
      <c r="AX34" s="315"/>
      <c r="AY34" s="315"/>
      <c r="AZ34" s="315"/>
      <c r="BA34" s="315"/>
      <c r="BB34" s="315"/>
    </row>
    <row r="35" spans="1:54" s="293" customFormat="1" ht="13.5" customHeight="1">
      <c r="A35" s="368">
        <v>47</v>
      </c>
      <c r="B35" s="790">
        <v>160</v>
      </c>
      <c r="C35" s="712">
        <v>159</v>
      </c>
      <c r="D35" s="787">
        <v>111</v>
      </c>
      <c r="E35" s="792">
        <v>48</v>
      </c>
      <c r="F35" s="712">
        <v>1</v>
      </c>
      <c r="G35" s="787">
        <v>0</v>
      </c>
      <c r="H35" s="787">
        <v>1</v>
      </c>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5"/>
      <c r="AM35" s="315"/>
      <c r="AN35" s="315"/>
      <c r="AO35" s="315"/>
      <c r="AP35" s="315"/>
      <c r="AQ35" s="315"/>
      <c r="AR35" s="315"/>
      <c r="AS35" s="315"/>
      <c r="AT35" s="315"/>
      <c r="AU35" s="315"/>
      <c r="AV35" s="315"/>
      <c r="AW35" s="315"/>
      <c r="AX35" s="315"/>
      <c r="AY35" s="315"/>
      <c r="AZ35" s="315"/>
      <c r="BA35" s="315"/>
    </row>
    <row r="36" spans="1:54" s="293" customFormat="1" ht="13.5" customHeight="1">
      <c r="A36" s="368">
        <v>48</v>
      </c>
      <c r="B36" s="790">
        <v>168</v>
      </c>
      <c r="C36" s="712">
        <v>165</v>
      </c>
      <c r="D36" s="787">
        <v>127</v>
      </c>
      <c r="E36" s="792">
        <v>38</v>
      </c>
      <c r="F36" s="712">
        <v>3</v>
      </c>
      <c r="G36" s="787">
        <v>0</v>
      </c>
      <c r="H36" s="787">
        <v>3</v>
      </c>
      <c r="I36" s="315"/>
      <c r="J36" s="315"/>
      <c r="K36" s="315"/>
      <c r="L36" s="315"/>
      <c r="M36" s="315"/>
      <c r="N36" s="315"/>
      <c r="O36" s="315"/>
      <c r="P36" s="315"/>
      <c r="Q36" s="315"/>
      <c r="R36" s="315"/>
      <c r="S36" s="315"/>
      <c r="T36" s="315"/>
      <c r="U36" s="315"/>
      <c r="V36" s="315"/>
      <c r="W36" s="315"/>
      <c r="X36" s="315"/>
      <c r="Y36" s="315"/>
      <c r="Z36" s="315"/>
      <c r="AA36" s="315"/>
      <c r="AB36" s="315"/>
      <c r="AC36" s="315"/>
      <c r="AD36" s="315"/>
      <c r="AE36" s="315"/>
      <c r="AF36" s="315"/>
      <c r="AG36" s="315"/>
      <c r="AH36" s="315"/>
      <c r="AI36" s="315"/>
      <c r="AJ36" s="315"/>
      <c r="AK36" s="315"/>
      <c r="AL36" s="315"/>
      <c r="AM36" s="315"/>
      <c r="AN36" s="315"/>
      <c r="AO36" s="315"/>
      <c r="AP36" s="315"/>
      <c r="AQ36" s="315"/>
      <c r="AR36" s="315"/>
      <c r="AS36" s="315"/>
      <c r="AT36" s="315"/>
      <c r="AU36" s="315"/>
      <c r="AV36" s="315"/>
      <c r="AW36" s="315"/>
      <c r="AX36" s="315"/>
      <c r="AY36" s="315"/>
      <c r="AZ36" s="315"/>
      <c r="BA36" s="315"/>
    </row>
    <row r="37" spans="1:54" s="293" customFormat="1" ht="13.5" customHeight="1">
      <c r="A37" s="368">
        <v>49</v>
      </c>
      <c r="B37" s="790">
        <v>192</v>
      </c>
      <c r="C37" s="712">
        <v>187</v>
      </c>
      <c r="D37" s="787">
        <v>136</v>
      </c>
      <c r="E37" s="792">
        <v>51</v>
      </c>
      <c r="F37" s="712">
        <v>5</v>
      </c>
      <c r="G37" s="787">
        <v>2</v>
      </c>
      <c r="H37" s="787">
        <v>3</v>
      </c>
      <c r="I37" s="319"/>
      <c r="J37" s="315"/>
      <c r="K37" s="315"/>
      <c r="L37" s="315"/>
      <c r="M37" s="315"/>
      <c r="N37" s="315"/>
      <c r="O37" s="315"/>
      <c r="P37" s="315"/>
      <c r="Q37" s="315"/>
      <c r="R37" s="315"/>
      <c r="S37" s="315"/>
      <c r="T37" s="315"/>
      <c r="U37" s="315"/>
      <c r="V37" s="315"/>
      <c r="W37" s="315"/>
      <c r="X37" s="315"/>
      <c r="Y37" s="315"/>
      <c r="Z37" s="315"/>
      <c r="AA37" s="315"/>
      <c r="AB37" s="315"/>
      <c r="AC37" s="315"/>
      <c r="AD37" s="315"/>
      <c r="AE37" s="315"/>
      <c r="AF37" s="315"/>
      <c r="AG37" s="315"/>
      <c r="AH37" s="315"/>
      <c r="AI37" s="315"/>
      <c r="AJ37" s="315"/>
      <c r="AK37" s="315"/>
      <c r="AL37" s="315"/>
      <c r="AM37" s="315"/>
      <c r="AN37" s="315"/>
      <c r="AO37" s="315"/>
      <c r="AP37" s="315"/>
      <c r="AQ37" s="315"/>
      <c r="AR37" s="315"/>
      <c r="AS37" s="315"/>
      <c r="AT37" s="315"/>
      <c r="AU37" s="315"/>
      <c r="AV37" s="315"/>
      <c r="AW37" s="315"/>
      <c r="AX37" s="315"/>
      <c r="AY37" s="315"/>
      <c r="AZ37" s="315"/>
      <c r="BA37" s="315"/>
    </row>
    <row r="38" spans="1:54" s="293" customFormat="1" ht="13.5" customHeight="1">
      <c r="A38" s="368">
        <v>50</v>
      </c>
      <c r="B38" s="790">
        <v>220</v>
      </c>
      <c r="C38" s="712">
        <v>217</v>
      </c>
      <c r="D38" s="787">
        <v>158</v>
      </c>
      <c r="E38" s="792">
        <v>59</v>
      </c>
      <c r="F38" s="712">
        <v>3</v>
      </c>
      <c r="G38" s="787">
        <v>2</v>
      </c>
      <c r="H38" s="787">
        <v>1</v>
      </c>
      <c r="I38" s="315"/>
      <c r="J38" s="315"/>
      <c r="K38" s="315"/>
      <c r="L38" s="315"/>
      <c r="M38" s="315"/>
      <c r="N38" s="315"/>
      <c r="O38" s="315"/>
      <c r="P38" s="315"/>
      <c r="Q38" s="315"/>
      <c r="R38" s="315"/>
      <c r="S38" s="315"/>
      <c r="T38" s="315"/>
      <c r="U38" s="315"/>
      <c r="V38" s="315"/>
      <c r="W38" s="315"/>
      <c r="X38" s="315"/>
      <c r="Y38" s="315"/>
      <c r="Z38" s="315"/>
      <c r="AA38" s="315"/>
      <c r="AB38" s="315"/>
      <c r="AC38" s="315"/>
      <c r="AD38" s="315"/>
      <c r="AE38" s="315"/>
      <c r="AF38" s="315"/>
      <c r="AG38" s="315"/>
      <c r="AH38" s="315"/>
      <c r="AI38" s="315"/>
      <c r="AJ38" s="315"/>
      <c r="AK38" s="315"/>
      <c r="AL38" s="315"/>
      <c r="AM38" s="315"/>
      <c r="AN38" s="315"/>
      <c r="AO38" s="315"/>
      <c r="AP38" s="315"/>
      <c r="AQ38" s="315"/>
      <c r="AR38" s="315"/>
      <c r="AS38" s="315"/>
      <c r="AT38" s="315"/>
      <c r="AU38" s="315"/>
      <c r="AV38" s="315"/>
      <c r="AW38" s="315"/>
      <c r="AX38" s="315"/>
      <c r="AY38" s="315"/>
      <c r="AZ38" s="315"/>
      <c r="BA38" s="315"/>
      <c r="BB38" s="315"/>
    </row>
    <row r="39" spans="1:54" s="293" customFormat="1" ht="13.5" customHeight="1">
      <c r="A39" s="368">
        <v>51</v>
      </c>
      <c r="B39" s="790">
        <v>238</v>
      </c>
      <c r="C39" s="712">
        <v>226</v>
      </c>
      <c r="D39" s="787">
        <v>170</v>
      </c>
      <c r="E39" s="792">
        <v>56</v>
      </c>
      <c r="F39" s="712">
        <v>12</v>
      </c>
      <c r="G39" s="787">
        <v>6</v>
      </c>
      <c r="H39" s="787">
        <v>6</v>
      </c>
      <c r="I39" s="315"/>
      <c r="J39" s="315"/>
      <c r="K39" s="315"/>
      <c r="L39" s="315"/>
      <c r="M39" s="315"/>
      <c r="N39" s="315"/>
      <c r="O39" s="315"/>
      <c r="P39" s="315"/>
      <c r="Q39" s="315"/>
      <c r="R39" s="315"/>
      <c r="S39" s="315"/>
      <c r="T39" s="315"/>
      <c r="U39" s="315"/>
      <c r="V39" s="315"/>
      <c r="W39" s="315"/>
      <c r="X39" s="315"/>
      <c r="Y39" s="315"/>
      <c r="Z39" s="315"/>
      <c r="AA39" s="315"/>
      <c r="AB39" s="315"/>
      <c r="AC39" s="315"/>
      <c r="AD39" s="315"/>
      <c r="AE39" s="315"/>
      <c r="AF39" s="315"/>
      <c r="AG39" s="315"/>
      <c r="AH39" s="315"/>
      <c r="AI39" s="315"/>
      <c r="AJ39" s="315"/>
      <c r="AK39" s="315"/>
      <c r="AL39" s="315"/>
      <c r="AM39" s="315"/>
      <c r="AN39" s="315"/>
      <c r="AO39" s="315"/>
      <c r="AP39" s="315"/>
      <c r="AQ39" s="315"/>
      <c r="AR39" s="315"/>
      <c r="AS39" s="315"/>
      <c r="AT39" s="315"/>
      <c r="AU39" s="315"/>
      <c r="AV39" s="315"/>
      <c r="AW39" s="315"/>
      <c r="AX39" s="315"/>
      <c r="AY39" s="315"/>
      <c r="AZ39" s="315"/>
      <c r="BA39" s="315"/>
      <c r="BB39" s="315"/>
    </row>
    <row r="40" spans="1:54" s="293" customFormat="1" ht="13.5" customHeight="1">
      <c r="A40" s="368">
        <v>52</v>
      </c>
      <c r="B40" s="790">
        <v>272</v>
      </c>
      <c r="C40" s="712">
        <v>264</v>
      </c>
      <c r="D40" s="787">
        <v>200</v>
      </c>
      <c r="E40" s="792">
        <v>64</v>
      </c>
      <c r="F40" s="712">
        <v>8</v>
      </c>
      <c r="G40" s="787">
        <v>4</v>
      </c>
      <c r="H40" s="787">
        <v>4</v>
      </c>
      <c r="I40" s="315"/>
      <c r="J40" s="315"/>
      <c r="K40" s="315"/>
      <c r="L40" s="315"/>
      <c r="M40" s="315"/>
      <c r="N40" s="315"/>
      <c r="O40" s="315"/>
      <c r="P40" s="315"/>
      <c r="Q40" s="315"/>
      <c r="R40" s="315"/>
      <c r="S40" s="315"/>
      <c r="T40" s="315"/>
      <c r="U40" s="315"/>
      <c r="V40" s="315"/>
      <c r="W40" s="315"/>
      <c r="X40" s="315"/>
      <c r="Y40" s="315"/>
      <c r="Z40" s="315"/>
      <c r="AA40" s="315"/>
      <c r="AB40" s="315"/>
      <c r="AC40" s="315"/>
      <c r="AD40" s="315"/>
      <c r="AE40" s="315"/>
      <c r="AF40" s="315"/>
      <c r="AG40" s="315"/>
      <c r="AH40" s="315"/>
      <c r="AI40" s="315"/>
      <c r="AJ40" s="315"/>
      <c r="AK40" s="315"/>
      <c r="AL40" s="315"/>
      <c r="AM40" s="315"/>
      <c r="AN40" s="315"/>
      <c r="AO40" s="315"/>
      <c r="AP40" s="315"/>
      <c r="AQ40" s="315"/>
      <c r="AR40" s="315"/>
      <c r="AS40" s="315"/>
      <c r="AT40" s="315"/>
      <c r="AU40" s="315"/>
      <c r="AV40" s="315"/>
      <c r="AW40" s="315"/>
      <c r="AX40" s="315"/>
      <c r="AY40" s="315"/>
      <c r="AZ40" s="315"/>
      <c r="BA40" s="315"/>
      <c r="BB40" s="315"/>
    </row>
    <row r="41" spans="1:54" s="293" customFormat="1" ht="13.5" customHeight="1">
      <c r="A41" s="368">
        <v>53</v>
      </c>
      <c r="B41" s="790">
        <v>337</v>
      </c>
      <c r="C41" s="712">
        <v>312</v>
      </c>
      <c r="D41" s="787">
        <v>244</v>
      </c>
      <c r="E41" s="792">
        <v>68</v>
      </c>
      <c r="F41" s="712">
        <v>25</v>
      </c>
      <c r="G41" s="787">
        <v>18</v>
      </c>
      <c r="H41" s="787">
        <v>7</v>
      </c>
      <c r="I41" s="315"/>
      <c r="J41" s="315"/>
      <c r="K41" s="315"/>
      <c r="L41" s="315"/>
      <c r="M41" s="315"/>
      <c r="N41" s="315"/>
      <c r="O41" s="315"/>
      <c r="P41" s="315"/>
      <c r="Q41" s="315"/>
      <c r="R41" s="315"/>
      <c r="S41" s="315"/>
      <c r="T41" s="315"/>
      <c r="U41" s="315"/>
      <c r="V41" s="315"/>
      <c r="W41" s="315"/>
      <c r="X41" s="315"/>
      <c r="Y41" s="315"/>
      <c r="Z41" s="315"/>
      <c r="AA41" s="315"/>
      <c r="AB41" s="315"/>
      <c r="AC41" s="315"/>
      <c r="AD41" s="315"/>
      <c r="AE41" s="315"/>
      <c r="AF41" s="315"/>
      <c r="AG41" s="315"/>
      <c r="AH41" s="315"/>
      <c r="AI41" s="315"/>
      <c r="AJ41" s="315"/>
      <c r="AK41" s="315"/>
      <c r="AL41" s="315"/>
      <c r="AM41" s="315"/>
      <c r="AN41" s="315"/>
      <c r="AO41" s="315"/>
      <c r="AP41" s="315"/>
      <c r="AQ41" s="315"/>
      <c r="AR41" s="315"/>
      <c r="AS41" s="315"/>
      <c r="AT41" s="315"/>
      <c r="AU41" s="315"/>
      <c r="AV41" s="315"/>
      <c r="AW41" s="315"/>
      <c r="AX41" s="315"/>
      <c r="AY41" s="315"/>
      <c r="AZ41" s="315"/>
      <c r="BA41" s="315"/>
      <c r="BB41" s="315"/>
    </row>
    <row r="42" spans="1:54" ht="13.5" customHeight="1">
      <c r="A42" s="368">
        <v>54</v>
      </c>
      <c r="B42" s="790">
        <v>352</v>
      </c>
      <c r="C42" s="712">
        <v>338</v>
      </c>
      <c r="D42" s="787">
        <v>246</v>
      </c>
      <c r="E42" s="792">
        <v>92</v>
      </c>
      <c r="F42" s="712">
        <v>14</v>
      </c>
      <c r="G42" s="787">
        <v>10</v>
      </c>
      <c r="H42" s="787">
        <v>4</v>
      </c>
    </row>
    <row r="43" spans="1:54" ht="13.5" customHeight="1">
      <c r="A43" s="368">
        <v>55</v>
      </c>
      <c r="B43" s="790">
        <v>435</v>
      </c>
      <c r="C43" s="712">
        <v>414</v>
      </c>
      <c r="D43" s="787">
        <v>307</v>
      </c>
      <c r="E43" s="792">
        <v>107</v>
      </c>
      <c r="F43" s="712">
        <v>21</v>
      </c>
      <c r="G43" s="787">
        <v>14</v>
      </c>
      <c r="H43" s="787">
        <v>7</v>
      </c>
    </row>
    <row r="44" spans="1:54" ht="13.5" customHeight="1">
      <c r="A44" s="368">
        <v>56</v>
      </c>
      <c r="B44" s="790">
        <v>431</v>
      </c>
      <c r="C44" s="712">
        <v>408</v>
      </c>
      <c r="D44" s="787">
        <v>292</v>
      </c>
      <c r="E44" s="792">
        <v>116</v>
      </c>
      <c r="F44" s="712">
        <v>23</v>
      </c>
      <c r="G44" s="787">
        <v>12</v>
      </c>
      <c r="H44" s="787">
        <v>11</v>
      </c>
    </row>
    <row r="45" spans="1:54" ht="13.5" customHeight="1">
      <c r="A45" s="368">
        <v>57</v>
      </c>
      <c r="B45" s="790">
        <v>541</v>
      </c>
      <c r="C45" s="712">
        <v>516</v>
      </c>
      <c r="D45" s="787">
        <v>378</v>
      </c>
      <c r="E45" s="792">
        <v>138</v>
      </c>
      <c r="F45" s="712">
        <v>25</v>
      </c>
      <c r="G45" s="787">
        <v>19</v>
      </c>
      <c r="H45" s="787">
        <v>6</v>
      </c>
    </row>
    <row r="46" spans="1:54" ht="13.5" customHeight="1">
      <c r="A46" s="368">
        <v>58</v>
      </c>
      <c r="B46" s="790">
        <v>494</v>
      </c>
      <c r="C46" s="712">
        <v>458</v>
      </c>
      <c r="D46" s="787">
        <v>339</v>
      </c>
      <c r="E46" s="792">
        <v>119</v>
      </c>
      <c r="F46" s="712">
        <v>36</v>
      </c>
      <c r="G46" s="787">
        <v>24</v>
      </c>
      <c r="H46" s="787">
        <v>12</v>
      </c>
    </row>
    <row r="47" spans="1:54" ht="13.5" customHeight="1">
      <c r="A47" s="368">
        <v>59</v>
      </c>
      <c r="B47" s="790">
        <v>490</v>
      </c>
      <c r="C47" s="712">
        <v>443</v>
      </c>
      <c r="D47" s="787">
        <v>356</v>
      </c>
      <c r="E47" s="792">
        <v>87</v>
      </c>
      <c r="F47" s="712">
        <v>47</v>
      </c>
      <c r="G47" s="787">
        <v>30</v>
      </c>
      <c r="H47" s="787">
        <v>17</v>
      </c>
    </row>
    <row r="48" spans="1:54" ht="13.5" customHeight="1">
      <c r="A48" s="368">
        <v>60</v>
      </c>
      <c r="B48" s="790">
        <v>533</v>
      </c>
      <c r="C48" s="712">
        <v>487</v>
      </c>
      <c r="D48" s="787">
        <v>453</v>
      </c>
      <c r="E48" s="792">
        <v>34</v>
      </c>
      <c r="F48" s="712">
        <v>46</v>
      </c>
      <c r="G48" s="787">
        <v>43</v>
      </c>
      <c r="H48" s="787">
        <v>3</v>
      </c>
    </row>
    <row r="49" spans="1:8" ht="13.5" customHeight="1">
      <c r="A49" s="368">
        <v>61</v>
      </c>
      <c r="B49" s="790">
        <v>531</v>
      </c>
      <c r="C49" s="712">
        <v>476</v>
      </c>
      <c r="D49" s="787">
        <v>451</v>
      </c>
      <c r="E49" s="792">
        <v>25</v>
      </c>
      <c r="F49" s="712">
        <v>55</v>
      </c>
      <c r="G49" s="787">
        <v>51</v>
      </c>
      <c r="H49" s="787">
        <v>4</v>
      </c>
    </row>
    <row r="50" spans="1:8" ht="13.5" customHeight="1">
      <c r="A50" s="368">
        <v>62</v>
      </c>
      <c r="B50" s="790">
        <v>524</v>
      </c>
      <c r="C50" s="712">
        <v>479</v>
      </c>
      <c r="D50" s="787">
        <v>465</v>
      </c>
      <c r="E50" s="792">
        <v>14</v>
      </c>
      <c r="F50" s="712">
        <v>45</v>
      </c>
      <c r="G50" s="787">
        <v>45</v>
      </c>
      <c r="H50" s="787">
        <v>0</v>
      </c>
    </row>
    <row r="51" spans="1:8" ht="13.5" customHeight="1">
      <c r="A51" s="368">
        <v>63</v>
      </c>
      <c r="B51" s="790">
        <v>498</v>
      </c>
      <c r="C51" s="712">
        <v>452</v>
      </c>
      <c r="D51" s="787">
        <v>442</v>
      </c>
      <c r="E51" s="792">
        <v>10</v>
      </c>
      <c r="F51" s="712">
        <v>46</v>
      </c>
      <c r="G51" s="787">
        <v>46</v>
      </c>
      <c r="H51" s="787">
        <v>0</v>
      </c>
    </row>
    <row r="52" spans="1:8" ht="13.5" customHeight="1">
      <c r="A52" s="368">
        <v>64</v>
      </c>
      <c r="B52" s="790">
        <v>381</v>
      </c>
      <c r="C52" s="712">
        <v>348</v>
      </c>
      <c r="D52" s="787">
        <v>338</v>
      </c>
      <c r="E52" s="792">
        <v>10</v>
      </c>
      <c r="F52" s="712">
        <v>33</v>
      </c>
      <c r="G52" s="787">
        <v>32</v>
      </c>
      <c r="H52" s="787">
        <v>1</v>
      </c>
    </row>
    <row r="53" spans="1:8">
      <c r="A53" s="296"/>
      <c r="B53" s="296"/>
      <c r="C53" s="296"/>
      <c r="D53" s="296"/>
      <c r="E53" s="296"/>
      <c r="F53" s="296"/>
      <c r="G53" s="296"/>
      <c r="H53" s="296"/>
    </row>
    <row r="54" spans="1:8">
      <c r="A54" s="305" t="s">
        <v>6</v>
      </c>
      <c r="B54" s="296"/>
      <c r="C54" s="296"/>
      <c r="D54" s="296"/>
      <c r="E54" s="296"/>
      <c r="F54" s="296"/>
      <c r="G54" s="296"/>
      <c r="H54" s="296"/>
    </row>
    <row r="55" spans="1:8">
      <c r="A55" s="343" t="s">
        <v>182</v>
      </c>
      <c r="B55" s="296"/>
      <c r="C55" s="296"/>
      <c r="D55" s="296"/>
      <c r="E55" s="296"/>
      <c r="F55" s="296"/>
      <c r="G55" s="296"/>
      <c r="H55" s="296"/>
    </row>
    <row r="56" spans="1:8">
      <c r="A56" s="303" t="s">
        <v>186</v>
      </c>
      <c r="B56" s="296"/>
      <c r="C56" s="296"/>
      <c r="D56" s="296"/>
      <c r="E56" s="296"/>
      <c r="F56" s="296"/>
      <c r="G56" s="296"/>
      <c r="H56" s="296"/>
    </row>
    <row r="57" spans="1:8">
      <c r="A57" s="303"/>
      <c r="B57" s="296"/>
      <c r="C57" s="296"/>
      <c r="D57" s="296"/>
      <c r="E57" s="296"/>
      <c r="F57" s="296"/>
      <c r="G57" s="296"/>
      <c r="H57" s="296"/>
    </row>
    <row r="58" spans="1:8">
      <c r="A58" s="303" t="s">
        <v>80</v>
      </c>
      <c r="B58" s="296"/>
      <c r="C58" s="296"/>
      <c r="D58" s="296"/>
      <c r="E58" s="296"/>
      <c r="F58" s="296"/>
      <c r="G58" s="296"/>
      <c r="H58" s="296"/>
    </row>
    <row r="59" spans="1:8">
      <c r="A59" s="296"/>
      <c r="B59" s="296"/>
      <c r="C59" s="296"/>
      <c r="D59" s="296"/>
      <c r="E59" s="296"/>
      <c r="F59" s="296"/>
      <c r="G59" s="296"/>
      <c r="H59" s="296"/>
    </row>
    <row r="60" spans="1:8">
      <c r="A60" s="296"/>
      <c r="B60" s="296"/>
      <c r="C60" s="296"/>
      <c r="D60" s="296"/>
      <c r="E60" s="296"/>
      <c r="F60" s="296"/>
      <c r="G60" s="296"/>
      <c r="H60" s="296"/>
    </row>
    <row r="61" spans="1:8">
      <c r="A61" s="296"/>
      <c r="B61" s="296"/>
      <c r="C61" s="296"/>
      <c r="D61" s="296"/>
      <c r="E61" s="296"/>
      <c r="F61" s="296"/>
      <c r="G61" s="296"/>
      <c r="H61" s="296"/>
    </row>
    <row r="62" spans="1:8">
      <c r="A62" s="296"/>
      <c r="B62" s="296"/>
      <c r="C62" s="296"/>
      <c r="D62" s="296"/>
      <c r="E62" s="296"/>
      <c r="F62" s="296"/>
      <c r="G62" s="296"/>
      <c r="H62" s="296"/>
    </row>
    <row r="63" spans="1:8">
      <c r="A63" s="296"/>
      <c r="B63" s="296"/>
      <c r="C63" s="296"/>
      <c r="D63" s="296"/>
      <c r="E63" s="296"/>
      <c r="F63" s="296"/>
      <c r="G63" s="296"/>
      <c r="H63" s="296"/>
    </row>
    <row r="64" spans="1:8">
      <c r="A64" s="296"/>
      <c r="B64" s="296"/>
      <c r="C64" s="296"/>
      <c r="D64" s="296"/>
      <c r="E64" s="296"/>
      <c r="F64" s="296"/>
      <c r="G64" s="296"/>
      <c r="H64" s="296"/>
    </row>
    <row r="65" spans="1:8">
      <c r="A65" s="296"/>
      <c r="B65" s="296"/>
      <c r="C65" s="296"/>
      <c r="D65" s="296"/>
      <c r="E65" s="296"/>
      <c r="F65" s="296"/>
      <c r="G65" s="296"/>
      <c r="H65" s="296"/>
    </row>
    <row r="66" spans="1:8">
      <c r="A66" s="296"/>
      <c r="B66" s="296"/>
      <c r="C66" s="296"/>
      <c r="D66" s="296"/>
      <c r="E66" s="296"/>
      <c r="F66" s="296"/>
      <c r="G66" s="296"/>
      <c r="H66" s="296"/>
    </row>
    <row r="67" spans="1:8">
      <c r="A67" s="296"/>
      <c r="B67" s="296"/>
      <c r="C67" s="296"/>
      <c r="D67" s="296"/>
      <c r="E67" s="296"/>
      <c r="F67" s="296"/>
      <c r="G67" s="296"/>
      <c r="H67" s="296"/>
    </row>
    <row r="68" spans="1:8">
      <c r="A68" s="296"/>
      <c r="B68" s="296"/>
      <c r="C68" s="296"/>
      <c r="D68" s="296"/>
      <c r="E68" s="296"/>
      <c r="F68" s="296"/>
      <c r="G68" s="296"/>
      <c r="H68" s="296"/>
    </row>
    <row r="69" spans="1:8">
      <c r="A69" s="296"/>
      <c r="B69" s="296"/>
      <c r="C69" s="296"/>
      <c r="D69" s="296"/>
      <c r="E69" s="296"/>
      <c r="F69" s="296"/>
      <c r="G69" s="296"/>
      <c r="H69" s="296"/>
    </row>
    <row r="70" spans="1:8">
      <c r="A70" s="296"/>
      <c r="B70" s="296"/>
      <c r="C70" s="296"/>
      <c r="D70" s="296"/>
      <c r="E70" s="296"/>
      <c r="F70" s="296"/>
      <c r="G70" s="296"/>
      <c r="H70" s="296"/>
    </row>
    <row r="71" spans="1:8">
      <c r="A71" s="296"/>
      <c r="B71" s="296"/>
      <c r="C71" s="296"/>
      <c r="D71" s="296"/>
      <c r="E71" s="296"/>
      <c r="F71" s="296"/>
      <c r="G71" s="296"/>
      <c r="H71" s="296"/>
    </row>
    <row r="72" spans="1:8">
      <c r="A72" s="296"/>
      <c r="B72" s="296"/>
      <c r="C72" s="296"/>
      <c r="D72" s="296"/>
      <c r="E72" s="296"/>
      <c r="F72" s="296"/>
      <c r="G72" s="296"/>
      <c r="H72" s="296"/>
    </row>
    <row r="73" spans="1:8">
      <c r="A73" s="296"/>
      <c r="B73" s="296"/>
      <c r="C73" s="296"/>
      <c r="D73" s="296"/>
      <c r="E73" s="296"/>
      <c r="F73" s="296"/>
      <c r="G73" s="296"/>
      <c r="H73" s="296"/>
    </row>
    <row r="74" spans="1:8">
      <c r="A74" s="296"/>
      <c r="B74" s="296"/>
      <c r="C74" s="296"/>
      <c r="D74" s="296"/>
      <c r="E74" s="296"/>
      <c r="F74" s="296"/>
      <c r="G74" s="296"/>
      <c r="H74" s="296"/>
    </row>
    <row r="75" spans="1:8">
      <c r="A75" s="296"/>
      <c r="B75" s="296"/>
      <c r="C75" s="296"/>
      <c r="D75" s="296"/>
      <c r="E75" s="296"/>
      <c r="F75" s="296"/>
      <c r="G75" s="296"/>
      <c r="H75" s="296"/>
    </row>
    <row r="76" spans="1:8">
      <c r="A76" s="296"/>
      <c r="B76" s="296"/>
      <c r="C76" s="296"/>
      <c r="D76" s="296"/>
      <c r="E76" s="296"/>
      <c r="F76" s="296"/>
      <c r="G76" s="296"/>
      <c r="H76" s="296"/>
    </row>
    <row r="77" spans="1:8">
      <c r="A77" s="296"/>
      <c r="B77" s="296"/>
      <c r="C77" s="296"/>
      <c r="D77" s="296"/>
      <c r="E77" s="296"/>
      <c r="F77" s="296"/>
      <c r="G77" s="296"/>
      <c r="H77" s="296"/>
    </row>
    <row r="78" spans="1:8">
      <c r="A78" s="296"/>
      <c r="B78" s="296"/>
      <c r="C78" s="296"/>
      <c r="D78" s="296"/>
      <c r="E78" s="296"/>
      <c r="F78" s="296"/>
      <c r="G78" s="296"/>
      <c r="H78" s="296"/>
    </row>
    <row r="79" spans="1:8">
      <c r="A79" s="296"/>
      <c r="B79" s="296"/>
      <c r="C79" s="296"/>
      <c r="D79" s="296"/>
      <c r="E79" s="296"/>
      <c r="F79" s="296"/>
      <c r="G79" s="296"/>
      <c r="H79" s="296"/>
    </row>
    <row r="80" spans="1:8">
      <c r="A80" s="296"/>
      <c r="B80" s="296"/>
      <c r="C80" s="296"/>
      <c r="D80" s="296"/>
      <c r="E80" s="296"/>
      <c r="F80" s="296"/>
      <c r="G80" s="296"/>
      <c r="H80" s="296"/>
    </row>
    <row r="81" spans="1:8">
      <c r="A81" s="296"/>
      <c r="B81" s="296"/>
      <c r="C81" s="296"/>
      <c r="D81" s="296"/>
      <c r="E81" s="296"/>
      <c r="F81" s="296"/>
      <c r="G81" s="296"/>
      <c r="H81" s="296"/>
    </row>
    <row r="82" spans="1:8">
      <c r="A82" s="296"/>
      <c r="B82" s="296"/>
      <c r="C82" s="296"/>
      <c r="D82" s="296"/>
      <c r="E82" s="296"/>
      <c r="F82" s="296"/>
      <c r="G82" s="296"/>
      <c r="H82" s="296"/>
    </row>
    <row r="83" spans="1:8">
      <c r="A83" s="296"/>
      <c r="B83" s="296"/>
      <c r="C83" s="296"/>
      <c r="D83" s="296"/>
      <c r="E83" s="296"/>
      <c r="F83" s="296"/>
      <c r="G83" s="296"/>
      <c r="H83" s="296"/>
    </row>
    <row r="84" spans="1:8">
      <c r="A84" s="296"/>
      <c r="B84" s="296"/>
      <c r="C84" s="296"/>
      <c r="D84" s="296"/>
      <c r="E84" s="296"/>
      <c r="F84" s="296"/>
      <c r="G84" s="296"/>
      <c r="H84" s="296"/>
    </row>
    <row r="85" spans="1:8">
      <c r="A85" s="296"/>
      <c r="B85" s="296"/>
      <c r="C85" s="296"/>
      <c r="D85" s="296"/>
      <c r="E85" s="296"/>
      <c r="F85" s="296"/>
      <c r="G85" s="296"/>
      <c r="H85" s="296"/>
    </row>
    <row r="86" spans="1:8">
      <c r="A86" s="296"/>
      <c r="B86" s="296"/>
      <c r="C86" s="296"/>
      <c r="D86" s="296"/>
      <c r="E86" s="296"/>
      <c r="F86" s="296"/>
      <c r="G86" s="296"/>
      <c r="H86" s="296"/>
    </row>
    <row r="87" spans="1:8">
      <c r="A87" s="296"/>
      <c r="B87" s="296"/>
      <c r="C87" s="296"/>
      <c r="D87" s="296"/>
      <c r="E87" s="296"/>
      <c r="F87" s="296"/>
      <c r="G87" s="296"/>
      <c r="H87" s="296"/>
    </row>
    <row r="88" spans="1:8">
      <c r="A88" s="296"/>
      <c r="B88" s="296"/>
      <c r="C88" s="296"/>
      <c r="D88" s="296"/>
      <c r="E88" s="296"/>
      <c r="F88" s="296"/>
      <c r="G88" s="296"/>
      <c r="H88" s="296"/>
    </row>
    <row r="89" spans="1:8">
      <c r="A89" s="296"/>
      <c r="B89" s="296"/>
      <c r="C89" s="296"/>
      <c r="D89" s="296"/>
      <c r="E89" s="296"/>
      <c r="F89" s="296"/>
      <c r="G89" s="296"/>
      <c r="H89" s="296"/>
    </row>
    <row r="90" spans="1:8">
      <c r="A90" s="296"/>
      <c r="B90" s="296"/>
      <c r="C90" s="296"/>
      <c r="D90" s="296"/>
      <c r="E90" s="296"/>
      <c r="F90" s="296"/>
      <c r="G90" s="296"/>
      <c r="H90" s="296"/>
    </row>
    <row r="91" spans="1:8">
      <c r="A91" s="296"/>
      <c r="B91" s="296"/>
      <c r="C91" s="296"/>
      <c r="D91" s="296"/>
      <c r="E91" s="296"/>
      <c r="F91" s="296"/>
      <c r="G91" s="296"/>
      <c r="H91" s="296"/>
    </row>
    <row r="92" spans="1:8">
      <c r="A92" s="296"/>
      <c r="B92" s="296"/>
      <c r="C92" s="296"/>
      <c r="D92" s="296"/>
      <c r="E92" s="296"/>
      <c r="F92" s="296"/>
      <c r="G92" s="296"/>
      <c r="H92" s="296"/>
    </row>
    <row r="93" spans="1:8">
      <c r="A93" s="296"/>
      <c r="B93" s="296"/>
      <c r="C93" s="296"/>
      <c r="D93" s="296"/>
      <c r="E93" s="296"/>
      <c r="F93" s="296"/>
      <c r="G93" s="296"/>
      <c r="H93" s="296"/>
    </row>
    <row r="94" spans="1:8">
      <c r="A94" s="296"/>
      <c r="B94" s="296"/>
      <c r="C94" s="296"/>
      <c r="D94" s="296"/>
      <c r="E94" s="296"/>
      <c r="F94" s="296"/>
      <c r="G94" s="296"/>
      <c r="H94" s="296"/>
    </row>
    <row r="95" spans="1:8">
      <c r="A95" s="296"/>
      <c r="B95" s="296"/>
      <c r="C95" s="296"/>
      <c r="D95" s="296"/>
      <c r="E95" s="296"/>
      <c r="F95" s="296"/>
      <c r="G95" s="296"/>
      <c r="H95" s="296"/>
    </row>
    <row r="96" spans="1:8">
      <c r="A96" s="296"/>
      <c r="B96" s="296"/>
      <c r="C96" s="296"/>
      <c r="D96" s="296"/>
      <c r="E96" s="296"/>
      <c r="F96" s="296"/>
      <c r="G96" s="296"/>
      <c r="H96" s="296"/>
    </row>
    <row r="97" spans="1:8">
      <c r="A97" s="296"/>
      <c r="B97" s="296"/>
      <c r="C97" s="296"/>
      <c r="D97" s="296"/>
      <c r="E97" s="296"/>
      <c r="F97" s="296"/>
      <c r="G97" s="296"/>
      <c r="H97" s="296"/>
    </row>
    <row r="98" spans="1:8">
      <c r="A98" s="296"/>
      <c r="B98" s="296"/>
      <c r="C98" s="296"/>
      <c r="D98" s="296"/>
      <c r="E98" s="296"/>
      <c r="F98" s="296"/>
      <c r="G98" s="296"/>
      <c r="H98" s="296"/>
    </row>
    <row r="99" spans="1:8">
      <c r="A99" s="296"/>
      <c r="B99" s="296"/>
      <c r="C99" s="296"/>
      <c r="D99" s="296"/>
      <c r="E99" s="296"/>
      <c r="F99" s="296"/>
      <c r="G99" s="296"/>
      <c r="H99" s="296"/>
    </row>
    <row r="100" spans="1:8">
      <c r="A100" s="296"/>
      <c r="B100" s="296"/>
      <c r="C100" s="296"/>
      <c r="D100" s="296"/>
      <c r="E100" s="296"/>
      <c r="F100" s="296"/>
      <c r="G100" s="296"/>
      <c r="H100" s="296"/>
    </row>
    <row r="101" spans="1:8">
      <c r="A101" s="296"/>
      <c r="B101" s="296"/>
      <c r="C101" s="296"/>
      <c r="D101" s="296"/>
      <c r="E101" s="296"/>
      <c r="F101" s="296"/>
      <c r="G101" s="296"/>
      <c r="H101" s="296"/>
    </row>
    <row r="102" spans="1:8">
      <c r="A102" s="296"/>
      <c r="B102" s="296"/>
      <c r="C102" s="296"/>
      <c r="D102" s="296"/>
      <c r="E102" s="296"/>
      <c r="F102" s="296"/>
      <c r="G102" s="296"/>
      <c r="H102" s="296"/>
    </row>
    <row r="103" spans="1:8">
      <c r="A103" s="296"/>
      <c r="B103" s="296"/>
      <c r="C103" s="296"/>
      <c r="D103" s="296"/>
      <c r="E103" s="296"/>
      <c r="F103" s="296"/>
      <c r="G103" s="296"/>
      <c r="H103" s="296"/>
    </row>
    <row r="104" spans="1:8">
      <c r="A104" s="296"/>
      <c r="B104" s="296"/>
      <c r="C104" s="296"/>
      <c r="D104" s="296"/>
      <c r="E104" s="296"/>
      <c r="F104" s="296"/>
      <c r="G104" s="296"/>
      <c r="H104" s="296"/>
    </row>
    <row r="105" spans="1:8">
      <c r="A105" s="296"/>
      <c r="B105" s="296"/>
      <c r="C105" s="296"/>
      <c r="D105" s="296"/>
      <c r="E105" s="296"/>
      <c r="F105" s="296"/>
      <c r="G105" s="296"/>
      <c r="H105" s="296"/>
    </row>
    <row r="106" spans="1:8">
      <c r="A106" s="296"/>
      <c r="B106" s="296"/>
      <c r="C106" s="296"/>
      <c r="D106" s="296"/>
      <c r="E106" s="296"/>
      <c r="F106" s="296"/>
      <c r="G106" s="296"/>
      <c r="H106" s="296"/>
    </row>
    <row r="107" spans="1:8">
      <c r="A107" s="296"/>
      <c r="B107" s="296"/>
      <c r="C107" s="296"/>
      <c r="D107" s="296"/>
      <c r="E107" s="296"/>
      <c r="F107" s="296"/>
      <c r="G107" s="296"/>
      <c r="H107" s="296"/>
    </row>
    <row r="108" spans="1:8">
      <c r="A108" s="296"/>
      <c r="B108" s="296"/>
      <c r="C108" s="296"/>
      <c r="D108" s="296"/>
      <c r="E108" s="296"/>
      <c r="F108" s="296"/>
      <c r="G108" s="296"/>
      <c r="H108" s="296"/>
    </row>
    <row r="109" spans="1:8">
      <c r="A109" s="296"/>
      <c r="B109" s="296"/>
      <c r="C109" s="296"/>
      <c r="D109" s="296"/>
      <c r="E109" s="296"/>
      <c r="F109" s="296"/>
      <c r="G109" s="296"/>
      <c r="H109" s="296"/>
    </row>
    <row r="110" spans="1:8">
      <c r="A110" s="296"/>
      <c r="B110" s="296"/>
      <c r="C110" s="296"/>
      <c r="D110" s="296"/>
      <c r="E110" s="296"/>
      <c r="F110" s="296"/>
      <c r="G110" s="296"/>
      <c r="H110" s="296"/>
    </row>
    <row r="111" spans="1:8">
      <c r="A111" s="296"/>
      <c r="B111" s="296"/>
      <c r="C111" s="296"/>
      <c r="D111" s="296"/>
      <c r="E111" s="296"/>
      <c r="F111" s="296"/>
      <c r="G111" s="296"/>
      <c r="H111" s="296"/>
    </row>
    <row r="112" spans="1:8">
      <c r="A112" s="296"/>
      <c r="B112" s="296"/>
      <c r="C112" s="296"/>
      <c r="D112" s="296"/>
      <c r="E112" s="296"/>
      <c r="F112" s="296"/>
      <c r="G112" s="296"/>
      <c r="H112" s="296"/>
    </row>
    <row r="113" spans="1:8">
      <c r="A113" s="296"/>
      <c r="B113" s="296"/>
      <c r="C113" s="296"/>
      <c r="D113" s="296"/>
      <c r="E113" s="296"/>
      <c r="F113" s="296"/>
      <c r="G113" s="296"/>
      <c r="H113" s="296"/>
    </row>
    <row r="114" spans="1:8">
      <c r="A114" s="296"/>
      <c r="B114" s="296"/>
      <c r="C114" s="296"/>
      <c r="D114" s="296"/>
      <c r="E114" s="296"/>
      <c r="F114" s="296"/>
      <c r="G114" s="296"/>
      <c r="H114" s="296"/>
    </row>
    <row r="115" spans="1:8">
      <c r="A115" s="296"/>
      <c r="B115" s="296"/>
      <c r="C115" s="296"/>
      <c r="D115" s="296"/>
      <c r="E115" s="296"/>
      <c r="F115" s="296"/>
      <c r="G115" s="296"/>
      <c r="H115" s="296"/>
    </row>
    <row r="116" spans="1:8">
      <c r="A116" s="296"/>
      <c r="B116" s="296"/>
      <c r="C116" s="296"/>
      <c r="D116" s="296"/>
      <c r="E116" s="296"/>
      <c r="F116" s="296"/>
      <c r="G116" s="296"/>
      <c r="H116" s="296"/>
    </row>
    <row r="117" spans="1:8">
      <c r="A117" s="296"/>
      <c r="B117" s="296"/>
      <c r="C117" s="296"/>
      <c r="D117" s="296"/>
      <c r="E117" s="296"/>
      <c r="F117" s="296"/>
      <c r="G117" s="296"/>
      <c r="H117" s="296"/>
    </row>
    <row r="118" spans="1:8">
      <c r="A118" s="296"/>
      <c r="B118" s="296"/>
      <c r="C118" s="296"/>
      <c r="D118" s="296"/>
      <c r="E118" s="296"/>
      <c r="F118" s="296"/>
      <c r="G118" s="296"/>
      <c r="H118" s="296"/>
    </row>
    <row r="119" spans="1:8">
      <c r="A119" s="296"/>
      <c r="B119" s="296"/>
      <c r="C119" s="296"/>
      <c r="D119" s="296"/>
      <c r="E119" s="296"/>
      <c r="F119" s="296"/>
      <c r="G119" s="296"/>
      <c r="H119" s="296"/>
    </row>
    <row r="120" spans="1:8">
      <c r="A120" s="296"/>
      <c r="B120" s="296"/>
      <c r="C120" s="296"/>
      <c r="D120" s="296"/>
      <c r="E120" s="296"/>
      <c r="F120" s="296"/>
      <c r="G120" s="296"/>
      <c r="H120" s="296"/>
    </row>
    <row r="121" spans="1:8">
      <c r="A121" s="296"/>
      <c r="B121" s="296"/>
      <c r="C121" s="296"/>
      <c r="D121" s="296"/>
      <c r="E121" s="296"/>
      <c r="F121" s="296"/>
      <c r="G121" s="296"/>
      <c r="H121" s="296"/>
    </row>
    <row r="122" spans="1:8">
      <c r="A122" s="296"/>
      <c r="B122" s="296"/>
      <c r="C122" s="296"/>
      <c r="D122" s="296"/>
      <c r="E122" s="296"/>
      <c r="F122" s="296"/>
      <c r="G122" s="296"/>
      <c r="H122" s="296"/>
    </row>
    <row r="123" spans="1:8">
      <c r="A123" s="296"/>
      <c r="B123" s="296"/>
      <c r="C123" s="296"/>
      <c r="D123" s="296"/>
      <c r="E123" s="296"/>
      <c r="F123" s="296"/>
      <c r="G123" s="296"/>
      <c r="H123" s="296"/>
    </row>
    <row r="124" spans="1:8">
      <c r="A124" s="296"/>
      <c r="B124" s="296"/>
      <c r="C124" s="296"/>
      <c r="D124" s="296"/>
      <c r="E124" s="296"/>
      <c r="F124" s="296"/>
      <c r="G124" s="296"/>
      <c r="H124" s="296"/>
    </row>
    <row r="125" spans="1:8">
      <c r="A125" s="296"/>
      <c r="B125" s="296"/>
      <c r="C125" s="296"/>
      <c r="D125" s="296"/>
      <c r="E125" s="296"/>
      <c r="F125" s="296"/>
      <c r="G125" s="296"/>
      <c r="H125" s="296"/>
    </row>
    <row r="126" spans="1:8">
      <c r="A126" s="296"/>
      <c r="B126" s="296"/>
      <c r="C126" s="296"/>
      <c r="D126" s="296"/>
      <c r="E126" s="296"/>
      <c r="F126" s="296"/>
      <c r="G126" s="296"/>
      <c r="H126" s="296"/>
    </row>
    <row r="127" spans="1:8">
      <c r="A127" s="296"/>
      <c r="B127" s="296"/>
      <c r="C127" s="296"/>
      <c r="D127" s="296"/>
      <c r="E127" s="296"/>
      <c r="F127" s="296"/>
      <c r="G127" s="296"/>
      <c r="H127" s="296"/>
    </row>
    <row r="128" spans="1:8">
      <c r="A128" s="296"/>
      <c r="B128" s="296"/>
      <c r="C128" s="296"/>
      <c r="D128" s="296"/>
      <c r="E128" s="296"/>
      <c r="F128" s="296"/>
      <c r="G128" s="296"/>
      <c r="H128" s="296"/>
    </row>
    <row r="129" spans="1:8">
      <c r="A129" s="296"/>
      <c r="B129" s="296"/>
      <c r="C129" s="296"/>
      <c r="D129" s="296"/>
      <c r="E129" s="296"/>
      <c r="F129" s="296"/>
      <c r="G129" s="296"/>
      <c r="H129" s="296"/>
    </row>
    <row r="130" spans="1:8">
      <c r="A130" s="296"/>
      <c r="B130" s="296"/>
      <c r="C130" s="296"/>
      <c r="D130" s="296"/>
      <c r="E130" s="296"/>
      <c r="F130" s="296"/>
      <c r="G130" s="296"/>
      <c r="H130" s="296"/>
    </row>
    <row r="131" spans="1:8">
      <c r="A131" s="296"/>
      <c r="B131" s="296"/>
      <c r="C131" s="296"/>
      <c r="D131" s="296"/>
      <c r="E131" s="296"/>
      <c r="F131" s="296"/>
      <c r="G131" s="296"/>
      <c r="H131" s="296"/>
    </row>
    <row r="132" spans="1:8">
      <c r="A132" s="296"/>
      <c r="B132" s="296"/>
      <c r="C132" s="296"/>
      <c r="D132" s="296"/>
      <c r="E132" s="296"/>
      <c r="F132" s="296"/>
      <c r="G132" s="296"/>
      <c r="H132" s="296"/>
    </row>
    <row r="133" spans="1:8">
      <c r="A133" s="296"/>
      <c r="B133" s="296"/>
      <c r="C133" s="296"/>
      <c r="D133" s="296"/>
      <c r="E133" s="296"/>
      <c r="F133" s="296"/>
      <c r="G133" s="296"/>
      <c r="H133" s="296"/>
    </row>
    <row r="134" spans="1:8">
      <c r="A134" s="296"/>
      <c r="B134" s="296"/>
      <c r="C134" s="296"/>
      <c r="D134" s="296"/>
      <c r="E134" s="296"/>
      <c r="F134" s="296"/>
      <c r="G134" s="296"/>
      <c r="H134" s="296"/>
    </row>
    <row r="135" spans="1:8">
      <c r="A135" s="296"/>
      <c r="B135" s="296"/>
      <c r="C135" s="296"/>
      <c r="D135" s="296"/>
      <c r="E135" s="296"/>
      <c r="F135" s="296"/>
      <c r="G135" s="296"/>
      <c r="H135" s="296"/>
    </row>
    <row r="136" spans="1:8">
      <c r="A136" s="296"/>
      <c r="B136" s="296"/>
      <c r="C136" s="296"/>
      <c r="D136" s="296"/>
      <c r="E136" s="296"/>
      <c r="F136" s="296"/>
      <c r="G136" s="296"/>
      <c r="H136" s="296"/>
    </row>
    <row r="137" spans="1:8">
      <c r="A137" s="296"/>
      <c r="B137" s="296"/>
      <c r="C137" s="296"/>
      <c r="D137" s="296"/>
      <c r="E137" s="296"/>
      <c r="F137" s="296"/>
      <c r="G137" s="296"/>
      <c r="H137" s="296"/>
    </row>
    <row r="138" spans="1:8">
      <c r="A138" s="296"/>
      <c r="B138" s="296"/>
      <c r="C138" s="296"/>
      <c r="D138" s="296"/>
      <c r="E138" s="296"/>
      <c r="F138" s="296"/>
      <c r="G138" s="296"/>
      <c r="H138" s="296"/>
    </row>
    <row r="139" spans="1:8">
      <c r="A139" s="296"/>
      <c r="B139" s="296"/>
      <c r="C139" s="296"/>
      <c r="D139" s="296"/>
      <c r="E139" s="296"/>
      <c r="F139" s="296"/>
      <c r="G139" s="296"/>
      <c r="H139" s="296"/>
    </row>
    <row r="140" spans="1:8">
      <c r="A140" s="296"/>
      <c r="B140" s="296"/>
      <c r="C140" s="296"/>
      <c r="D140" s="296"/>
      <c r="E140" s="296"/>
      <c r="F140" s="296"/>
      <c r="G140" s="296"/>
      <c r="H140" s="296"/>
    </row>
    <row r="141" spans="1:8">
      <c r="A141" s="296"/>
      <c r="B141" s="296"/>
      <c r="C141" s="296"/>
      <c r="D141" s="296"/>
      <c r="E141" s="296"/>
      <c r="F141" s="296"/>
      <c r="G141" s="296"/>
      <c r="H141" s="296"/>
    </row>
    <row r="142" spans="1:8">
      <c r="A142" s="296"/>
      <c r="B142" s="296"/>
      <c r="C142" s="296"/>
      <c r="D142" s="296"/>
      <c r="E142" s="296"/>
      <c r="F142" s="296"/>
      <c r="G142" s="296"/>
      <c r="H142" s="296"/>
    </row>
    <row r="143" spans="1:8">
      <c r="A143" s="296"/>
      <c r="B143" s="296"/>
      <c r="C143" s="296"/>
      <c r="D143" s="296"/>
      <c r="E143" s="296"/>
      <c r="F143" s="296"/>
      <c r="G143" s="296"/>
      <c r="H143" s="296"/>
    </row>
    <row r="144" spans="1:8">
      <c r="A144" s="296"/>
      <c r="B144" s="296"/>
      <c r="C144" s="296"/>
      <c r="D144" s="296"/>
      <c r="E144" s="296"/>
      <c r="F144" s="296"/>
      <c r="G144" s="296"/>
      <c r="H144" s="296"/>
    </row>
    <row r="145" spans="1:8">
      <c r="A145" s="296"/>
      <c r="B145" s="296"/>
      <c r="C145" s="296"/>
      <c r="D145" s="296"/>
      <c r="E145" s="296"/>
      <c r="F145" s="296"/>
      <c r="G145" s="296"/>
      <c r="H145" s="296"/>
    </row>
    <row r="146" spans="1:8">
      <c r="A146" s="296"/>
      <c r="B146" s="296"/>
      <c r="C146" s="296"/>
      <c r="D146" s="296"/>
      <c r="E146" s="296"/>
      <c r="F146" s="296"/>
      <c r="G146" s="296"/>
      <c r="H146" s="296"/>
    </row>
    <row r="147" spans="1:8">
      <c r="A147" s="296"/>
      <c r="B147" s="296"/>
      <c r="C147" s="296"/>
      <c r="D147" s="296"/>
      <c r="E147" s="296"/>
      <c r="F147" s="296"/>
      <c r="G147" s="296"/>
      <c r="H147" s="296"/>
    </row>
    <row r="148" spans="1:8">
      <c r="A148" s="296"/>
      <c r="B148" s="296"/>
      <c r="C148" s="296"/>
      <c r="D148" s="296"/>
      <c r="E148" s="296"/>
      <c r="F148" s="296"/>
      <c r="G148" s="296"/>
      <c r="H148" s="296"/>
    </row>
    <row r="149" spans="1:8">
      <c r="A149" s="296"/>
      <c r="B149" s="296"/>
      <c r="C149" s="296"/>
      <c r="D149" s="296"/>
      <c r="E149" s="296"/>
      <c r="F149" s="296"/>
      <c r="G149" s="296"/>
      <c r="H149" s="296"/>
    </row>
    <row r="150" spans="1:8">
      <c r="A150" s="296"/>
      <c r="B150" s="296"/>
      <c r="C150" s="296"/>
      <c r="D150" s="296"/>
      <c r="E150" s="296"/>
      <c r="F150" s="296"/>
      <c r="G150" s="296"/>
      <c r="H150" s="296"/>
    </row>
    <row r="151" spans="1:8">
      <c r="A151" s="296"/>
      <c r="B151" s="296"/>
      <c r="C151" s="296"/>
      <c r="D151" s="296"/>
      <c r="E151" s="296"/>
      <c r="F151" s="296"/>
      <c r="G151" s="296"/>
      <c r="H151" s="296"/>
    </row>
    <row r="152" spans="1:8">
      <c r="A152" s="296"/>
      <c r="B152" s="296"/>
      <c r="C152" s="296"/>
      <c r="D152" s="296"/>
      <c r="E152" s="296"/>
      <c r="F152" s="296"/>
      <c r="G152" s="296"/>
      <c r="H152" s="296"/>
    </row>
    <row r="153" spans="1:8">
      <c r="A153" s="296"/>
      <c r="B153" s="296"/>
      <c r="C153" s="296"/>
      <c r="D153" s="296"/>
      <c r="E153" s="296"/>
      <c r="F153" s="296"/>
      <c r="G153" s="296"/>
      <c r="H153" s="296"/>
    </row>
    <row r="154" spans="1:8">
      <c r="A154" s="296"/>
      <c r="B154" s="296"/>
      <c r="C154" s="296"/>
      <c r="D154" s="296"/>
      <c r="E154" s="296"/>
      <c r="F154" s="296"/>
      <c r="G154" s="296"/>
      <c r="H154" s="296"/>
    </row>
    <row r="155" spans="1:8">
      <c r="A155" s="296"/>
      <c r="B155" s="296"/>
      <c r="C155" s="296"/>
      <c r="D155" s="296"/>
      <c r="E155" s="296"/>
      <c r="F155" s="296"/>
      <c r="G155" s="296"/>
      <c r="H155" s="296"/>
    </row>
    <row r="156" spans="1:8">
      <c r="A156" s="296"/>
      <c r="B156" s="296"/>
      <c r="C156" s="296"/>
      <c r="D156" s="296"/>
      <c r="E156" s="296"/>
      <c r="F156" s="296"/>
      <c r="G156" s="296"/>
      <c r="H156" s="296"/>
    </row>
    <row r="157" spans="1:8">
      <c r="A157" s="296"/>
      <c r="B157" s="296"/>
      <c r="C157" s="296"/>
      <c r="D157" s="296"/>
      <c r="E157" s="296"/>
      <c r="F157" s="296"/>
      <c r="G157" s="296"/>
      <c r="H157" s="296"/>
    </row>
    <row r="158" spans="1:8">
      <c r="A158" s="296"/>
      <c r="B158" s="296"/>
      <c r="C158" s="296"/>
      <c r="D158" s="296"/>
      <c r="E158" s="296"/>
      <c r="F158" s="296"/>
      <c r="G158" s="296"/>
      <c r="H158" s="296"/>
    </row>
    <row r="159" spans="1:8">
      <c r="A159" s="296"/>
      <c r="B159" s="296"/>
      <c r="C159" s="296"/>
      <c r="D159" s="296"/>
      <c r="E159" s="296"/>
      <c r="F159" s="296"/>
      <c r="G159" s="296"/>
      <c r="H159" s="296"/>
    </row>
    <row r="160" spans="1:8">
      <c r="A160" s="296"/>
      <c r="B160" s="296"/>
      <c r="C160" s="296"/>
      <c r="D160" s="296"/>
      <c r="E160" s="296"/>
      <c r="F160" s="296"/>
      <c r="G160" s="296"/>
      <c r="H160" s="296"/>
    </row>
    <row r="161" spans="1:8">
      <c r="A161" s="296"/>
      <c r="B161" s="296"/>
      <c r="C161" s="296"/>
      <c r="D161" s="296"/>
      <c r="E161" s="296"/>
      <c r="F161" s="296"/>
      <c r="G161" s="296"/>
      <c r="H161" s="296"/>
    </row>
    <row r="162" spans="1:8">
      <c r="A162" s="296"/>
      <c r="B162" s="296"/>
      <c r="C162" s="296"/>
      <c r="D162" s="296"/>
      <c r="E162" s="296"/>
      <c r="F162" s="296"/>
      <c r="G162" s="296"/>
      <c r="H162" s="296"/>
    </row>
    <row r="163" spans="1:8">
      <c r="A163" s="296"/>
      <c r="B163" s="296"/>
      <c r="C163" s="296"/>
      <c r="D163" s="296"/>
      <c r="E163" s="296"/>
      <c r="F163" s="296"/>
      <c r="G163" s="296"/>
      <c r="H163" s="296"/>
    </row>
    <row r="164" spans="1:8">
      <c r="A164" s="296"/>
      <c r="B164" s="296"/>
      <c r="C164" s="296"/>
      <c r="D164" s="296"/>
      <c r="E164" s="296"/>
      <c r="F164" s="296"/>
      <c r="G164" s="296"/>
      <c r="H164" s="296"/>
    </row>
    <row r="165" spans="1:8">
      <c r="A165" s="296"/>
      <c r="B165" s="296"/>
      <c r="C165" s="296"/>
      <c r="D165" s="296"/>
      <c r="E165" s="296"/>
      <c r="F165" s="296"/>
      <c r="G165" s="296"/>
      <c r="H165" s="296"/>
    </row>
    <row r="166" spans="1:8">
      <c r="A166" s="296"/>
      <c r="B166" s="296"/>
      <c r="C166" s="296"/>
      <c r="D166" s="296"/>
      <c r="E166" s="296"/>
      <c r="F166" s="296"/>
      <c r="G166" s="296"/>
      <c r="H166" s="296"/>
    </row>
    <row r="167" spans="1:8">
      <c r="A167" s="296"/>
      <c r="B167" s="296"/>
      <c r="C167" s="296"/>
      <c r="D167" s="296"/>
      <c r="E167" s="296"/>
      <c r="F167" s="296"/>
      <c r="G167" s="296"/>
      <c r="H167" s="296"/>
    </row>
    <row r="168" spans="1:8">
      <c r="A168" s="296"/>
      <c r="B168" s="296"/>
      <c r="C168" s="296"/>
      <c r="D168" s="296"/>
      <c r="E168" s="296"/>
      <c r="F168" s="296"/>
      <c r="G168" s="296"/>
      <c r="H168" s="296"/>
    </row>
    <row r="169" spans="1:8">
      <c r="A169" s="296"/>
      <c r="B169" s="296"/>
      <c r="C169" s="296"/>
      <c r="D169" s="296"/>
      <c r="E169" s="296"/>
      <c r="F169" s="296"/>
      <c r="G169" s="296"/>
      <c r="H169" s="296"/>
    </row>
    <row r="170" spans="1:8">
      <c r="A170" s="296"/>
      <c r="B170" s="296"/>
      <c r="C170" s="296"/>
      <c r="D170" s="296"/>
      <c r="E170" s="296"/>
      <c r="F170" s="296"/>
      <c r="G170" s="296"/>
      <c r="H170" s="296"/>
    </row>
    <row r="171" spans="1:8">
      <c r="A171" s="296"/>
      <c r="B171" s="296"/>
      <c r="C171" s="296"/>
      <c r="D171" s="296"/>
      <c r="E171" s="296"/>
      <c r="F171" s="296"/>
      <c r="G171" s="296"/>
      <c r="H171" s="296"/>
    </row>
    <row r="172" spans="1:8">
      <c r="A172" s="296"/>
      <c r="B172" s="296"/>
      <c r="C172" s="296"/>
      <c r="D172" s="296"/>
      <c r="E172" s="296"/>
      <c r="F172" s="296"/>
      <c r="G172" s="296"/>
      <c r="H172" s="296"/>
    </row>
    <row r="173" spans="1:8">
      <c r="A173" s="296"/>
      <c r="B173" s="296"/>
      <c r="C173" s="296"/>
      <c r="D173" s="296"/>
      <c r="E173" s="296"/>
      <c r="F173" s="296"/>
      <c r="G173" s="296"/>
      <c r="H173" s="296"/>
    </row>
    <row r="174" spans="1:8">
      <c r="A174" s="296"/>
      <c r="B174" s="296"/>
      <c r="C174" s="296"/>
      <c r="D174" s="296"/>
      <c r="E174" s="296"/>
      <c r="F174" s="296"/>
      <c r="G174" s="296"/>
      <c r="H174" s="296"/>
    </row>
    <row r="175" spans="1:8">
      <c r="A175" s="296"/>
      <c r="B175" s="296"/>
      <c r="C175" s="296"/>
      <c r="D175" s="296"/>
      <c r="E175" s="296"/>
      <c r="F175" s="296"/>
      <c r="G175" s="296"/>
      <c r="H175" s="296"/>
    </row>
    <row r="176" spans="1:8">
      <c r="A176" s="296"/>
      <c r="B176" s="296"/>
      <c r="C176" s="296"/>
      <c r="D176" s="296"/>
      <c r="E176" s="296"/>
      <c r="F176" s="296"/>
      <c r="G176" s="296"/>
      <c r="H176" s="296"/>
    </row>
    <row r="177" spans="1:8">
      <c r="A177" s="296"/>
      <c r="B177" s="296"/>
      <c r="C177" s="296"/>
      <c r="D177" s="296"/>
      <c r="E177" s="296"/>
      <c r="F177" s="296"/>
      <c r="G177" s="296"/>
      <c r="H177" s="296"/>
    </row>
    <row r="178" spans="1:8">
      <c r="A178" s="296"/>
      <c r="B178" s="296"/>
      <c r="C178" s="296"/>
      <c r="D178" s="296"/>
      <c r="E178" s="296"/>
      <c r="F178" s="296"/>
      <c r="G178" s="296"/>
      <c r="H178" s="296"/>
    </row>
    <row r="179" spans="1:8">
      <c r="A179" s="296"/>
      <c r="B179" s="296"/>
      <c r="C179" s="296"/>
      <c r="D179" s="296"/>
      <c r="E179" s="296"/>
      <c r="F179" s="296"/>
      <c r="G179" s="296"/>
      <c r="H179" s="296"/>
    </row>
    <row r="180" spans="1:8">
      <c r="A180" s="296"/>
      <c r="B180" s="296"/>
      <c r="C180" s="296"/>
      <c r="D180" s="296"/>
      <c r="E180" s="296"/>
      <c r="F180" s="296"/>
      <c r="G180" s="296"/>
      <c r="H180" s="296"/>
    </row>
    <row r="181" spans="1:8">
      <c r="A181" s="296"/>
      <c r="B181" s="296"/>
      <c r="C181" s="296"/>
      <c r="D181" s="296"/>
      <c r="E181" s="296"/>
      <c r="F181" s="296"/>
      <c r="G181" s="296"/>
      <c r="H181" s="296"/>
    </row>
    <row r="182" spans="1:8">
      <c r="A182" s="296"/>
      <c r="B182" s="296"/>
      <c r="C182" s="296"/>
      <c r="D182" s="296"/>
      <c r="E182" s="296"/>
      <c r="F182" s="296"/>
      <c r="G182" s="296"/>
      <c r="H182" s="296"/>
    </row>
    <row r="183" spans="1:8">
      <c r="A183" s="296"/>
      <c r="B183" s="296"/>
      <c r="C183" s="296"/>
      <c r="D183" s="296"/>
      <c r="E183" s="296"/>
      <c r="F183" s="296"/>
      <c r="G183" s="296"/>
      <c r="H183" s="296"/>
    </row>
    <row r="184" spans="1:8">
      <c r="A184" s="296"/>
      <c r="B184" s="296"/>
      <c r="C184" s="296"/>
      <c r="D184" s="296"/>
      <c r="E184" s="296"/>
      <c r="F184" s="296"/>
      <c r="G184" s="296"/>
      <c r="H184" s="296"/>
    </row>
    <row r="185" spans="1:8">
      <c r="A185" s="296"/>
      <c r="B185" s="296"/>
      <c r="C185" s="296"/>
      <c r="D185" s="296"/>
      <c r="E185" s="296"/>
      <c r="F185" s="296"/>
      <c r="G185" s="296"/>
      <c r="H185" s="296"/>
    </row>
    <row r="186" spans="1:8">
      <c r="A186" s="296"/>
      <c r="B186" s="296"/>
      <c r="C186" s="296"/>
      <c r="D186" s="296"/>
      <c r="E186" s="296"/>
      <c r="F186" s="296"/>
      <c r="G186" s="296"/>
      <c r="H186" s="296"/>
    </row>
    <row r="187" spans="1:8">
      <c r="A187" s="296"/>
      <c r="B187" s="296"/>
      <c r="C187" s="296"/>
      <c r="D187" s="296"/>
      <c r="E187" s="296"/>
      <c r="F187" s="296"/>
      <c r="G187" s="296"/>
      <c r="H187" s="296"/>
    </row>
    <row r="188" spans="1:8">
      <c r="A188" s="296"/>
      <c r="B188" s="296"/>
      <c r="C188" s="296"/>
      <c r="D188" s="296"/>
      <c r="E188" s="296"/>
      <c r="F188" s="296"/>
      <c r="G188" s="296"/>
      <c r="H188" s="296"/>
    </row>
    <row r="189" spans="1:8">
      <c r="A189" s="296"/>
      <c r="B189" s="296"/>
      <c r="C189" s="296"/>
      <c r="D189" s="296"/>
      <c r="E189" s="296"/>
      <c r="F189" s="296"/>
      <c r="G189" s="296"/>
      <c r="H189" s="296"/>
    </row>
    <row r="190" spans="1:8">
      <c r="A190" s="296"/>
      <c r="B190" s="296"/>
      <c r="C190" s="296"/>
      <c r="D190" s="296"/>
      <c r="E190" s="296"/>
      <c r="F190" s="296"/>
      <c r="G190" s="296"/>
      <c r="H190" s="296"/>
    </row>
    <row r="191" spans="1:8">
      <c r="A191" s="296"/>
      <c r="B191" s="296"/>
      <c r="C191" s="296"/>
      <c r="D191" s="296"/>
      <c r="E191" s="296"/>
      <c r="F191" s="296"/>
      <c r="G191" s="296"/>
      <c r="H191" s="296"/>
    </row>
    <row r="192" spans="1:8">
      <c r="A192" s="296"/>
      <c r="B192" s="296"/>
      <c r="C192" s="296"/>
      <c r="D192" s="296"/>
      <c r="E192" s="296"/>
      <c r="F192" s="296"/>
      <c r="G192" s="296"/>
      <c r="H192" s="296"/>
    </row>
    <row r="193" spans="1:8">
      <c r="A193" s="296"/>
      <c r="B193" s="296"/>
      <c r="C193" s="296"/>
      <c r="D193" s="296"/>
      <c r="E193" s="296"/>
      <c r="F193" s="296"/>
      <c r="G193" s="296"/>
      <c r="H193" s="296"/>
    </row>
    <row r="194" spans="1:8">
      <c r="A194" s="296"/>
      <c r="B194" s="296"/>
      <c r="C194" s="296"/>
      <c r="D194" s="296"/>
      <c r="E194" s="296"/>
      <c r="F194" s="296"/>
      <c r="G194" s="296"/>
      <c r="H194" s="296"/>
    </row>
    <row r="195" spans="1:8">
      <c r="A195" s="296"/>
      <c r="B195" s="296"/>
      <c r="C195" s="296"/>
      <c r="D195" s="296"/>
      <c r="E195" s="296"/>
      <c r="F195" s="296"/>
      <c r="G195" s="296"/>
      <c r="H195" s="296"/>
    </row>
    <row r="196" spans="1:8">
      <c r="A196" s="296"/>
      <c r="B196" s="296"/>
      <c r="C196" s="296"/>
      <c r="D196" s="296"/>
      <c r="E196" s="296"/>
      <c r="F196" s="296"/>
      <c r="G196" s="296"/>
      <c r="H196" s="296"/>
    </row>
    <row r="197" spans="1:8">
      <c r="A197" s="296"/>
      <c r="B197" s="296"/>
      <c r="C197" s="296"/>
      <c r="D197" s="296"/>
      <c r="E197" s="296"/>
      <c r="F197" s="296"/>
      <c r="G197" s="296"/>
      <c r="H197" s="296"/>
    </row>
    <row r="198" spans="1:8">
      <c r="A198" s="296"/>
      <c r="B198" s="296"/>
      <c r="C198" s="296"/>
      <c r="D198" s="296"/>
      <c r="E198" s="296"/>
      <c r="F198" s="296"/>
      <c r="G198" s="296"/>
      <c r="H198" s="296"/>
    </row>
    <row r="199" spans="1:8">
      <c r="A199" s="296"/>
      <c r="B199" s="296"/>
      <c r="C199" s="296"/>
      <c r="D199" s="296"/>
      <c r="E199" s="296"/>
      <c r="F199" s="296"/>
      <c r="G199" s="296"/>
      <c r="H199" s="296"/>
    </row>
    <row r="200" spans="1:8">
      <c r="A200" s="296"/>
      <c r="B200" s="296"/>
      <c r="C200" s="296"/>
      <c r="D200" s="296"/>
      <c r="E200" s="296"/>
      <c r="F200" s="296"/>
      <c r="G200" s="296"/>
      <c r="H200" s="296"/>
    </row>
    <row r="201" spans="1:8">
      <c r="A201" s="296"/>
      <c r="B201" s="296"/>
      <c r="C201" s="296"/>
      <c r="D201" s="296"/>
      <c r="E201" s="296"/>
      <c r="F201" s="296"/>
      <c r="G201" s="296"/>
      <c r="H201" s="296"/>
    </row>
    <row r="202" spans="1:8">
      <c r="A202" s="296"/>
      <c r="B202" s="296"/>
      <c r="C202" s="296"/>
      <c r="D202" s="296"/>
      <c r="E202" s="296"/>
      <c r="F202" s="296"/>
      <c r="G202" s="296"/>
      <c r="H202" s="296"/>
    </row>
    <row r="203" spans="1:8">
      <c r="A203" s="296"/>
      <c r="B203" s="296"/>
      <c r="C203" s="296"/>
      <c r="D203" s="296"/>
      <c r="E203" s="296"/>
      <c r="F203" s="296"/>
      <c r="G203" s="296"/>
      <c r="H203" s="296"/>
    </row>
    <row r="204" spans="1:8">
      <c r="A204" s="296"/>
      <c r="B204" s="296"/>
      <c r="C204" s="296"/>
      <c r="D204" s="296"/>
      <c r="E204" s="296"/>
      <c r="F204" s="296"/>
      <c r="G204" s="296"/>
      <c r="H204" s="296"/>
    </row>
    <row r="205" spans="1:8">
      <c r="A205" s="296"/>
      <c r="B205" s="296"/>
      <c r="C205" s="296"/>
      <c r="D205" s="296"/>
      <c r="E205" s="296"/>
      <c r="F205" s="296"/>
      <c r="G205" s="296"/>
      <c r="H205" s="296"/>
    </row>
    <row r="206" spans="1:8">
      <c r="A206" s="296"/>
      <c r="B206" s="296"/>
      <c r="C206" s="296"/>
      <c r="D206" s="296"/>
      <c r="E206" s="296"/>
      <c r="F206" s="296"/>
      <c r="G206" s="296"/>
      <c r="H206" s="296"/>
    </row>
    <row r="207" spans="1:8">
      <c r="A207" s="296"/>
      <c r="B207" s="296"/>
      <c r="C207" s="296"/>
      <c r="D207" s="296"/>
      <c r="E207" s="296"/>
      <c r="F207" s="296"/>
      <c r="G207" s="296"/>
      <c r="H207" s="296"/>
    </row>
    <row r="208" spans="1:8">
      <c r="A208" s="296"/>
      <c r="B208" s="296"/>
      <c r="C208" s="296"/>
      <c r="D208" s="296"/>
      <c r="E208" s="296"/>
      <c r="F208" s="296"/>
      <c r="G208" s="296"/>
      <c r="H208" s="296"/>
    </row>
    <row r="209" spans="1:8">
      <c r="A209" s="296"/>
      <c r="B209" s="296"/>
      <c r="C209" s="296"/>
      <c r="D209" s="296"/>
      <c r="E209" s="296"/>
      <c r="F209" s="296"/>
      <c r="G209" s="296"/>
      <c r="H209" s="296"/>
    </row>
    <row r="210" spans="1:8">
      <c r="A210" s="296"/>
      <c r="B210" s="296"/>
      <c r="C210" s="296"/>
      <c r="D210" s="296"/>
      <c r="E210" s="296"/>
      <c r="F210" s="296"/>
      <c r="G210" s="296"/>
      <c r="H210" s="296"/>
    </row>
    <row r="211" spans="1:8">
      <c r="A211" s="296"/>
      <c r="B211" s="296"/>
      <c r="C211" s="296"/>
      <c r="D211" s="296"/>
      <c r="E211" s="296"/>
      <c r="F211" s="296"/>
      <c r="G211" s="296"/>
      <c r="H211" s="296"/>
    </row>
    <row r="212" spans="1:8">
      <c r="A212" s="296"/>
      <c r="B212" s="296"/>
      <c r="C212" s="296"/>
      <c r="D212" s="296"/>
      <c r="E212" s="296"/>
      <c r="F212" s="296"/>
      <c r="G212" s="296"/>
      <c r="H212" s="296"/>
    </row>
    <row r="213" spans="1:8">
      <c r="A213" s="296"/>
      <c r="B213" s="296"/>
      <c r="C213" s="296"/>
      <c r="D213" s="296"/>
      <c r="E213" s="296"/>
      <c r="F213" s="296"/>
      <c r="G213" s="296"/>
      <c r="H213" s="296"/>
    </row>
    <row r="214" spans="1:8">
      <c r="A214" s="296"/>
      <c r="B214" s="296"/>
      <c r="C214" s="296"/>
      <c r="D214" s="296"/>
      <c r="E214" s="296"/>
      <c r="F214" s="296"/>
      <c r="G214" s="296"/>
      <c r="H214" s="296"/>
    </row>
    <row r="215" spans="1:8">
      <c r="A215" s="296"/>
      <c r="B215" s="296"/>
      <c r="C215" s="296"/>
      <c r="D215" s="296"/>
      <c r="E215" s="296"/>
      <c r="F215" s="296"/>
      <c r="G215" s="296"/>
      <c r="H215" s="296"/>
    </row>
    <row r="216" spans="1:8">
      <c r="A216" s="296"/>
      <c r="B216" s="296"/>
      <c r="C216" s="296"/>
      <c r="D216" s="296"/>
      <c r="E216" s="296"/>
      <c r="F216" s="296"/>
      <c r="G216" s="296"/>
      <c r="H216" s="296"/>
    </row>
    <row r="217" spans="1:8">
      <c r="A217" s="296"/>
      <c r="B217" s="296"/>
      <c r="C217" s="296"/>
      <c r="D217" s="296"/>
      <c r="E217" s="296"/>
      <c r="F217" s="296"/>
      <c r="G217" s="296"/>
      <c r="H217" s="296"/>
    </row>
    <row r="218" spans="1:8">
      <c r="A218" s="296"/>
      <c r="B218" s="296"/>
      <c r="C218" s="296"/>
      <c r="D218" s="296"/>
      <c r="E218" s="296"/>
      <c r="F218" s="296"/>
      <c r="G218" s="296"/>
      <c r="H218" s="296"/>
    </row>
    <row r="219" spans="1:8">
      <c r="A219" s="296"/>
      <c r="B219" s="296"/>
      <c r="C219" s="296"/>
      <c r="D219" s="296"/>
      <c r="E219" s="296"/>
      <c r="F219" s="296"/>
      <c r="G219" s="296"/>
      <c r="H219" s="296"/>
    </row>
    <row r="220" spans="1:8">
      <c r="A220" s="296"/>
      <c r="B220" s="296"/>
      <c r="C220" s="296"/>
      <c r="D220" s="296"/>
      <c r="E220" s="296"/>
      <c r="F220" s="296"/>
      <c r="G220" s="296"/>
      <c r="H220" s="296"/>
    </row>
    <row r="221" spans="1:8">
      <c r="A221" s="296"/>
      <c r="B221" s="296"/>
      <c r="C221" s="296"/>
      <c r="D221" s="296"/>
      <c r="E221" s="296"/>
      <c r="F221" s="296"/>
      <c r="G221" s="296"/>
      <c r="H221" s="296"/>
    </row>
    <row r="222" spans="1:8">
      <c r="A222" s="296"/>
      <c r="B222" s="296"/>
      <c r="C222" s="296"/>
      <c r="D222" s="296"/>
      <c r="E222" s="296"/>
      <c r="F222" s="296"/>
      <c r="G222" s="296"/>
      <c r="H222" s="296"/>
    </row>
    <row r="223" spans="1:8">
      <c r="A223" s="296"/>
      <c r="B223" s="296"/>
      <c r="C223" s="296"/>
      <c r="D223" s="296"/>
      <c r="E223" s="296"/>
      <c r="F223" s="296"/>
      <c r="G223" s="296"/>
      <c r="H223" s="296"/>
    </row>
    <row r="224" spans="1:8">
      <c r="A224" s="296"/>
      <c r="B224" s="296"/>
      <c r="C224" s="296"/>
      <c r="D224" s="296"/>
      <c r="E224" s="296"/>
      <c r="F224" s="296"/>
      <c r="G224" s="296"/>
      <c r="H224" s="296"/>
    </row>
    <row r="225" spans="1:8">
      <c r="A225" s="296"/>
      <c r="B225" s="296"/>
      <c r="C225" s="296"/>
      <c r="D225" s="296"/>
      <c r="E225" s="296"/>
      <c r="F225" s="296"/>
      <c r="G225" s="296"/>
      <c r="H225" s="296"/>
    </row>
    <row r="226" spans="1:8">
      <c r="A226" s="296"/>
      <c r="B226" s="296"/>
      <c r="C226" s="296"/>
      <c r="D226" s="296"/>
      <c r="E226" s="296"/>
      <c r="F226" s="296"/>
      <c r="G226" s="296"/>
      <c r="H226" s="296"/>
    </row>
    <row r="227" spans="1:8">
      <c r="A227" s="296"/>
      <c r="B227" s="296"/>
      <c r="C227" s="296"/>
      <c r="D227" s="296"/>
      <c r="E227" s="296"/>
      <c r="F227" s="296"/>
      <c r="G227" s="296"/>
      <c r="H227" s="296"/>
    </row>
    <row r="228" spans="1:8">
      <c r="A228" s="296"/>
      <c r="B228" s="296"/>
      <c r="C228" s="296"/>
      <c r="D228" s="296"/>
      <c r="E228" s="296"/>
      <c r="F228" s="296"/>
      <c r="G228" s="296"/>
      <c r="H228" s="296"/>
    </row>
    <row r="229" spans="1:8">
      <c r="A229" s="296"/>
      <c r="B229" s="296"/>
      <c r="C229" s="296"/>
      <c r="D229" s="296"/>
      <c r="E229" s="296"/>
      <c r="F229" s="296"/>
      <c r="G229" s="296"/>
      <c r="H229" s="296"/>
    </row>
    <row r="230" spans="1:8">
      <c r="A230" s="296"/>
      <c r="B230" s="296"/>
      <c r="C230" s="296"/>
      <c r="D230" s="296"/>
      <c r="E230" s="296"/>
      <c r="F230" s="296"/>
      <c r="G230" s="296"/>
      <c r="H230" s="296"/>
    </row>
    <row r="231" spans="1:8">
      <c r="A231" s="296"/>
      <c r="B231" s="296"/>
      <c r="C231" s="296"/>
      <c r="D231" s="296"/>
      <c r="E231" s="296"/>
      <c r="F231" s="296"/>
      <c r="G231" s="296"/>
      <c r="H231" s="296"/>
    </row>
    <row r="232" spans="1:8">
      <c r="A232" s="296"/>
      <c r="B232" s="296"/>
      <c r="C232" s="296"/>
      <c r="D232" s="296"/>
      <c r="E232" s="296"/>
      <c r="F232" s="296"/>
      <c r="G232" s="296"/>
      <c r="H232" s="296"/>
    </row>
    <row r="233" spans="1:8">
      <c r="A233" s="296"/>
      <c r="B233" s="296"/>
      <c r="C233" s="296"/>
      <c r="D233" s="296"/>
      <c r="E233" s="296"/>
      <c r="F233" s="296"/>
      <c r="G233" s="296"/>
      <c r="H233" s="296"/>
    </row>
    <row r="234" spans="1:8">
      <c r="A234" s="296"/>
      <c r="B234" s="296"/>
      <c r="C234" s="296"/>
      <c r="D234" s="296"/>
      <c r="E234" s="296"/>
      <c r="F234" s="296"/>
      <c r="G234" s="296"/>
      <c r="H234" s="296"/>
    </row>
    <row r="235" spans="1:8">
      <c r="A235" s="296"/>
      <c r="B235" s="296"/>
      <c r="C235" s="296"/>
      <c r="D235" s="296"/>
      <c r="E235" s="296"/>
      <c r="F235" s="296"/>
      <c r="G235" s="296"/>
      <c r="H235" s="296"/>
    </row>
    <row r="236" spans="1:8">
      <c r="A236" s="296"/>
      <c r="B236" s="296"/>
      <c r="C236" s="296"/>
      <c r="D236" s="296"/>
      <c r="E236" s="296"/>
      <c r="F236" s="296"/>
      <c r="G236" s="296"/>
      <c r="H236" s="296"/>
    </row>
    <row r="237" spans="1:8">
      <c r="A237" s="296"/>
      <c r="B237" s="296"/>
      <c r="C237" s="296"/>
      <c r="D237" s="296"/>
      <c r="E237" s="296"/>
      <c r="F237" s="296"/>
      <c r="G237" s="296"/>
      <c r="H237" s="296"/>
    </row>
    <row r="238" spans="1:8">
      <c r="A238" s="296"/>
      <c r="B238" s="296"/>
      <c r="C238" s="296"/>
      <c r="D238" s="296"/>
      <c r="E238" s="296"/>
      <c r="F238" s="296"/>
      <c r="G238" s="296"/>
      <c r="H238" s="296"/>
    </row>
    <row r="239" spans="1:8">
      <c r="A239" s="296"/>
      <c r="B239" s="296"/>
      <c r="C239" s="296"/>
      <c r="D239" s="296"/>
      <c r="E239" s="296"/>
      <c r="F239" s="296"/>
      <c r="G239" s="296"/>
      <c r="H239" s="296"/>
    </row>
    <row r="240" spans="1:8">
      <c r="A240" s="296"/>
      <c r="B240" s="296"/>
      <c r="C240" s="296"/>
      <c r="D240" s="296"/>
      <c r="E240" s="296"/>
      <c r="F240" s="296"/>
      <c r="G240" s="296"/>
      <c r="H240" s="296"/>
    </row>
    <row r="241" spans="1:8">
      <c r="A241" s="296"/>
      <c r="B241" s="296"/>
      <c r="C241" s="296"/>
      <c r="D241" s="296"/>
      <c r="E241" s="296"/>
      <c r="F241" s="296"/>
      <c r="G241" s="296"/>
      <c r="H241" s="296"/>
    </row>
    <row r="242" spans="1:8">
      <c r="A242" s="296"/>
      <c r="B242" s="296"/>
      <c r="C242" s="296"/>
      <c r="D242" s="296"/>
      <c r="E242" s="296"/>
      <c r="F242" s="296"/>
      <c r="G242" s="296"/>
      <c r="H242" s="296"/>
    </row>
    <row r="243" spans="1:8">
      <c r="A243" s="296"/>
      <c r="B243" s="296"/>
      <c r="C243" s="296"/>
      <c r="D243" s="296"/>
      <c r="E243" s="296"/>
      <c r="F243" s="296"/>
      <c r="G243" s="296"/>
      <c r="H243" s="296"/>
    </row>
    <row r="244" spans="1:8">
      <c r="A244" s="296"/>
      <c r="B244" s="296"/>
      <c r="C244" s="296"/>
      <c r="D244" s="296"/>
      <c r="E244" s="296"/>
      <c r="F244" s="296"/>
      <c r="G244" s="296"/>
      <c r="H244" s="296"/>
    </row>
    <row r="245" spans="1:8">
      <c r="A245" s="296"/>
      <c r="B245" s="296"/>
      <c r="C245" s="296"/>
      <c r="D245" s="296"/>
      <c r="E245" s="296"/>
      <c r="F245" s="296"/>
      <c r="G245" s="296"/>
      <c r="H245" s="296"/>
    </row>
    <row r="246" spans="1:8">
      <c r="A246" s="296"/>
      <c r="B246" s="296"/>
      <c r="C246" s="296"/>
      <c r="D246" s="296"/>
      <c r="E246" s="296"/>
      <c r="F246" s="296"/>
      <c r="G246" s="296"/>
      <c r="H246" s="296"/>
    </row>
    <row r="247" spans="1:8">
      <c r="A247" s="296"/>
      <c r="B247" s="296"/>
      <c r="C247" s="296"/>
      <c r="D247" s="296"/>
      <c r="E247" s="296"/>
      <c r="F247" s="296"/>
      <c r="G247" s="296"/>
      <c r="H247" s="296"/>
    </row>
    <row r="248" spans="1:8">
      <c r="A248" s="296"/>
      <c r="B248" s="296"/>
      <c r="C248" s="296"/>
      <c r="D248" s="296"/>
      <c r="E248" s="296"/>
      <c r="F248" s="296"/>
      <c r="G248" s="296"/>
      <c r="H248" s="296"/>
    </row>
    <row r="249" spans="1:8">
      <c r="A249" s="296"/>
      <c r="B249" s="296"/>
      <c r="C249" s="296"/>
      <c r="D249" s="296"/>
      <c r="E249" s="296"/>
      <c r="F249" s="296"/>
      <c r="G249" s="296"/>
      <c r="H249" s="296"/>
    </row>
    <row r="250" spans="1:8">
      <c r="A250" s="296"/>
      <c r="B250" s="296"/>
      <c r="C250" s="296"/>
      <c r="D250" s="296"/>
      <c r="E250" s="296"/>
      <c r="F250" s="296"/>
      <c r="G250" s="296"/>
      <c r="H250" s="296"/>
    </row>
    <row r="251" spans="1:8">
      <c r="A251" s="296"/>
      <c r="B251" s="296"/>
      <c r="C251" s="296"/>
      <c r="D251" s="296"/>
      <c r="E251" s="296"/>
      <c r="F251" s="296"/>
      <c r="G251" s="296"/>
      <c r="H251" s="296"/>
    </row>
    <row r="252" spans="1:8">
      <c r="A252" s="296"/>
      <c r="B252" s="296"/>
      <c r="C252" s="296"/>
      <c r="D252" s="296"/>
      <c r="E252" s="296"/>
      <c r="F252" s="296"/>
      <c r="G252" s="296"/>
      <c r="H252" s="296"/>
    </row>
    <row r="253" spans="1:8">
      <c r="A253" s="296"/>
      <c r="B253" s="296"/>
      <c r="C253" s="296"/>
      <c r="D253" s="296"/>
      <c r="E253" s="296"/>
      <c r="F253" s="296"/>
      <c r="G253" s="296"/>
      <c r="H253" s="296"/>
    </row>
    <row r="254" spans="1:8">
      <c r="A254" s="296"/>
      <c r="B254" s="296"/>
      <c r="C254" s="296"/>
      <c r="D254" s="296"/>
      <c r="E254" s="296"/>
      <c r="F254" s="296"/>
      <c r="G254" s="296"/>
      <c r="H254" s="296"/>
    </row>
    <row r="255" spans="1:8">
      <c r="A255" s="296"/>
      <c r="B255" s="296"/>
      <c r="C255" s="296"/>
      <c r="D255" s="296"/>
      <c r="E255" s="296"/>
      <c r="F255" s="296"/>
      <c r="G255" s="296"/>
      <c r="H255" s="296"/>
    </row>
    <row r="256" spans="1:8">
      <c r="A256" s="296"/>
      <c r="B256" s="296"/>
      <c r="C256" s="296"/>
      <c r="D256" s="296"/>
      <c r="E256" s="296"/>
      <c r="F256" s="296"/>
      <c r="G256" s="296"/>
      <c r="H256" s="296"/>
    </row>
    <row r="257" spans="1:8">
      <c r="A257" s="296"/>
      <c r="B257" s="296"/>
      <c r="C257" s="296"/>
      <c r="D257" s="296"/>
      <c r="E257" s="296"/>
      <c r="F257" s="296"/>
      <c r="G257" s="296"/>
      <c r="H257" s="296"/>
    </row>
    <row r="258" spans="1:8">
      <c r="A258" s="296"/>
      <c r="B258" s="296"/>
      <c r="C258" s="296"/>
      <c r="D258" s="296"/>
      <c r="E258" s="296"/>
      <c r="F258" s="296"/>
      <c r="G258" s="296"/>
      <c r="H258" s="296"/>
    </row>
    <row r="259" spans="1:8">
      <c r="A259" s="296"/>
      <c r="B259" s="296"/>
      <c r="C259" s="296"/>
      <c r="D259" s="296"/>
      <c r="E259" s="296"/>
      <c r="F259" s="296"/>
      <c r="G259" s="296"/>
      <c r="H259" s="296"/>
    </row>
    <row r="260" spans="1:8">
      <c r="A260" s="296"/>
      <c r="B260" s="296"/>
      <c r="C260" s="296"/>
      <c r="D260" s="296"/>
      <c r="E260" s="296"/>
      <c r="F260" s="296"/>
      <c r="G260" s="296"/>
      <c r="H260" s="296"/>
    </row>
    <row r="261" spans="1:8">
      <c r="A261" s="296"/>
      <c r="B261" s="296"/>
      <c r="C261" s="296"/>
      <c r="D261" s="296"/>
      <c r="E261" s="296"/>
      <c r="F261" s="296"/>
      <c r="G261" s="296"/>
      <c r="H261" s="296"/>
    </row>
    <row r="262" spans="1:8">
      <c r="A262" s="296"/>
      <c r="B262" s="296"/>
      <c r="C262" s="296"/>
      <c r="D262" s="296"/>
      <c r="E262" s="296"/>
      <c r="F262" s="296"/>
      <c r="G262" s="296"/>
      <c r="H262" s="296"/>
    </row>
    <row r="263" spans="1:8">
      <c r="A263" s="296"/>
      <c r="B263" s="296"/>
      <c r="C263" s="296"/>
      <c r="D263" s="296"/>
      <c r="E263" s="296"/>
      <c r="F263" s="296"/>
      <c r="G263" s="296"/>
      <c r="H263" s="296"/>
    </row>
    <row r="264" spans="1:8">
      <c r="A264" s="296"/>
      <c r="B264" s="296"/>
      <c r="C264" s="296"/>
      <c r="D264" s="296"/>
      <c r="E264" s="296"/>
      <c r="F264" s="296"/>
      <c r="G264" s="296"/>
      <c r="H264" s="296"/>
    </row>
    <row r="265" spans="1:8">
      <c r="A265" s="296"/>
      <c r="B265" s="296"/>
      <c r="C265" s="296"/>
      <c r="D265" s="296"/>
      <c r="E265" s="296"/>
      <c r="F265" s="296"/>
      <c r="G265" s="296"/>
      <c r="H265" s="296"/>
    </row>
    <row r="266" spans="1:8">
      <c r="A266" s="296"/>
      <c r="B266" s="296"/>
      <c r="C266" s="296"/>
      <c r="D266" s="296"/>
      <c r="E266" s="296"/>
      <c r="F266" s="296"/>
      <c r="G266" s="296"/>
      <c r="H266" s="296"/>
    </row>
    <row r="267" spans="1:8">
      <c r="A267" s="296"/>
      <c r="B267" s="296"/>
      <c r="C267" s="296"/>
      <c r="D267" s="296"/>
      <c r="E267" s="296"/>
      <c r="F267" s="296"/>
      <c r="G267" s="296"/>
      <c r="H267" s="296"/>
    </row>
    <row r="268" spans="1:8">
      <c r="A268" s="296"/>
      <c r="B268" s="296"/>
      <c r="C268" s="296"/>
      <c r="D268" s="296"/>
      <c r="E268" s="296"/>
      <c r="F268" s="296"/>
      <c r="G268" s="296"/>
      <c r="H268" s="296"/>
    </row>
    <row r="269" spans="1:8">
      <c r="A269" s="296"/>
      <c r="B269" s="296"/>
      <c r="C269" s="296"/>
      <c r="D269" s="296"/>
      <c r="E269" s="296"/>
      <c r="F269" s="296"/>
      <c r="G269" s="296"/>
      <c r="H269" s="296"/>
    </row>
    <row r="270" spans="1:8">
      <c r="A270" s="296"/>
      <c r="B270" s="296"/>
      <c r="C270" s="296"/>
      <c r="D270" s="296"/>
      <c r="E270" s="296"/>
      <c r="F270" s="296"/>
      <c r="G270" s="296"/>
      <c r="H270" s="296"/>
    </row>
    <row r="271" spans="1:8">
      <c r="A271" s="296"/>
      <c r="B271" s="296"/>
      <c r="C271" s="296"/>
      <c r="D271" s="296"/>
      <c r="E271" s="296"/>
      <c r="F271" s="296"/>
      <c r="G271" s="296"/>
      <c r="H271" s="296"/>
    </row>
    <row r="272" spans="1:8">
      <c r="A272" s="296"/>
      <c r="B272" s="296"/>
      <c r="C272" s="296"/>
      <c r="D272" s="296"/>
      <c r="E272" s="296"/>
      <c r="F272" s="296"/>
      <c r="G272" s="296"/>
      <c r="H272" s="296"/>
    </row>
    <row r="273" spans="1:8">
      <c r="A273" s="296"/>
      <c r="B273" s="296"/>
      <c r="C273" s="296"/>
      <c r="D273" s="296"/>
      <c r="E273" s="296"/>
      <c r="F273" s="296"/>
      <c r="G273" s="296"/>
      <c r="H273" s="296"/>
    </row>
    <row r="274" spans="1:8">
      <c r="A274" s="296"/>
      <c r="B274" s="296"/>
      <c r="C274" s="296"/>
      <c r="D274" s="296"/>
      <c r="E274" s="296"/>
      <c r="F274" s="296"/>
      <c r="G274" s="296"/>
      <c r="H274" s="296"/>
    </row>
    <row r="275" spans="1:8">
      <c r="A275" s="296"/>
      <c r="B275" s="296"/>
      <c r="C275" s="296"/>
      <c r="D275" s="296"/>
      <c r="E275" s="296"/>
      <c r="F275" s="296"/>
      <c r="G275" s="296"/>
      <c r="H275" s="296"/>
    </row>
    <row r="276" spans="1:8">
      <c r="A276" s="296"/>
      <c r="B276" s="296"/>
      <c r="C276" s="296"/>
      <c r="D276" s="296"/>
      <c r="E276" s="296"/>
      <c r="F276" s="296"/>
      <c r="G276" s="296"/>
      <c r="H276" s="296"/>
    </row>
    <row r="277" spans="1:8">
      <c r="A277" s="296"/>
      <c r="B277" s="296"/>
      <c r="C277" s="296"/>
      <c r="D277" s="296"/>
      <c r="E277" s="296"/>
      <c r="F277" s="296"/>
      <c r="G277" s="296"/>
      <c r="H277" s="296"/>
    </row>
    <row r="278" spans="1:8">
      <c r="A278" s="296"/>
      <c r="B278" s="296"/>
      <c r="C278" s="296"/>
      <c r="D278" s="296"/>
      <c r="E278" s="296"/>
      <c r="F278" s="296"/>
      <c r="G278" s="296"/>
      <c r="H278" s="296"/>
    </row>
    <row r="279" spans="1:8">
      <c r="A279" s="296"/>
      <c r="B279" s="296"/>
      <c r="C279" s="296"/>
      <c r="D279" s="296"/>
      <c r="E279" s="296"/>
      <c r="F279" s="296"/>
      <c r="G279" s="296"/>
      <c r="H279" s="296"/>
    </row>
    <row r="280" spans="1:8">
      <c r="A280" s="296"/>
      <c r="B280" s="296"/>
      <c r="C280" s="296"/>
      <c r="D280" s="296"/>
      <c r="E280" s="296"/>
      <c r="F280" s="296"/>
      <c r="G280" s="296"/>
      <c r="H280" s="296"/>
    </row>
    <row r="281" spans="1:8">
      <c r="A281" s="296"/>
      <c r="B281" s="296"/>
      <c r="C281" s="296"/>
      <c r="D281" s="296"/>
      <c r="E281" s="296"/>
      <c r="F281" s="296"/>
      <c r="G281" s="296"/>
      <c r="H281" s="296"/>
    </row>
    <row r="282" spans="1:8">
      <c r="A282" s="296"/>
      <c r="B282" s="296"/>
      <c r="C282" s="296"/>
      <c r="D282" s="296"/>
      <c r="E282" s="296"/>
      <c r="F282" s="296"/>
      <c r="G282" s="296"/>
      <c r="H282" s="296"/>
    </row>
    <row r="283" spans="1:8">
      <c r="A283" s="296"/>
      <c r="B283" s="296"/>
      <c r="C283" s="296"/>
      <c r="D283" s="296"/>
      <c r="E283" s="296"/>
      <c r="F283" s="296"/>
      <c r="G283" s="296"/>
      <c r="H283" s="296"/>
    </row>
    <row r="284" spans="1:8">
      <c r="A284" s="296"/>
      <c r="B284" s="296"/>
      <c r="C284" s="296"/>
      <c r="D284" s="296"/>
      <c r="E284" s="296"/>
      <c r="F284" s="296"/>
      <c r="G284" s="296"/>
      <c r="H284" s="296"/>
    </row>
    <row r="285" spans="1:8">
      <c r="A285" s="296"/>
      <c r="B285" s="296"/>
      <c r="C285" s="296"/>
      <c r="D285" s="296"/>
      <c r="E285" s="296"/>
      <c r="F285" s="296"/>
      <c r="G285" s="296"/>
      <c r="H285" s="296"/>
    </row>
    <row r="286" spans="1:8">
      <c r="A286" s="296"/>
      <c r="B286" s="296"/>
      <c r="C286" s="296"/>
      <c r="D286" s="296"/>
      <c r="E286" s="296"/>
      <c r="F286" s="296"/>
      <c r="G286" s="296"/>
      <c r="H286" s="296"/>
    </row>
    <row r="287" spans="1:8">
      <c r="A287" s="296"/>
      <c r="B287" s="296"/>
      <c r="C287" s="296"/>
      <c r="D287" s="296"/>
      <c r="E287" s="296"/>
      <c r="F287" s="296"/>
      <c r="G287" s="296"/>
      <c r="H287" s="296"/>
    </row>
    <row r="288" spans="1:8">
      <c r="A288" s="296"/>
      <c r="B288" s="296"/>
      <c r="C288" s="296"/>
      <c r="D288" s="296"/>
      <c r="E288" s="296"/>
      <c r="F288" s="296"/>
      <c r="G288" s="296"/>
      <c r="H288" s="296"/>
    </row>
    <row r="289" spans="1:8">
      <c r="A289" s="296"/>
      <c r="B289" s="296"/>
      <c r="C289" s="296"/>
      <c r="D289" s="296"/>
      <c r="E289" s="296"/>
      <c r="F289" s="296"/>
      <c r="G289" s="296"/>
      <c r="H289" s="296"/>
    </row>
    <row r="290" spans="1:8">
      <c r="A290" s="296"/>
      <c r="B290" s="296"/>
      <c r="C290" s="296"/>
      <c r="D290" s="296"/>
      <c r="E290" s="296"/>
      <c r="F290" s="296"/>
      <c r="G290" s="296"/>
      <c r="H290" s="296"/>
    </row>
    <row r="291" spans="1:8">
      <c r="A291" s="296"/>
      <c r="B291" s="296"/>
      <c r="C291" s="296"/>
      <c r="D291" s="296"/>
      <c r="E291" s="296"/>
      <c r="F291" s="296"/>
      <c r="G291" s="296"/>
      <c r="H291" s="296"/>
    </row>
    <row r="292" spans="1:8">
      <c r="A292" s="296"/>
      <c r="B292" s="296"/>
      <c r="C292" s="296"/>
      <c r="D292" s="296"/>
      <c r="E292" s="296"/>
      <c r="F292" s="296"/>
      <c r="G292" s="296"/>
      <c r="H292" s="296"/>
    </row>
    <row r="293" spans="1:8">
      <c r="A293" s="296"/>
      <c r="B293" s="296"/>
      <c r="C293" s="296"/>
      <c r="D293" s="296"/>
      <c r="E293" s="296"/>
      <c r="F293" s="296"/>
      <c r="G293" s="296"/>
      <c r="H293" s="296"/>
    </row>
    <row r="294" spans="1:8">
      <c r="A294" s="296"/>
      <c r="B294" s="296"/>
      <c r="C294" s="296"/>
      <c r="D294" s="296"/>
      <c r="E294" s="296"/>
      <c r="F294" s="296"/>
      <c r="G294" s="296"/>
      <c r="H294" s="296"/>
    </row>
    <row r="295" spans="1:8">
      <c r="A295" s="296"/>
      <c r="B295" s="296"/>
      <c r="C295" s="296"/>
      <c r="D295" s="296"/>
      <c r="E295" s="296"/>
      <c r="F295" s="296"/>
      <c r="G295" s="296"/>
      <c r="H295" s="296"/>
    </row>
    <row r="296" spans="1:8">
      <c r="A296" s="296"/>
      <c r="B296" s="296"/>
      <c r="C296" s="296"/>
      <c r="D296" s="296"/>
      <c r="E296" s="296"/>
      <c r="F296" s="296"/>
      <c r="G296" s="296"/>
      <c r="H296" s="296"/>
    </row>
    <row r="297" spans="1:8">
      <c r="A297" s="296"/>
      <c r="B297" s="296"/>
      <c r="C297" s="296"/>
      <c r="D297" s="296"/>
      <c r="E297" s="296"/>
      <c r="F297" s="296"/>
      <c r="G297" s="296"/>
      <c r="H297" s="296"/>
    </row>
    <row r="298" spans="1:8">
      <c r="A298" s="296"/>
      <c r="B298" s="296"/>
      <c r="C298" s="296"/>
      <c r="D298" s="296"/>
      <c r="E298" s="296"/>
      <c r="F298" s="296"/>
      <c r="G298" s="296"/>
      <c r="H298" s="296"/>
    </row>
    <row r="299" spans="1:8">
      <c r="A299" s="296"/>
      <c r="B299" s="296"/>
      <c r="C299" s="296"/>
      <c r="D299" s="296"/>
      <c r="E299" s="296"/>
      <c r="F299" s="296"/>
      <c r="G299" s="296"/>
      <c r="H299" s="296"/>
    </row>
    <row r="300" spans="1:8">
      <c r="A300" s="296"/>
      <c r="B300" s="296"/>
      <c r="C300" s="296"/>
      <c r="D300" s="296"/>
      <c r="E300" s="296"/>
      <c r="F300" s="296"/>
      <c r="G300" s="296"/>
      <c r="H300" s="296"/>
    </row>
    <row r="301" spans="1:8">
      <c r="A301" s="296"/>
      <c r="B301" s="296"/>
      <c r="C301" s="296"/>
      <c r="D301" s="296"/>
      <c r="E301" s="296"/>
      <c r="F301" s="296"/>
      <c r="G301" s="296"/>
      <c r="H301" s="296"/>
    </row>
    <row r="302" spans="1:8">
      <c r="A302" s="296"/>
      <c r="B302" s="296"/>
      <c r="C302" s="296"/>
      <c r="D302" s="296"/>
      <c r="E302" s="296"/>
      <c r="F302" s="296"/>
      <c r="G302" s="296"/>
      <c r="H302" s="296"/>
    </row>
    <row r="303" spans="1:8">
      <c r="A303" s="296"/>
      <c r="B303" s="296"/>
      <c r="C303" s="296"/>
      <c r="D303" s="296"/>
      <c r="E303" s="296"/>
      <c r="F303" s="296"/>
      <c r="G303" s="296"/>
      <c r="H303" s="296"/>
    </row>
    <row r="304" spans="1:8">
      <c r="A304" s="296"/>
      <c r="B304" s="296"/>
      <c r="C304" s="296"/>
      <c r="D304" s="296"/>
      <c r="E304" s="296"/>
      <c r="F304" s="296"/>
      <c r="G304" s="296"/>
      <c r="H304" s="296"/>
    </row>
    <row r="305" spans="1:8">
      <c r="A305" s="296"/>
      <c r="B305" s="296"/>
      <c r="C305" s="296"/>
      <c r="D305" s="296"/>
      <c r="E305" s="296"/>
      <c r="F305" s="296"/>
      <c r="G305" s="296"/>
      <c r="H305" s="296"/>
    </row>
    <row r="306" spans="1:8">
      <c r="A306" s="296"/>
      <c r="B306" s="296"/>
      <c r="C306" s="296"/>
      <c r="D306" s="296"/>
      <c r="E306" s="296"/>
      <c r="F306" s="296"/>
      <c r="G306" s="296"/>
      <c r="H306" s="296"/>
    </row>
    <row r="307" spans="1:8">
      <c r="A307" s="296"/>
      <c r="B307" s="296"/>
      <c r="C307" s="296"/>
      <c r="D307" s="296"/>
      <c r="E307" s="296"/>
      <c r="F307" s="296"/>
      <c r="G307" s="296"/>
      <c r="H307" s="296"/>
    </row>
    <row r="308" spans="1:8">
      <c r="A308" s="296"/>
      <c r="B308" s="296"/>
      <c r="C308" s="296"/>
      <c r="D308" s="296"/>
      <c r="E308" s="296"/>
      <c r="F308" s="296"/>
      <c r="G308" s="296"/>
      <c r="H308" s="296"/>
    </row>
    <row r="309" spans="1:8">
      <c r="A309" s="296"/>
      <c r="B309" s="296"/>
      <c r="C309" s="296"/>
      <c r="D309" s="296"/>
      <c r="E309" s="296"/>
      <c r="F309" s="296"/>
      <c r="G309" s="296"/>
      <c r="H309" s="296"/>
    </row>
    <row r="310" spans="1:8">
      <c r="A310" s="296"/>
      <c r="B310" s="296"/>
      <c r="C310" s="296"/>
      <c r="D310" s="296"/>
      <c r="E310" s="296"/>
      <c r="F310" s="296"/>
      <c r="G310" s="296"/>
      <c r="H310" s="296"/>
    </row>
    <row r="311" spans="1:8">
      <c r="A311" s="296"/>
      <c r="B311" s="296"/>
      <c r="C311" s="296"/>
      <c r="D311" s="296"/>
      <c r="E311" s="296"/>
      <c r="F311" s="296"/>
      <c r="G311" s="296"/>
      <c r="H311" s="296"/>
    </row>
    <row r="312" spans="1:8">
      <c r="A312" s="296"/>
      <c r="B312" s="296"/>
      <c r="C312" s="296"/>
      <c r="D312" s="296"/>
      <c r="E312" s="296"/>
      <c r="F312" s="296"/>
      <c r="G312" s="296"/>
      <c r="H312" s="296"/>
    </row>
    <row r="313" spans="1:8">
      <c r="A313" s="296"/>
      <c r="B313" s="296"/>
      <c r="C313" s="296"/>
      <c r="D313" s="296"/>
      <c r="E313" s="296"/>
      <c r="F313" s="296"/>
      <c r="G313" s="296"/>
      <c r="H313" s="296"/>
    </row>
    <row r="314" spans="1:8">
      <c r="A314" s="296"/>
      <c r="B314" s="296"/>
      <c r="C314" s="296"/>
      <c r="D314" s="296"/>
      <c r="E314" s="296"/>
      <c r="F314" s="296"/>
      <c r="G314" s="296"/>
      <c r="H314" s="296"/>
    </row>
    <row r="315" spans="1:8">
      <c r="A315" s="296"/>
      <c r="B315" s="296"/>
      <c r="C315" s="296"/>
      <c r="D315" s="296"/>
      <c r="E315" s="296"/>
      <c r="F315" s="296"/>
      <c r="G315" s="296"/>
      <c r="H315" s="296"/>
    </row>
    <row r="316" spans="1:8">
      <c r="A316" s="296"/>
      <c r="B316" s="296"/>
      <c r="C316" s="296"/>
      <c r="D316" s="296"/>
      <c r="E316" s="296"/>
      <c r="F316" s="296"/>
      <c r="G316" s="296"/>
      <c r="H316" s="296"/>
    </row>
    <row r="317" spans="1:8">
      <c r="A317" s="296"/>
      <c r="B317" s="296"/>
      <c r="C317" s="296"/>
      <c r="D317" s="296"/>
      <c r="E317" s="296"/>
      <c r="F317" s="296"/>
      <c r="G317" s="296"/>
      <c r="H317" s="296"/>
    </row>
    <row r="318" spans="1:8">
      <c r="A318" s="296"/>
      <c r="B318" s="296"/>
      <c r="C318" s="296"/>
      <c r="D318" s="296"/>
      <c r="E318" s="296"/>
      <c r="F318" s="296"/>
      <c r="G318" s="296"/>
      <c r="H318" s="296"/>
    </row>
    <row r="319" spans="1:8">
      <c r="A319" s="296"/>
      <c r="B319" s="296"/>
      <c r="C319" s="296"/>
      <c r="D319" s="296"/>
      <c r="E319" s="296"/>
      <c r="F319" s="296"/>
      <c r="G319" s="296"/>
      <c r="H319" s="296"/>
    </row>
    <row r="320" spans="1:8">
      <c r="A320" s="296"/>
      <c r="B320" s="296"/>
      <c r="C320" s="296"/>
      <c r="D320" s="296"/>
      <c r="E320" s="296"/>
      <c r="F320" s="296"/>
      <c r="G320" s="296"/>
      <c r="H320" s="296"/>
    </row>
    <row r="321" spans="1:8">
      <c r="A321" s="296"/>
      <c r="B321" s="296"/>
      <c r="C321" s="296"/>
      <c r="D321" s="296"/>
      <c r="E321" s="296"/>
      <c r="F321" s="296"/>
      <c r="G321" s="296"/>
      <c r="H321" s="296"/>
    </row>
    <row r="322" spans="1:8">
      <c r="A322" s="296"/>
      <c r="B322" s="296"/>
      <c r="C322" s="296"/>
      <c r="D322" s="296"/>
      <c r="E322" s="296"/>
      <c r="F322" s="296"/>
      <c r="G322" s="296"/>
      <c r="H322" s="296"/>
    </row>
    <row r="323" spans="1:8">
      <c r="A323" s="296"/>
      <c r="B323" s="296"/>
      <c r="C323" s="296"/>
      <c r="D323" s="296"/>
      <c r="E323" s="296"/>
      <c r="F323" s="296"/>
      <c r="G323" s="296"/>
      <c r="H323" s="296"/>
    </row>
    <row r="324" spans="1:8">
      <c r="A324" s="296"/>
      <c r="B324" s="296"/>
      <c r="C324" s="296"/>
      <c r="D324" s="296"/>
      <c r="E324" s="296"/>
      <c r="F324" s="296"/>
      <c r="G324" s="296"/>
      <c r="H324" s="296"/>
    </row>
    <row r="325" spans="1:8">
      <c r="A325" s="296"/>
      <c r="B325" s="296"/>
      <c r="C325" s="296"/>
      <c r="D325" s="296"/>
      <c r="E325" s="296"/>
      <c r="F325" s="296"/>
      <c r="G325" s="296"/>
      <c r="H325" s="296"/>
    </row>
    <row r="326" spans="1:8">
      <c r="A326" s="296"/>
      <c r="B326" s="296"/>
      <c r="C326" s="296"/>
      <c r="D326" s="296"/>
      <c r="E326" s="296"/>
      <c r="F326" s="296"/>
      <c r="G326" s="296"/>
      <c r="H326" s="296"/>
    </row>
    <row r="327" spans="1:8">
      <c r="A327" s="296"/>
      <c r="B327" s="296"/>
      <c r="C327" s="296"/>
      <c r="D327" s="296"/>
      <c r="E327" s="296"/>
      <c r="F327" s="296"/>
      <c r="G327" s="296"/>
      <c r="H327" s="296"/>
    </row>
    <row r="328" spans="1:8">
      <c r="A328" s="296"/>
      <c r="B328" s="296"/>
      <c r="C328" s="296"/>
      <c r="D328" s="296"/>
      <c r="E328" s="296"/>
      <c r="F328" s="296"/>
      <c r="G328" s="296"/>
      <c r="H328" s="296"/>
    </row>
    <row r="329" spans="1:8">
      <c r="A329" s="296"/>
      <c r="B329" s="296"/>
      <c r="C329" s="296"/>
      <c r="D329" s="296"/>
      <c r="E329" s="296"/>
      <c r="F329" s="296"/>
      <c r="G329" s="296"/>
      <c r="H329" s="296"/>
    </row>
    <row r="330" spans="1:8">
      <c r="A330" s="296"/>
      <c r="B330" s="296"/>
      <c r="C330" s="296"/>
      <c r="D330" s="296"/>
      <c r="E330" s="296"/>
      <c r="F330" s="296"/>
      <c r="G330" s="296"/>
      <c r="H330" s="296"/>
    </row>
    <row r="331" spans="1:8">
      <c r="A331" s="296"/>
      <c r="B331" s="296"/>
      <c r="C331" s="296"/>
      <c r="D331" s="296"/>
      <c r="E331" s="296"/>
      <c r="F331" s="296"/>
      <c r="G331" s="296"/>
      <c r="H331" s="296"/>
    </row>
    <row r="332" spans="1:8">
      <c r="A332" s="296"/>
      <c r="B332" s="296"/>
      <c r="C332" s="296"/>
      <c r="D332" s="296"/>
      <c r="E332" s="296"/>
      <c r="F332" s="296"/>
      <c r="G332" s="296"/>
      <c r="H332" s="296"/>
    </row>
    <row r="333" spans="1:8">
      <c r="A333" s="296"/>
      <c r="B333" s="296"/>
      <c r="C333" s="296"/>
      <c r="D333" s="296"/>
      <c r="E333" s="296"/>
      <c r="F333" s="296"/>
      <c r="G333" s="296"/>
      <c r="H333" s="296"/>
    </row>
    <row r="334" spans="1:8">
      <c r="A334" s="296"/>
      <c r="B334" s="296"/>
      <c r="C334" s="296"/>
      <c r="D334" s="296"/>
      <c r="E334" s="296"/>
      <c r="F334" s="296"/>
      <c r="G334" s="296"/>
      <c r="H334" s="296"/>
    </row>
    <row r="335" spans="1:8">
      <c r="A335" s="296"/>
      <c r="B335" s="296"/>
      <c r="C335" s="296"/>
      <c r="D335" s="296"/>
      <c r="E335" s="296"/>
      <c r="F335" s="296"/>
      <c r="G335" s="296"/>
      <c r="H335" s="296"/>
    </row>
    <row r="336" spans="1:8">
      <c r="A336" s="296"/>
      <c r="B336" s="296"/>
      <c r="C336" s="296"/>
      <c r="D336" s="296"/>
      <c r="E336" s="296"/>
      <c r="F336" s="296"/>
      <c r="G336" s="296"/>
      <c r="H336" s="296"/>
    </row>
    <row r="337" spans="1:8">
      <c r="A337" s="296"/>
      <c r="B337" s="296"/>
      <c r="C337" s="296"/>
      <c r="D337" s="296"/>
      <c r="E337" s="296"/>
      <c r="F337" s="296"/>
      <c r="G337" s="296"/>
      <c r="H337" s="296"/>
    </row>
    <row r="338" spans="1:8">
      <c r="A338" s="296"/>
      <c r="B338" s="296"/>
      <c r="C338" s="296"/>
      <c r="D338" s="296"/>
      <c r="E338" s="296"/>
      <c r="F338" s="296"/>
      <c r="G338" s="296"/>
      <c r="H338" s="296"/>
    </row>
    <row r="339" spans="1:8">
      <c r="A339" s="296"/>
      <c r="B339" s="296"/>
      <c r="C339" s="296"/>
      <c r="D339" s="296"/>
      <c r="E339" s="296"/>
      <c r="F339" s="296"/>
      <c r="G339" s="296"/>
      <c r="H339" s="296"/>
    </row>
    <row r="340" spans="1:8">
      <c r="A340" s="296"/>
      <c r="B340" s="296"/>
      <c r="C340" s="296"/>
      <c r="D340" s="296"/>
      <c r="E340" s="296"/>
      <c r="F340" s="296"/>
      <c r="G340" s="296"/>
      <c r="H340" s="296"/>
    </row>
    <row r="341" spans="1:8">
      <c r="A341" s="296"/>
      <c r="B341" s="296"/>
      <c r="C341" s="296"/>
      <c r="D341" s="296"/>
      <c r="E341" s="296"/>
      <c r="F341" s="296"/>
      <c r="G341" s="296"/>
      <c r="H341" s="296"/>
    </row>
    <row r="342" spans="1:8">
      <c r="A342" s="296"/>
      <c r="B342" s="296"/>
      <c r="C342" s="296"/>
      <c r="D342" s="296"/>
      <c r="E342" s="296"/>
      <c r="F342" s="296"/>
      <c r="G342" s="296"/>
      <c r="H342" s="296"/>
    </row>
    <row r="343" spans="1:8">
      <c r="A343" s="296"/>
      <c r="B343" s="296"/>
      <c r="C343" s="296"/>
      <c r="D343" s="296"/>
      <c r="E343" s="296"/>
      <c r="F343" s="296"/>
      <c r="G343" s="296"/>
      <c r="H343" s="296"/>
    </row>
    <row r="344" spans="1:8">
      <c r="A344" s="296"/>
      <c r="B344" s="296"/>
      <c r="C344" s="296"/>
      <c r="D344" s="296"/>
      <c r="E344" s="296"/>
      <c r="F344" s="296"/>
      <c r="G344" s="296"/>
      <c r="H344" s="296"/>
    </row>
    <row r="345" spans="1:8">
      <c r="A345" s="296"/>
      <c r="B345" s="296"/>
      <c r="C345" s="296"/>
      <c r="D345" s="296"/>
      <c r="E345" s="296"/>
      <c r="F345" s="296"/>
      <c r="G345" s="296"/>
      <c r="H345" s="296"/>
    </row>
    <row r="346" spans="1:8">
      <c r="A346" s="296"/>
      <c r="B346" s="296"/>
      <c r="C346" s="296"/>
      <c r="D346" s="296"/>
      <c r="E346" s="296"/>
      <c r="F346" s="296"/>
      <c r="G346" s="296"/>
      <c r="H346" s="296"/>
    </row>
    <row r="347" spans="1:8">
      <c r="A347" s="296"/>
      <c r="B347" s="296"/>
      <c r="C347" s="296"/>
      <c r="D347" s="296"/>
      <c r="E347" s="296"/>
      <c r="F347" s="296"/>
      <c r="G347" s="296"/>
      <c r="H347" s="296"/>
    </row>
    <row r="348" spans="1:8">
      <c r="A348" s="296"/>
      <c r="B348" s="296"/>
      <c r="C348" s="296"/>
      <c r="D348" s="296"/>
      <c r="E348" s="296"/>
      <c r="F348" s="296"/>
      <c r="G348" s="296"/>
      <c r="H348" s="296"/>
    </row>
    <row r="349" spans="1:8">
      <c r="A349" s="296"/>
      <c r="B349" s="296"/>
      <c r="C349" s="296"/>
      <c r="D349" s="296"/>
      <c r="E349" s="296"/>
      <c r="F349" s="296"/>
      <c r="G349" s="296"/>
      <c r="H349" s="296"/>
    </row>
    <row r="350" spans="1:8">
      <c r="A350" s="296"/>
      <c r="B350" s="296"/>
      <c r="C350" s="296"/>
      <c r="D350" s="296"/>
      <c r="E350" s="296"/>
      <c r="F350" s="296"/>
      <c r="G350" s="296"/>
      <c r="H350" s="296"/>
    </row>
    <row r="351" spans="1:8">
      <c r="A351" s="296"/>
      <c r="B351" s="296"/>
      <c r="C351" s="296"/>
      <c r="D351" s="296"/>
      <c r="E351" s="296"/>
      <c r="F351" s="296"/>
      <c r="G351" s="296"/>
      <c r="H351" s="296"/>
    </row>
    <row r="352" spans="1:8">
      <c r="A352" s="296"/>
      <c r="B352" s="296"/>
      <c r="C352" s="296"/>
      <c r="D352" s="296"/>
      <c r="E352" s="296"/>
      <c r="F352" s="296"/>
      <c r="G352" s="296"/>
      <c r="H352" s="296"/>
    </row>
    <row r="353" spans="1:8">
      <c r="A353" s="296"/>
      <c r="B353" s="296"/>
      <c r="C353" s="296"/>
      <c r="D353" s="296"/>
      <c r="E353" s="296"/>
      <c r="F353" s="296"/>
      <c r="G353" s="296"/>
      <c r="H353" s="296"/>
    </row>
    <row r="354" spans="1:8">
      <c r="A354" s="296"/>
      <c r="B354" s="296"/>
      <c r="C354" s="296"/>
      <c r="D354" s="296"/>
      <c r="E354" s="296"/>
      <c r="F354" s="296"/>
      <c r="G354" s="296"/>
      <c r="H354" s="296"/>
    </row>
    <row r="355" spans="1:8">
      <c r="A355" s="296"/>
      <c r="B355" s="296"/>
      <c r="C355" s="296"/>
      <c r="D355" s="296"/>
      <c r="E355" s="296"/>
      <c r="F355" s="296"/>
      <c r="G355" s="296"/>
      <c r="H355" s="296"/>
    </row>
    <row r="356" spans="1:8">
      <c r="A356" s="296"/>
      <c r="B356" s="296"/>
      <c r="C356" s="296"/>
      <c r="D356" s="296"/>
      <c r="E356" s="296"/>
      <c r="F356" s="296"/>
      <c r="G356" s="296"/>
      <c r="H356" s="296"/>
    </row>
    <row r="357" spans="1:8">
      <c r="A357" s="296"/>
      <c r="B357" s="296"/>
      <c r="C357" s="296"/>
      <c r="D357" s="296"/>
      <c r="E357" s="296"/>
      <c r="F357" s="296"/>
      <c r="G357" s="296"/>
      <c r="H357" s="296"/>
    </row>
    <row r="358" spans="1:8">
      <c r="A358" s="296"/>
      <c r="B358" s="296"/>
      <c r="C358" s="296"/>
      <c r="D358" s="296"/>
      <c r="E358" s="296"/>
      <c r="F358" s="296"/>
      <c r="G358" s="296"/>
      <c r="H358" s="296"/>
    </row>
    <row r="359" spans="1:8">
      <c r="A359" s="296"/>
      <c r="B359" s="296"/>
      <c r="C359" s="296"/>
      <c r="D359" s="296"/>
      <c r="E359" s="296"/>
      <c r="F359" s="296"/>
      <c r="G359" s="296"/>
      <c r="H359" s="296"/>
    </row>
  </sheetData>
  <mergeCells count="3">
    <mergeCell ref="A4:A5"/>
    <mergeCell ref="B4:B5"/>
    <mergeCell ref="F4:H4"/>
  </mergeCells>
  <hyperlinks>
    <hyperlink ref="I1" location="Indice!Área_de_impresión" display="volver al índice"/>
  </hyperlinks>
  <printOptions horizontalCentered="1"/>
  <pageMargins left="0.70866141732283472" right="0.70866141732283472" top="0.74803149606299213" bottom="0.74803149606299213" header="0.31496062992125984" footer="0.31496062992125984"/>
  <pageSetup paperSize="9" scale="86" fitToHeight="0" orientation="portrait" r:id="rId1"/>
  <headerFooter>
    <oddFooter xml:space="preserve">&amp;RBoletín Estadístico de la Seguridad Social </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7E8FF"/>
    <pageSetUpPr fitToPage="1"/>
  </sheetPr>
  <dimension ref="A1:BB357"/>
  <sheetViews>
    <sheetView topLeftCell="A34" zoomScaleNormal="100" workbookViewId="0">
      <selection activeCell="J21" sqref="J21"/>
    </sheetView>
  </sheetViews>
  <sheetFormatPr baseColWidth="10" defaultColWidth="11.5703125" defaultRowHeight="12.75"/>
  <cols>
    <col min="1" max="1" width="13.5703125" style="288" customWidth="1"/>
    <col min="2" max="8" width="12.85546875" style="288" customWidth="1"/>
    <col min="9" max="9" width="8.140625" style="296" customWidth="1"/>
    <col min="10" max="15" width="15.140625" style="296" customWidth="1"/>
    <col min="16" max="54" width="11.42578125" style="296" customWidth="1"/>
    <col min="55" max="16384" width="11.5703125" style="288"/>
  </cols>
  <sheetData>
    <row r="1" spans="1:54" s="293" customFormat="1" ht="24" customHeight="1" thickBot="1">
      <c r="A1" s="322" t="s">
        <v>361</v>
      </c>
      <c r="B1" s="327"/>
      <c r="C1" s="327"/>
      <c r="D1" s="327"/>
      <c r="E1" s="327"/>
      <c r="F1" s="327"/>
      <c r="G1" s="327"/>
      <c r="H1" s="327"/>
      <c r="I1" s="401" t="s">
        <v>77</v>
      </c>
      <c r="J1" s="296"/>
      <c r="K1" s="296"/>
      <c r="L1" s="296"/>
      <c r="M1" s="296"/>
      <c r="N1" s="296"/>
      <c r="O1" s="296"/>
      <c r="P1" s="296"/>
      <c r="Q1" s="315"/>
      <c r="R1" s="315"/>
      <c r="S1" s="315"/>
      <c r="T1" s="315"/>
      <c r="U1" s="315"/>
      <c r="V1" s="315"/>
      <c r="W1" s="315"/>
      <c r="X1" s="315"/>
      <c r="Y1" s="315"/>
      <c r="Z1" s="315"/>
      <c r="AA1" s="315"/>
      <c r="AB1" s="315"/>
      <c r="AC1" s="315"/>
      <c r="AD1" s="315"/>
      <c r="AE1" s="315"/>
      <c r="AF1" s="315"/>
      <c r="AG1" s="315"/>
      <c r="AH1" s="315"/>
      <c r="AI1" s="315"/>
      <c r="AJ1" s="315"/>
      <c r="AK1" s="315"/>
      <c r="AL1" s="315"/>
      <c r="AM1" s="315"/>
      <c r="AN1" s="315"/>
      <c r="AO1" s="315"/>
      <c r="AP1" s="315"/>
      <c r="AQ1" s="315"/>
      <c r="AR1" s="315"/>
      <c r="AS1" s="315"/>
      <c r="AT1" s="315"/>
      <c r="AU1" s="315"/>
      <c r="AV1" s="315"/>
      <c r="AW1" s="315"/>
      <c r="AX1" s="315"/>
      <c r="AY1" s="315"/>
      <c r="AZ1" s="315"/>
      <c r="BA1" s="315"/>
      <c r="BB1" s="315"/>
    </row>
    <row r="2" spans="1:54" s="293" customFormat="1" ht="18.75" customHeight="1">
      <c r="A2" s="302" t="s">
        <v>432</v>
      </c>
      <c r="B2" s="301"/>
      <c r="C2" s="300"/>
      <c r="D2" s="298"/>
      <c r="E2" s="298"/>
      <c r="F2" s="320"/>
      <c r="G2" s="321"/>
      <c r="H2" s="321"/>
      <c r="I2" s="296"/>
      <c r="J2" s="296"/>
      <c r="K2" s="296"/>
      <c r="L2" s="296"/>
      <c r="M2" s="296"/>
      <c r="N2" s="296"/>
      <c r="O2" s="296"/>
      <c r="P2" s="296"/>
      <c r="Q2" s="315"/>
      <c r="R2" s="315"/>
      <c r="S2" s="315"/>
      <c r="T2" s="315"/>
      <c r="U2" s="315"/>
      <c r="V2" s="315"/>
      <c r="W2" s="315"/>
      <c r="X2" s="315"/>
      <c r="Y2" s="315"/>
      <c r="Z2" s="315"/>
      <c r="AA2" s="315"/>
      <c r="AB2" s="315"/>
      <c r="AC2" s="315"/>
      <c r="AD2" s="315"/>
      <c r="AE2" s="315"/>
      <c r="AF2" s="315"/>
      <c r="AG2" s="315"/>
      <c r="AH2" s="315"/>
      <c r="AI2" s="315"/>
      <c r="AJ2" s="315"/>
      <c r="AK2" s="315"/>
      <c r="AL2" s="315"/>
      <c r="AM2" s="315"/>
      <c r="AN2" s="315"/>
      <c r="AO2" s="315"/>
      <c r="AP2" s="315"/>
      <c r="AQ2" s="315"/>
      <c r="AR2" s="315"/>
      <c r="AS2" s="315"/>
      <c r="AT2" s="315"/>
      <c r="AU2" s="315"/>
      <c r="AV2" s="315"/>
      <c r="AW2" s="315"/>
      <c r="AX2" s="315"/>
      <c r="AY2" s="315"/>
      <c r="AZ2" s="315"/>
      <c r="BA2" s="315"/>
      <c r="BB2" s="315"/>
    </row>
    <row r="3" spans="1:54">
      <c r="A3" s="319"/>
      <c r="B3" s="478"/>
      <c r="C3" s="478"/>
      <c r="D3" s="478"/>
      <c r="E3" s="478"/>
      <c r="F3" s="478"/>
      <c r="G3" s="478"/>
      <c r="H3" s="478"/>
    </row>
    <row r="4" spans="1:54" ht="19.5" customHeight="1" thickBot="1">
      <c r="A4" s="969" t="s">
        <v>46</v>
      </c>
      <c r="B4" s="1032" t="s">
        <v>7</v>
      </c>
      <c r="C4" s="540"/>
      <c r="D4" s="376" t="s">
        <v>28</v>
      </c>
      <c r="E4" s="371"/>
      <c r="F4" s="971" t="s">
        <v>44</v>
      </c>
      <c r="G4" s="972"/>
      <c r="H4" s="973"/>
      <c r="I4" s="375"/>
    </row>
    <row r="5" spans="1:54" ht="27" customHeight="1" thickBot="1">
      <c r="A5" s="970"/>
      <c r="B5" s="1033"/>
      <c r="C5" s="539" t="s">
        <v>7</v>
      </c>
      <c r="D5" s="351" t="s">
        <v>47</v>
      </c>
      <c r="E5" s="537" t="s">
        <v>48</v>
      </c>
      <c r="F5" s="540" t="s">
        <v>7</v>
      </c>
      <c r="G5" s="351" t="s">
        <v>47</v>
      </c>
      <c r="H5" s="369" t="s">
        <v>48</v>
      </c>
      <c r="J5" s="304"/>
    </row>
    <row r="6" spans="1:54" s="296" customFormat="1" ht="26.25" customHeight="1">
      <c r="A6" s="350" t="s">
        <v>0</v>
      </c>
      <c r="B6" s="780">
        <v>2315</v>
      </c>
      <c r="C6" s="781">
        <v>2244</v>
      </c>
      <c r="D6" s="782">
        <v>1801</v>
      </c>
      <c r="E6" s="711">
        <v>443</v>
      </c>
      <c r="F6" s="781">
        <v>71</v>
      </c>
      <c r="G6" s="782">
        <v>55</v>
      </c>
      <c r="H6" s="782">
        <v>16</v>
      </c>
      <c r="I6" s="348"/>
      <c r="J6" s="304"/>
      <c r="K6" s="304"/>
    </row>
    <row r="7" spans="1:54" s="296" customFormat="1" ht="26.25" customHeight="1">
      <c r="A7" s="543" t="s">
        <v>185</v>
      </c>
      <c r="B7" s="783">
        <v>55.152968287127194</v>
      </c>
      <c r="C7" s="784">
        <v>55.018304428080228</v>
      </c>
      <c r="D7" s="784">
        <v>55.532114065349255</v>
      </c>
      <c r="E7" s="785">
        <v>52.929430485142277</v>
      </c>
      <c r="F7" s="784">
        <v>59.409104902639896</v>
      </c>
      <c r="G7" s="784">
        <v>60.120665673124691</v>
      </c>
      <c r="H7" s="784">
        <v>56.963114754098363</v>
      </c>
      <c r="I7" s="348"/>
      <c r="J7" s="304"/>
      <c r="K7" s="304"/>
    </row>
    <row r="8" spans="1:54" ht="13.5" customHeight="1">
      <c r="A8" s="368">
        <v>21</v>
      </c>
      <c r="B8" s="790">
        <v>1</v>
      </c>
      <c r="C8" s="712">
        <v>1</v>
      </c>
      <c r="D8" s="787">
        <v>1</v>
      </c>
      <c r="E8" s="787">
        <v>0</v>
      </c>
      <c r="F8" s="789">
        <v>0</v>
      </c>
      <c r="G8" s="787">
        <v>0</v>
      </c>
      <c r="H8" s="787">
        <v>0</v>
      </c>
    </row>
    <row r="9" spans="1:54" ht="13.5" customHeight="1">
      <c r="A9" s="368">
        <v>22</v>
      </c>
      <c r="B9" s="790">
        <v>2</v>
      </c>
      <c r="C9" s="712">
        <v>2</v>
      </c>
      <c r="D9" s="787">
        <v>2</v>
      </c>
      <c r="E9" s="787">
        <v>0</v>
      </c>
      <c r="F9" s="789">
        <v>0</v>
      </c>
      <c r="G9" s="787">
        <v>0</v>
      </c>
      <c r="H9" s="787">
        <v>0</v>
      </c>
    </row>
    <row r="10" spans="1:54" ht="13.5" customHeight="1">
      <c r="A10" s="368">
        <v>23</v>
      </c>
      <c r="B10" s="790">
        <v>2</v>
      </c>
      <c r="C10" s="712">
        <v>2</v>
      </c>
      <c r="D10" s="787">
        <v>1</v>
      </c>
      <c r="E10" s="787">
        <v>1</v>
      </c>
      <c r="F10" s="789">
        <v>0</v>
      </c>
      <c r="G10" s="787">
        <v>0</v>
      </c>
      <c r="H10" s="787">
        <v>0</v>
      </c>
    </row>
    <row r="11" spans="1:54" ht="13.5" customHeight="1">
      <c r="A11" s="368">
        <v>24</v>
      </c>
      <c r="B11" s="790">
        <v>3</v>
      </c>
      <c r="C11" s="712">
        <v>3</v>
      </c>
      <c r="D11" s="787">
        <v>3</v>
      </c>
      <c r="E11" s="787">
        <v>0</v>
      </c>
      <c r="F11" s="789">
        <v>0</v>
      </c>
      <c r="G11" s="787">
        <v>0</v>
      </c>
      <c r="H11" s="787">
        <v>0</v>
      </c>
    </row>
    <row r="12" spans="1:54" ht="13.5" customHeight="1">
      <c r="A12" s="368">
        <v>26</v>
      </c>
      <c r="B12" s="790">
        <v>1</v>
      </c>
      <c r="C12" s="712">
        <v>1</v>
      </c>
      <c r="D12" s="787">
        <v>1</v>
      </c>
      <c r="E12" s="787">
        <v>0</v>
      </c>
      <c r="F12" s="789">
        <v>0</v>
      </c>
      <c r="G12" s="787">
        <v>0</v>
      </c>
      <c r="H12" s="787">
        <v>0</v>
      </c>
    </row>
    <row r="13" spans="1:54" ht="13.5" customHeight="1">
      <c r="A13" s="368">
        <v>27</v>
      </c>
      <c r="B13" s="790">
        <v>2</v>
      </c>
      <c r="C13" s="712">
        <v>2</v>
      </c>
      <c r="D13" s="787">
        <v>2</v>
      </c>
      <c r="E13" s="787">
        <v>0</v>
      </c>
      <c r="F13" s="789">
        <v>0</v>
      </c>
      <c r="G13" s="787">
        <v>0</v>
      </c>
      <c r="H13" s="787">
        <v>0</v>
      </c>
    </row>
    <row r="14" spans="1:54" ht="13.5" customHeight="1">
      <c r="A14" s="368">
        <v>28</v>
      </c>
      <c r="B14" s="790">
        <v>3</v>
      </c>
      <c r="C14" s="712">
        <v>3</v>
      </c>
      <c r="D14" s="787">
        <v>3</v>
      </c>
      <c r="E14" s="787">
        <v>0</v>
      </c>
      <c r="F14" s="789">
        <v>0</v>
      </c>
      <c r="G14" s="787">
        <v>0</v>
      </c>
      <c r="H14" s="787">
        <v>0</v>
      </c>
    </row>
    <row r="15" spans="1:54" ht="13.5" customHeight="1">
      <c r="A15" s="368">
        <v>29</v>
      </c>
      <c r="B15" s="790">
        <v>6</v>
      </c>
      <c r="C15" s="712">
        <v>6</v>
      </c>
      <c r="D15" s="787">
        <v>6</v>
      </c>
      <c r="E15" s="787">
        <v>0</v>
      </c>
      <c r="F15" s="789">
        <v>0</v>
      </c>
      <c r="G15" s="787">
        <v>0</v>
      </c>
      <c r="H15" s="787">
        <v>0</v>
      </c>
    </row>
    <row r="16" spans="1:54" ht="13.5" customHeight="1">
      <c r="A16" s="368">
        <v>30</v>
      </c>
      <c r="B16" s="790">
        <v>5</v>
      </c>
      <c r="C16" s="712">
        <v>5</v>
      </c>
      <c r="D16" s="787">
        <v>5</v>
      </c>
      <c r="E16" s="787">
        <v>0</v>
      </c>
      <c r="F16" s="789">
        <v>0</v>
      </c>
      <c r="G16" s="787">
        <v>0</v>
      </c>
      <c r="H16" s="787">
        <v>0</v>
      </c>
    </row>
    <row r="17" spans="1:54" ht="13.5" customHeight="1">
      <c r="A17" s="368">
        <v>31</v>
      </c>
      <c r="B17" s="790">
        <v>4</v>
      </c>
      <c r="C17" s="712">
        <v>4</v>
      </c>
      <c r="D17" s="787">
        <v>2</v>
      </c>
      <c r="E17" s="787">
        <v>2</v>
      </c>
      <c r="F17" s="789">
        <v>0</v>
      </c>
      <c r="G17" s="787">
        <v>0</v>
      </c>
      <c r="H17" s="787">
        <v>0</v>
      </c>
    </row>
    <row r="18" spans="1:54" ht="13.5" customHeight="1">
      <c r="A18" s="368">
        <v>32</v>
      </c>
      <c r="B18" s="790">
        <v>7</v>
      </c>
      <c r="C18" s="712">
        <v>7</v>
      </c>
      <c r="D18" s="787">
        <v>6</v>
      </c>
      <c r="E18" s="787">
        <v>1</v>
      </c>
      <c r="F18" s="789">
        <v>0</v>
      </c>
      <c r="G18" s="787">
        <v>0</v>
      </c>
      <c r="H18" s="787">
        <v>0</v>
      </c>
    </row>
    <row r="19" spans="1:54" ht="13.5" customHeight="1">
      <c r="A19" s="368">
        <v>33</v>
      </c>
      <c r="B19" s="790">
        <v>11</v>
      </c>
      <c r="C19" s="712">
        <v>11</v>
      </c>
      <c r="D19" s="787">
        <v>7</v>
      </c>
      <c r="E19" s="787">
        <v>4</v>
      </c>
      <c r="F19" s="789">
        <v>0</v>
      </c>
      <c r="G19" s="787">
        <v>0</v>
      </c>
      <c r="H19" s="787">
        <v>0</v>
      </c>
    </row>
    <row r="20" spans="1:54" ht="13.5" customHeight="1">
      <c r="A20" s="368">
        <v>34</v>
      </c>
      <c r="B20" s="790">
        <v>13</v>
      </c>
      <c r="C20" s="712">
        <v>13</v>
      </c>
      <c r="D20" s="787">
        <v>9</v>
      </c>
      <c r="E20" s="787">
        <v>4</v>
      </c>
      <c r="F20" s="789">
        <v>0</v>
      </c>
      <c r="G20" s="787">
        <v>0</v>
      </c>
      <c r="H20" s="787">
        <v>0</v>
      </c>
    </row>
    <row r="21" spans="1:54" s="293" customFormat="1" ht="13.5" customHeight="1">
      <c r="A21" s="368">
        <v>35</v>
      </c>
      <c r="B21" s="790">
        <v>4</v>
      </c>
      <c r="C21" s="712">
        <v>4</v>
      </c>
      <c r="D21" s="787">
        <v>3</v>
      </c>
      <c r="E21" s="787">
        <v>1</v>
      </c>
      <c r="F21" s="789">
        <v>0</v>
      </c>
      <c r="G21" s="787">
        <v>0</v>
      </c>
      <c r="H21" s="787">
        <v>0</v>
      </c>
      <c r="I21" s="315"/>
      <c r="J21" s="315"/>
      <c r="K21" s="315"/>
      <c r="L21" s="315"/>
      <c r="M21" s="315"/>
      <c r="N21" s="315"/>
      <c r="O21" s="315"/>
      <c r="P21" s="315"/>
      <c r="Q21" s="315"/>
      <c r="R21" s="315"/>
      <c r="S21" s="315"/>
      <c r="T21" s="315"/>
      <c r="U21" s="315"/>
      <c r="V21" s="315"/>
      <c r="W21" s="315"/>
      <c r="X21" s="315"/>
      <c r="Y21" s="315"/>
      <c r="Z21" s="315"/>
      <c r="AA21" s="315"/>
      <c r="AB21" s="315"/>
      <c r="AC21" s="315"/>
      <c r="AD21" s="315"/>
      <c r="AE21" s="315"/>
      <c r="AF21" s="315"/>
      <c r="AG21" s="315"/>
      <c r="AH21" s="315"/>
      <c r="AI21" s="315"/>
      <c r="AJ21" s="315"/>
      <c r="AK21" s="315"/>
      <c r="AL21" s="315"/>
      <c r="AM21" s="315"/>
      <c r="AN21" s="315"/>
      <c r="AO21" s="315"/>
      <c r="AP21" s="315"/>
      <c r="AQ21" s="315"/>
      <c r="AR21" s="315"/>
      <c r="AS21" s="315"/>
      <c r="AT21" s="315"/>
      <c r="AU21" s="315"/>
      <c r="AV21" s="315"/>
      <c r="AW21" s="315"/>
      <c r="AX21" s="315"/>
      <c r="AY21" s="315"/>
      <c r="AZ21" s="315"/>
      <c r="BA21" s="315"/>
      <c r="BB21" s="315"/>
    </row>
    <row r="22" spans="1:54" s="293" customFormat="1" ht="13.5" customHeight="1">
      <c r="A22" s="368">
        <v>36</v>
      </c>
      <c r="B22" s="790">
        <v>5</v>
      </c>
      <c r="C22" s="712">
        <v>5</v>
      </c>
      <c r="D22" s="787">
        <v>3</v>
      </c>
      <c r="E22" s="787">
        <v>2</v>
      </c>
      <c r="F22" s="789">
        <v>0</v>
      </c>
      <c r="G22" s="787">
        <v>0</v>
      </c>
      <c r="H22" s="787">
        <v>0</v>
      </c>
      <c r="I22" s="315"/>
      <c r="J22" s="315"/>
      <c r="K22" s="315"/>
      <c r="L22" s="315"/>
      <c r="M22" s="315"/>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315"/>
      <c r="AL22" s="315"/>
      <c r="AM22" s="315"/>
      <c r="AN22" s="315"/>
      <c r="AO22" s="315"/>
      <c r="AP22" s="315"/>
      <c r="AQ22" s="315"/>
      <c r="AR22" s="315"/>
      <c r="AS22" s="315"/>
      <c r="AT22" s="315"/>
      <c r="AU22" s="315"/>
      <c r="AV22" s="315"/>
      <c r="AW22" s="315"/>
      <c r="AX22" s="315"/>
      <c r="AY22" s="315"/>
      <c r="AZ22" s="315"/>
      <c r="BA22" s="315"/>
      <c r="BB22" s="315"/>
    </row>
    <row r="23" spans="1:54" s="293" customFormat="1" ht="13.5" customHeight="1">
      <c r="A23" s="368">
        <v>37</v>
      </c>
      <c r="B23" s="790">
        <v>8</v>
      </c>
      <c r="C23" s="712">
        <v>8</v>
      </c>
      <c r="D23" s="787">
        <v>7</v>
      </c>
      <c r="E23" s="787">
        <v>1</v>
      </c>
      <c r="F23" s="789">
        <v>0</v>
      </c>
      <c r="G23" s="787">
        <v>0</v>
      </c>
      <c r="H23" s="787">
        <v>0</v>
      </c>
      <c r="I23" s="315"/>
      <c r="J23" s="315"/>
      <c r="K23" s="315"/>
      <c r="L23" s="315"/>
      <c r="M23" s="315"/>
      <c r="N23" s="315"/>
      <c r="O23" s="315"/>
      <c r="P23" s="315"/>
      <c r="Q23" s="315"/>
      <c r="R23" s="315"/>
      <c r="S23" s="315"/>
      <c r="T23" s="315"/>
      <c r="U23" s="315"/>
      <c r="V23" s="315"/>
      <c r="W23" s="315"/>
      <c r="X23" s="315"/>
      <c r="Y23" s="315"/>
      <c r="Z23" s="315"/>
      <c r="AA23" s="315"/>
      <c r="AB23" s="315"/>
      <c r="AC23" s="315"/>
      <c r="AD23" s="315"/>
      <c r="AE23" s="315"/>
      <c r="AF23" s="315"/>
      <c r="AG23" s="315"/>
      <c r="AH23" s="315"/>
      <c r="AI23" s="315"/>
      <c r="AJ23" s="315"/>
      <c r="AK23" s="315"/>
      <c r="AL23" s="315"/>
      <c r="AM23" s="315"/>
      <c r="AN23" s="315"/>
      <c r="AO23" s="315"/>
      <c r="AP23" s="315"/>
      <c r="AQ23" s="315"/>
      <c r="AR23" s="315"/>
      <c r="AS23" s="315"/>
      <c r="AT23" s="315"/>
      <c r="AU23" s="315"/>
      <c r="AV23" s="315"/>
      <c r="AW23" s="315"/>
      <c r="AX23" s="315"/>
      <c r="AY23" s="315"/>
      <c r="AZ23" s="315"/>
      <c r="BA23" s="315"/>
      <c r="BB23" s="315"/>
    </row>
    <row r="24" spans="1:54" s="293" customFormat="1" ht="13.5" customHeight="1">
      <c r="A24" s="368">
        <v>38</v>
      </c>
      <c r="B24" s="790">
        <v>12</v>
      </c>
      <c r="C24" s="712">
        <v>12</v>
      </c>
      <c r="D24" s="787">
        <v>9</v>
      </c>
      <c r="E24" s="787">
        <v>3</v>
      </c>
      <c r="F24" s="789">
        <v>0</v>
      </c>
      <c r="G24" s="787">
        <v>0</v>
      </c>
      <c r="H24" s="787">
        <v>0</v>
      </c>
      <c r="I24" s="315"/>
      <c r="J24" s="315"/>
      <c r="K24" s="315"/>
      <c r="L24" s="315"/>
      <c r="M24" s="315"/>
      <c r="N24" s="315"/>
      <c r="O24" s="315"/>
      <c r="P24" s="315"/>
      <c r="Q24" s="315"/>
      <c r="R24" s="315"/>
      <c r="S24" s="315"/>
      <c r="T24" s="315"/>
      <c r="U24" s="315"/>
      <c r="V24" s="315"/>
      <c r="W24" s="315"/>
      <c r="X24" s="315"/>
      <c r="Y24" s="315"/>
      <c r="Z24" s="315"/>
      <c r="AA24" s="315"/>
      <c r="AB24" s="315"/>
      <c r="AC24" s="315"/>
      <c r="AD24" s="315"/>
      <c r="AE24" s="315"/>
      <c r="AF24" s="315"/>
      <c r="AG24" s="315"/>
      <c r="AH24" s="315"/>
      <c r="AI24" s="315"/>
      <c r="AJ24" s="315"/>
      <c r="AK24" s="315"/>
      <c r="AL24" s="315"/>
      <c r="AM24" s="315"/>
      <c r="AN24" s="315"/>
      <c r="AO24" s="315"/>
      <c r="AP24" s="315"/>
      <c r="AQ24" s="315"/>
      <c r="AR24" s="315"/>
      <c r="AS24" s="315"/>
      <c r="AT24" s="315"/>
      <c r="AU24" s="315"/>
      <c r="AV24" s="315"/>
      <c r="AW24" s="315"/>
      <c r="AX24" s="315"/>
      <c r="AY24" s="315"/>
      <c r="AZ24" s="315"/>
      <c r="BA24" s="315"/>
      <c r="BB24" s="315"/>
    </row>
    <row r="25" spans="1:54" s="293" customFormat="1" ht="13.5" customHeight="1">
      <c r="A25" s="368">
        <v>39</v>
      </c>
      <c r="B25" s="790">
        <v>18</v>
      </c>
      <c r="C25" s="712">
        <v>18</v>
      </c>
      <c r="D25" s="787">
        <v>13</v>
      </c>
      <c r="E25" s="787">
        <v>5</v>
      </c>
      <c r="F25" s="789">
        <v>0</v>
      </c>
      <c r="G25" s="787">
        <v>0</v>
      </c>
      <c r="H25" s="787">
        <v>0</v>
      </c>
      <c r="I25" s="315"/>
      <c r="J25" s="315"/>
      <c r="K25" s="315"/>
      <c r="L25" s="315"/>
      <c r="M25" s="315"/>
      <c r="N25" s="315"/>
      <c r="O25" s="315"/>
      <c r="P25" s="315"/>
      <c r="Q25" s="315"/>
      <c r="R25" s="315"/>
      <c r="S25" s="315"/>
      <c r="T25" s="315"/>
      <c r="U25" s="315"/>
      <c r="V25" s="315"/>
      <c r="W25" s="315"/>
      <c r="X25" s="315"/>
      <c r="Y25" s="315"/>
      <c r="Z25" s="315"/>
      <c r="AA25" s="315"/>
      <c r="AB25" s="315"/>
      <c r="AC25" s="315"/>
      <c r="AD25" s="315"/>
      <c r="AE25" s="315"/>
      <c r="AF25" s="315"/>
      <c r="AG25" s="315"/>
      <c r="AH25" s="315"/>
      <c r="AI25" s="315"/>
      <c r="AJ25" s="315"/>
      <c r="AK25" s="315"/>
      <c r="AL25" s="315"/>
      <c r="AM25" s="315"/>
      <c r="AN25" s="315"/>
      <c r="AO25" s="315"/>
      <c r="AP25" s="315"/>
      <c r="AQ25" s="315"/>
      <c r="AR25" s="315"/>
      <c r="AS25" s="315"/>
      <c r="AT25" s="315"/>
      <c r="AU25" s="315"/>
      <c r="AV25" s="315"/>
      <c r="AW25" s="315"/>
      <c r="AX25" s="315"/>
      <c r="AY25" s="315"/>
      <c r="AZ25" s="315"/>
      <c r="BA25" s="315"/>
      <c r="BB25" s="315"/>
    </row>
    <row r="26" spans="1:54" s="293" customFormat="1" ht="13.5" customHeight="1">
      <c r="A26" s="368">
        <v>40</v>
      </c>
      <c r="B26" s="790">
        <v>21</v>
      </c>
      <c r="C26" s="712">
        <v>21</v>
      </c>
      <c r="D26" s="787">
        <v>20</v>
      </c>
      <c r="E26" s="787">
        <v>1</v>
      </c>
      <c r="F26" s="789">
        <v>0</v>
      </c>
      <c r="G26" s="787">
        <v>0</v>
      </c>
      <c r="H26" s="787">
        <v>0</v>
      </c>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5"/>
      <c r="AM26" s="315"/>
      <c r="AN26" s="315"/>
      <c r="AO26" s="315"/>
      <c r="AP26" s="315"/>
      <c r="AQ26" s="315"/>
      <c r="AR26" s="315"/>
      <c r="AS26" s="315"/>
      <c r="AT26" s="315"/>
      <c r="AU26" s="315"/>
      <c r="AV26" s="315"/>
      <c r="AW26" s="315"/>
      <c r="AX26" s="315"/>
      <c r="AY26" s="315"/>
      <c r="AZ26" s="315"/>
      <c r="BA26" s="315"/>
      <c r="BB26" s="315"/>
    </row>
    <row r="27" spans="1:54" s="293" customFormat="1" ht="13.5" customHeight="1">
      <c r="A27" s="368">
        <v>41</v>
      </c>
      <c r="B27" s="790">
        <v>20</v>
      </c>
      <c r="C27" s="712">
        <v>20</v>
      </c>
      <c r="D27" s="787">
        <v>15</v>
      </c>
      <c r="E27" s="787">
        <v>5</v>
      </c>
      <c r="F27" s="789">
        <v>0</v>
      </c>
      <c r="G27" s="787">
        <v>0</v>
      </c>
      <c r="H27" s="787">
        <v>0</v>
      </c>
      <c r="I27" s="315"/>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5"/>
      <c r="AM27" s="315"/>
      <c r="AN27" s="315"/>
      <c r="AO27" s="315"/>
      <c r="AP27" s="315"/>
      <c r="AQ27" s="315"/>
      <c r="AR27" s="315"/>
      <c r="AS27" s="315"/>
      <c r="AT27" s="315"/>
      <c r="AU27" s="315"/>
      <c r="AV27" s="315"/>
      <c r="AW27" s="315"/>
      <c r="AX27" s="315"/>
      <c r="AY27" s="315"/>
      <c r="AZ27" s="315"/>
      <c r="BA27" s="315"/>
      <c r="BB27" s="315"/>
    </row>
    <row r="28" spans="1:54" s="293" customFormat="1" ht="13.5" customHeight="1">
      <c r="A28" s="368">
        <v>42</v>
      </c>
      <c r="B28" s="790">
        <v>28</v>
      </c>
      <c r="C28" s="712">
        <v>28</v>
      </c>
      <c r="D28" s="787">
        <v>14</v>
      </c>
      <c r="E28" s="787">
        <v>14</v>
      </c>
      <c r="F28" s="789">
        <v>0</v>
      </c>
      <c r="G28" s="787">
        <v>0</v>
      </c>
      <c r="H28" s="787">
        <v>0</v>
      </c>
      <c r="I28" s="31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5"/>
      <c r="AM28" s="315"/>
      <c r="AN28" s="315"/>
      <c r="AO28" s="315"/>
      <c r="AP28" s="315"/>
      <c r="AQ28" s="315"/>
      <c r="AR28" s="315"/>
      <c r="AS28" s="315"/>
      <c r="AT28" s="315"/>
      <c r="AU28" s="315"/>
      <c r="AV28" s="315"/>
      <c r="AW28" s="315"/>
      <c r="AX28" s="315"/>
      <c r="AY28" s="315"/>
      <c r="AZ28" s="315"/>
      <c r="BA28" s="315"/>
      <c r="BB28" s="315"/>
    </row>
    <row r="29" spans="1:54" s="293" customFormat="1" ht="13.5" customHeight="1">
      <c r="A29" s="368">
        <v>43</v>
      </c>
      <c r="B29" s="790">
        <v>25</v>
      </c>
      <c r="C29" s="712">
        <v>25</v>
      </c>
      <c r="D29" s="787">
        <v>19</v>
      </c>
      <c r="E29" s="787">
        <v>6</v>
      </c>
      <c r="F29" s="789">
        <v>0</v>
      </c>
      <c r="G29" s="787">
        <v>0</v>
      </c>
      <c r="H29" s="787">
        <v>0</v>
      </c>
      <c r="I29" s="315"/>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5"/>
      <c r="AM29" s="315"/>
      <c r="AN29" s="315"/>
      <c r="AO29" s="315"/>
      <c r="AP29" s="315"/>
      <c r="AQ29" s="315"/>
      <c r="AR29" s="315"/>
      <c r="AS29" s="315"/>
      <c r="AT29" s="315"/>
      <c r="AU29" s="315"/>
      <c r="AV29" s="315"/>
      <c r="AW29" s="315"/>
      <c r="AX29" s="315"/>
      <c r="AY29" s="315"/>
      <c r="AZ29" s="315"/>
      <c r="BA29" s="315"/>
      <c r="BB29" s="315"/>
    </row>
    <row r="30" spans="1:54" s="293" customFormat="1" ht="13.5" customHeight="1">
      <c r="A30" s="368">
        <v>44</v>
      </c>
      <c r="B30" s="790">
        <v>31</v>
      </c>
      <c r="C30" s="712">
        <v>31</v>
      </c>
      <c r="D30" s="787">
        <v>26</v>
      </c>
      <c r="E30" s="787">
        <v>5</v>
      </c>
      <c r="F30" s="789">
        <v>0</v>
      </c>
      <c r="G30" s="787">
        <v>0</v>
      </c>
      <c r="H30" s="787">
        <v>0</v>
      </c>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5"/>
      <c r="AM30" s="315"/>
      <c r="AN30" s="315"/>
      <c r="AO30" s="315"/>
      <c r="AP30" s="315"/>
      <c r="AQ30" s="315"/>
      <c r="AR30" s="315"/>
      <c r="AS30" s="315"/>
      <c r="AT30" s="315"/>
      <c r="AU30" s="315"/>
      <c r="AV30" s="315"/>
      <c r="AW30" s="315"/>
      <c r="AX30" s="315"/>
      <c r="AY30" s="315"/>
      <c r="AZ30" s="315"/>
      <c r="BA30" s="315"/>
      <c r="BB30" s="315"/>
    </row>
    <row r="31" spans="1:54" s="293" customFormat="1" ht="13.5" customHeight="1">
      <c r="A31" s="368">
        <v>45</v>
      </c>
      <c r="B31" s="790">
        <v>26</v>
      </c>
      <c r="C31" s="712">
        <v>26</v>
      </c>
      <c r="D31" s="787">
        <v>18</v>
      </c>
      <c r="E31" s="787">
        <v>8</v>
      </c>
      <c r="F31" s="789">
        <v>0</v>
      </c>
      <c r="G31" s="787">
        <v>0</v>
      </c>
      <c r="H31" s="787">
        <v>0</v>
      </c>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5"/>
      <c r="AM31" s="315"/>
      <c r="AN31" s="315"/>
      <c r="AO31" s="315"/>
      <c r="AP31" s="315"/>
      <c r="AQ31" s="315"/>
      <c r="AR31" s="315"/>
      <c r="AS31" s="315"/>
      <c r="AT31" s="315"/>
      <c r="AU31" s="315"/>
      <c r="AV31" s="315"/>
      <c r="AW31" s="315"/>
      <c r="AX31" s="315"/>
      <c r="AY31" s="315"/>
      <c r="AZ31" s="315"/>
      <c r="BA31" s="315"/>
      <c r="BB31" s="315"/>
    </row>
    <row r="32" spans="1:54" s="293" customFormat="1" ht="13.5" customHeight="1">
      <c r="A32" s="368">
        <v>46</v>
      </c>
      <c r="B32" s="790">
        <v>33</v>
      </c>
      <c r="C32" s="712">
        <v>33</v>
      </c>
      <c r="D32" s="787">
        <v>24</v>
      </c>
      <c r="E32" s="787">
        <v>9</v>
      </c>
      <c r="F32" s="789">
        <v>0</v>
      </c>
      <c r="G32" s="787">
        <v>0</v>
      </c>
      <c r="H32" s="787">
        <v>0</v>
      </c>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5"/>
      <c r="AM32" s="315"/>
      <c r="AN32" s="315"/>
      <c r="AO32" s="315"/>
      <c r="AP32" s="315"/>
      <c r="AQ32" s="315"/>
      <c r="AR32" s="315"/>
      <c r="AS32" s="315"/>
      <c r="AT32" s="315"/>
      <c r="AU32" s="315"/>
      <c r="AV32" s="315"/>
      <c r="AW32" s="315"/>
      <c r="AX32" s="315"/>
      <c r="AY32" s="315"/>
      <c r="AZ32" s="315"/>
      <c r="BA32" s="315"/>
      <c r="BB32" s="315"/>
    </row>
    <row r="33" spans="1:54" s="293" customFormat="1" ht="13.5" customHeight="1">
      <c r="A33" s="368">
        <v>47</v>
      </c>
      <c r="B33" s="790">
        <v>39</v>
      </c>
      <c r="C33" s="712">
        <v>39</v>
      </c>
      <c r="D33" s="787">
        <v>30</v>
      </c>
      <c r="E33" s="787">
        <v>9</v>
      </c>
      <c r="F33" s="789">
        <v>0</v>
      </c>
      <c r="G33" s="787">
        <v>0</v>
      </c>
      <c r="H33" s="787">
        <v>0</v>
      </c>
      <c r="I33" s="315"/>
      <c r="J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315"/>
      <c r="AM33" s="315"/>
      <c r="AN33" s="315"/>
      <c r="AO33" s="315"/>
      <c r="AP33" s="315"/>
      <c r="AQ33" s="315"/>
      <c r="AR33" s="315"/>
      <c r="AS33" s="315"/>
      <c r="AT33" s="315"/>
      <c r="AU33" s="315"/>
      <c r="AV33" s="315"/>
      <c r="AW33" s="315"/>
      <c r="AX33" s="315"/>
      <c r="AY33" s="315"/>
      <c r="AZ33" s="315"/>
      <c r="BA33" s="315"/>
      <c r="BB33" s="315"/>
    </row>
    <row r="34" spans="1:54" s="293" customFormat="1" ht="13.5" customHeight="1">
      <c r="A34" s="368">
        <v>48</v>
      </c>
      <c r="B34" s="790">
        <v>55</v>
      </c>
      <c r="C34" s="712">
        <v>55</v>
      </c>
      <c r="D34" s="787">
        <v>39</v>
      </c>
      <c r="E34" s="787">
        <v>16</v>
      </c>
      <c r="F34" s="789">
        <v>0</v>
      </c>
      <c r="G34" s="787">
        <v>0</v>
      </c>
      <c r="H34" s="787">
        <v>0</v>
      </c>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c r="AL34" s="315"/>
      <c r="AM34" s="315"/>
      <c r="AN34" s="315"/>
      <c r="AO34" s="315"/>
      <c r="AP34" s="315"/>
      <c r="AQ34" s="315"/>
      <c r="AR34" s="315"/>
      <c r="AS34" s="315"/>
      <c r="AT34" s="315"/>
      <c r="AU34" s="315"/>
      <c r="AV34" s="315"/>
      <c r="AW34" s="315"/>
      <c r="AX34" s="315"/>
      <c r="AY34" s="315"/>
      <c r="AZ34" s="315"/>
      <c r="BA34" s="315"/>
    </row>
    <row r="35" spans="1:54" s="293" customFormat="1" ht="13.5" customHeight="1">
      <c r="A35" s="368">
        <v>49</v>
      </c>
      <c r="B35" s="790">
        <v>45</v>
      </c>
      <c r="C35" s="712">
        <v>44</v>
      </c>
      <c r="D35" s="787">
        <v>34</v>
      </c>
      <c r="E35" s="787">
        <v>10</v>
      </c>
      <c r="F35" s="789">
        <v>1</v>
      </c>
      <c r="G35" s="787">
        <v>1</v>
      </c>
      <c r="H35" s="787">
        <v>0</v>
      </c>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5"/>
      <c r="AM35" s="315"/>
      <c r="AN35" s="315"/>
      <c r="AO35" s="315"/>
      <c r="AP35" s="315"/>
      <c r="AQ35" s="315"/>
      <c r="AR35" s="315"/>
      <c r="AS35" s="315"/>
      <c r="AT35" s="315"/>
      <c r="AU35" s="315"/>
      <c r="AV35" s="315"/>
      <c r="AW35" s="315"/>
      <c r="AX35" s="315"/>
      <c r="AY35" s="315"/>
      <c r="AZ35" s="315"/>
      <c r="BA35" s="315"/>
    </row>
    <row r="36" spans="1:54" s="293" customFormat="1" ht="13.5" customHeight="1">
      <c r="A36" s="368">
        <v>50</v>
      </c>
      <c r="B36" s="790">
        <v>56</v>
      </c>
      <c r="C36" s="712">
        <v>53</v>
      </c>
      <c r="D36" s="787">
        <v>40</v>
      </c>
      <c r="E36" s="787">
        <v>13</v>
      </c>
      <c r="F36" s="789">
        <v>3</v>
      </c>
      <c r="G36" s="787">
        <v>1</v>
      </c>
      <c r="H36" s="787">
        <v>2</v>
      </c>
      <c r="I36" s="319"/>
      <c r="J36" s="315"/>
      <c r="K36" s="315"/>
      <c r="L36" s="315"/>
      <c r="M36" s="315"/>
      <c r="N36" s="315"/>
      <c r="O36" s="315"/>
      <c r="P36" s="315"/>
      <c r="Q36" s="315"/>
      <c r="R36" s="315"/>
      <c r="S36" s="315"/>
      <c r="T36" s="315"/>
      <c r="U36" s="315"/>
      <c r="V36" s="315"/>
      <c r="W36" s="315"/>
      <c r="X36" s="315"/>
      <c r="Y36" s="315"/>
      <c r="Z36" s="315"/>
      <c r="AA36" s="315"/>
      <c r="AB36" s="315"/>
      <c r="AC36" s="315"/>
      <c r="AD36" s="315"/>
      <c r="AE36" s="315"/>
      <c r="AF36" s="315"/>
      <c r="AG36" s="315"/>
      <c r="AH36" s="315"/>
      <c r="AI36" s="315"/>
      <c r="AJ36" s="315"/>
      <c r="AK36" s="315"/>
      <c r="AL36" s="315"/>
      <c r="AM36" s="315"/>
      <c r="AN36" s="315"/>
      <c r="AO36" s="315"/>
      <c r="AP36" s="315"/>
      <c r="AQ36" s="315"/>
      <c r="AR36" s="315"/>
      <c r="AS36" s="315"/>
      <c r="AT36" s="315"/>
      <c r="AU36" s="315"/>
      <c r="AV36" s="315"/>
      <c r="AW36" s="315"/>
      <c r="AX36" s="315"/>
      <c r="AY36" s="315"/>
      <c r="AZ36" s="315"/>
      <c r="BA36" s="315"/>
    </row>
    <row r="37" spans="1:54" s="293" customFormat="1" ht="13.5" customHeight="1">
      <c r="A37" s="368">
        <v>51</v>
      </c>
      <c r="B37" s="790">
        <v>61</v>
      </c>
      <c r="C37" s="712">
        <v>59</v>
      </c>
      <c r="D37" s="787">
        <v>42</v>
      </c>
      <c r="E37" s="787">
        <v>17</v>
      </c>
      <c r="F37" s="789">
        <v>2</v>
      </c>
      <c r="G37" s="787">
        <v>0</v>
      </c>
      <c r="H37" s="787">
        <v>2</v>
      </c>
      <c r="I37" s="315"/>
      <c r="J37" s="315"/>
      <c r="K37" s="315"/>
      <c r="L37" s="315"/>
      <c r="M37" s="315"/>
      <c r="N37" s="315"/>
      <c r="O37" s="315"/>
      <c r="P37" s="315"/>
      <c r="Q37" s="315"/>
      <c r="R37" s="315"/>
      <c r="S37" s="315"/>
      <c r="T37" s="315"/>
      <c r="U37" s="315"/>
      <c r="V37" s="315"/>
      <c r="W37" s="315"/>
      <c r="X37" s="315"/>
      <c r="Y37" s="315"/>
      <c r="Z37" s="315"/>
      <c r="AA37" s="315"/>
      <c r="AB37" s="315"/>
      <c r="AC37" s="315"/>
      <c r="AD37" s="315"/>
      <c r="AE37" s="315"/>
      <c r="AF37" s="315"/>
      <c r="AG37" s="315"/>
      <c r="AH37" s="315"/>
      <c r="AI37" s="315"/>
      <c r="AJ37" s="315"/>
      <c r="AK37" s="315"/>
      <c r="AL37" s="315"/>
      <c r="AM37" s="315"/>
      <c r="AN37" s="315"/>
      <c r="AO37" s="315"/>
      <c r="AP37" s="315"/>
      <c r="AQ37" s="315"/>
      <c r="AR37" s="315"/>
      <c r="AS37" s="315"/>
      <c r="AT37" s="315"/>
      <c r="AU37" s="315"/>
      <c r="AV37" s="315"/>
      <c r="AW37" s="315"/>
      <c r="AX37" s="315"/>
      <c r="AY37" s="315"/>
      <c r="AZ37" s="315"/>
      <c r="BA37" s="315"/>
      <c r="BB37" s="315"/>
    </row>
    <row r="38" spans="1:54" s="293" customFormat="1" ht="13.5" customHeight="1">
      <c r="A38" s="368">
        <v>52</v>
      </c>
      <c r="B38" s="790">
        <v>82</v>
      </c>
      <c r="C38" s="712">
        <v>81</v>
      </c>
      <c r="D38" s="787">
        <v>58</v>
      </c>
      <c r="E38" s="787">
        <v>23</v>
      </c>
      <c r="F38" s="789">
        <v>1</v>
      </c>
      <c r="G38" s="787">
        <v>1</v>
      </c>
      <c r="H38" s="787">
        <v>0</v>
      </c>
      <c r="I38" s="315"/>
      <c r="J38" s="315"/>
      <c r="K38" s="315"/>
      <c r="L38" s="315"/>
      <c r="M38" s="315"/>
      <c r="N38" s="315"/>
      <c r="O38" s="315"/>
      <c r="P38" s="315"/>
      <c r="Q38" s="315"/>
      <c r="R38" s="315"/>
      <c r="S38" s="315"/>
      <c r="T38" s="315"/>
      <c r="U38" s="315"/>
      <c r="V38" s="315"/>
      <c r="W38" s="315"/>
      <c r="X38" s="315"/>
      <c r="Y38" s="315"/>
      <c r="Z38" s="315"/>
      <c r="AA38" s="315"/>
      <c r="AB38" s="315"/>
      <c r="AC38" s="315"/>
      <c r="AD38" s="315"/>
      <c r="AE38" s="315"/>
      <c r="AF38" s="315"/>
      <c r="AG38" s="315"/>
      <c r="AH38" s="315"/>
      <c r="AI38" s="315"/>
      <c r="AJ38" s="315"/>
      <c r="AK38" s="315"/>
      <c r="AL38" s="315"/>
      <c r="AM38" s="315"/>
      <c r="AN38" s="315"/>
      <c r="AO38" s="315"/>
      <c r="AP38" s="315"/>
      <c r="AQ38" s="315"/>
      <c r="AR38" s="315"/>
      <c r="AS38" s="315"/>
      <c r="AT38" s="315"/>
      <c r="AU38" s="315"/>
      <c r="AV38" s="315"/>
      <c r="AW38" s="315"/>
      <c r="AX38" s="315"/>
      <c r="AY38" s="315"/>
      <c r="AZ38" s="315"/>
      <c r="BA38" s="315"/>
      <c r="BB38" s="315"/>
    </row>
    <row r="39" spans="1:54" s="293" customFormat="1" ht="13.5" customHeight="1">
      <c r="A39" s="368">
        <v>53</v>
      </c>
      <c r="B39" s="790">
        <v>85</v>
      </c>
      <c r="C39" s="712">
        <v>85</v>
      </c>
      <c r="D39" s="787">
        <v>62</v>
      </c>
      <c r="E39" s="787">
        <v>23</v>
      </c>
      <c r="F39" s="789">
        <v>0</v>
      </c>
      <c r="G39" s="787">
        <v>0</v>
      </c>
      <c r="H39" s="787">
        <v>0</v>
      </c>
      <c r="I39" s="315"/>
      <c r="J39" s="315"/>
      <c r="K39" s="315"/>
      <c r="L39" s="315"/>
      <c r="M39" s="315"/>
      <c r="N39" s="315"/>
      <c r="O39" s="315"/>
      <c r="P39" s="315"/>
      <c r="Q39" s="315"/>
      <c r="R39" s="315"/>
      <c r="S39" s="315"/>
      <c r="T39" s="315"/>
      <c r="U39" s="315"/>
      <c r="V39" s="315"/>
      <c r="W39" s="315"/>
      <c r="X39" s="315"/>
      <c r="Y39" s="315"/>
      <c r="Z39" s="315"/>
      <c r="AA39" s="315"/>
      <c r="AB39" s="315"/>
      <c r="AC39" s="315"/>
      <c r="AD39" s="315"/>
      <c r="AE39" s="315"/>
      <c r="AF39" s="315"/>
      <c r="AG39" s="315"/>
      <c r="AH39" s="315"/>
      <c r="AI39" s="315"/>
      <c r="AJ39" s="315"/>
      <c r="AK39" s="315"/>
      <c r="AL39" s="315"/>
      <c r="AM39" s="315"/>
      <c r="AN39" s="315"/>
      <c r="AO39" s="315"/>
      <c r="AP39" s="315"/>
      <c r="AQ39" s="315"/>
      <c r="AR39" s="315"/>
      <c r="AS39" s="315"/>
      <c r="AT39" s="315"/>
      <c r="AU39" s="315"/>
      <c r="AV39" s="315"/>
      <c r="AW39" s="315"/>
      <c r="AX39" s="315"/>
      <c r="AY39" s="315"/>
      <c r="AZ39" s="315"/>
      <c r="BA39" s="315"/>
      <c r="BB39" s="315"/>
    </row>
    <row r="40" spans="1:54" s="293" customFormat="1" ht="13.5" customHeight="1">
      <c r="A40" s="368">
        <v>54</v>
      </c>
      <c r="B40" s="790">
        <v>86</v>
      </c>
      <c r="C40" s="712">
        <v>86</v>
      </c>
      <c r="D40" s="787">
        <v>70</v>
      </c>
      <c r="E40" s="787">
        <v>16</v>
      </c>
      <c r="F40" s="789">
        <v>0</v>
      </c>
      <c r="G40" s="787">
        <v>0</v>
      </c>
      <c r="H40" s="787">
        <v>0</v>
      </c>
      <c r="I40" s="315"/>
      <c r="J40" s="315"/>
      <c r="K40" s="315"/>
      <c r="L40" s="315"/>
      <c r="M40" s="315"/>
      <c r="N40" s="315"/>
      <c r="O40" s="315"/>
      <c r="P40" s="315"/>
      <c r="Q40" s="315"/>
      <c r="R40" s="315"/>
      <c r="S40" s="315"/>
      <c r="T40" s="315"/>
      <c r="U40" s="315"/>
      <c r="V40" s="315"/>
      <c r="W40" s="315"/>
      <c r="X40" s="315"/>
      <c r="Y40" s="315"/>
      <c r="Z40" s="315"/>
      <c r="AA40" s="315"/>
      <c r="AB40" s="315"/>
      <c r="AC40" s="315"/>
      <c r="AD40" s="315"/>
      <c r="AE40" s="315"/>
      <c r="AF40" s="315"/>
      <c r="AG40" s="315"/>
      <c r="AH40" s="315"/>
      <c r="AI40" s="315"/>
      <c r="AJ40" s="315"/>
      <c r="AK40" s="315"/>
      <c r="AL40" s="315"/>
      <c r="AM40" s="315"/>
      <c r="AN40" s="315"/>
      <c r="AO40" s="315"/>
      <c r="AP40" s="315"/>
      <c r="AQ40" s="315"/>
      <c r="AR40" s="315"/>
      <c r="AS40" s="315"/>
      <c r="AT40" s="315"/>
      <c r="AU40" s="315"/>
      <c r="AV40" s="315"/>
      <c r="AW40" s="315"/>
      <c r="AX40" s="315"/>
      <c r="AY40" s="315"/>
      <c r="AZ40" s="315"/>
      <c r="BA40" s="315"/>
      <c r="BB40" s="315"/>
    </row>
    <row r="41" spans="1:54" ht="13.5" customHeight="1">
      <c r="A41" s="368">
        <v>55</v>
      </c>
      <c r="B41" s="790">
        <v>96</v>
      </c>
      <c r="C41" s="712">
        <v>92</v>
      </c>
      <c r="D41" s="787">
        <v>72</v>
      </c>
      <c r="E41" s="787">
        <v>20</v>
      </c>
      <c r="F41" s="789">
        <v>4</v>
      </c>
      <c r="G41" s="787">
        <v>3</v>
      </c>
      <c r="H41" s="787">
        <v>1</v>
      </c>
    </row>
    <row r="42" spans="1:54" ht="13.5" customHeight="1">
      <c r="A42" s="368">
        <v>56</v>
      </c>
      <c r="B42" s="790">
        <v>124</v>
      </c>
      <c r="C42" s="712">
        <v>122</v>
      </c>
      <c r="D42" s="787">
        <v>93</v>
      </c>
      <c r="E42" s="787">
        <v>29</v>
      </c>
      <c r="F42" s="789">
        <v>2</v>
      </c>
      <c r="G42" s="787">
        <v>2</v>
      </c>
      <c r="H42" s="787">
        <v>0</v>
      </c>
    </row>
    <row r="43" spans="1:54" ht="13.5" customHeight="1">
      <c r="A43" s="368">
        <v>57</v>
      </c>
      <c r="B43" s="790">
        <v>135</v>
      </c>
      <c r="C43" s="712">
        <v>133</v>
      </c>
      <c r="D43" s="787">
        <v>94</v>
      </c>
      <c r="E43" s="787">
        <v>39</v>
      </c>
      <c r="F43" s="789">
        <v>2</v>
      </c>
      <c r="G43" s="787">
        <v>2</v>
      </c>
      <c r="H43" s="787">
        <v>0</v>
      </c>
    </row>
    <row r="44" spans="1:54" ht="13.5" customHeight="1">
      <c r="A44" s="368">
        <v>58</v>
      </c>
      <c r="B44" s="790">
        <v>122</v>
      </c>
      <c r="C44" s="712">
        <v>118</v>
      </c>
      <c r="D44" s="787">
        <v>84</v>
      </c>
      <c r="E44" s="787">
        <v>34</v>
      </c>
      <c r="F44" s="789">
        <v>4</v>
      </c>
      <c r="G44" s="787">
        <v>2</v>
      </c>
      <c r="H44" s="787">
        <v>2</v>
      </c>
    </row>
    <row r="45" spans="1:54" ht="13.5" customHeight="1">
      <c r="A45" s="368">
        <v>59</v>
      </c>
      <c r="B45" s="790">
        <v>159</v>
      </c>
      <c r="C45" s="712">
        <v>155</v>
      </c>
      <c r="D45" s="787">
        <v>114</v>
      </c>
      <c r="E45" s="787">
        <v>41</v>
      </c>
      <c r="F45" s="789">
        <v>4</v>
      </c>
      <c r="G45" s="787">
        <v>2</v>
      </c>
      <c r="H45" s="787">
        <v>2</v>
      </c>
    </row>
    <row r="46" spans="1:54" ht="13.5" customHeight="1">
      <c r="A46" s="368">
        <v>60</v>
      </c>
      <c r="B46" s="790">
        <v>165</v>
      </c>
      <c r="C46" s="712">
        <v>157</v>
      </c>
      <c r="D46" s="787">
        <v>119</v>
      </c>
      <c r="E46" s="787">
        <v>38</v>
      </c>
      <c r="F46" s="789">
        <v>8</v>
      </c>
      <c r="G46" s="787">
        <v>7</v>
      </c>
      <c r="H46" s="787">
        <v>1</v>
      </c>
    </row>
    <row r="47" spans="1:54" ht="13.5" customHeight="1">
      <c r="A47" s="368">
        <v>61</v>
      </c>
      <c r="B47" s="790">
        <v>150</v>
      </c>
      <c r="C47" s="712">
        <v>141</v>
      </c>
      <c r="D47" s="787">
        <v>114</v>
      </c>
      <c r="E47" s="787">
        <v>27</v>
      </c>
      <c r="F47" s="789">
        <v>9</v>
      </c>
      <c r="G47" s="787">
        <v>6</v>
      </c>
      <c r="H47" s="787">
        <v>3</v>
      </c>
    </row>
    <row r="48" spans="1:54" ht="13.5" customHeight="1">
      <c r="A48" s="368">
        <v>62</v>
      </c>
      <c r="B48" s="790">
        <v>134</v>
      </c>
      <c r="C48" s="712">
        <v>123</v>
      </c>
      <c r="D48" s="787">
        <v>118</v>
      </c>
      <c r="E48" s="787">
        <v>5</v>
      </c>
      <c r="F48" s="789">
        <v>11</v>
      </c>
      <c r="G48" s="787">
        <v>9</v>
      </c>
      <c r="H48" s="787">
        <v>2</v>
      </c>
    </row>
    <row r="49" spans="1:8" ht="13.5" customHeight="1">
      <c r="A49" s="368">
        <v>63</v>
      </c>
      <c r="B49" s="790">
        <v>150</v>
      </c>
      <c r="C49" s="712">
        <v>141</v>
      </c>
      <c r="D49" s="787">
        <v>136</v>
      </c>
      <c r="E49" s="787">
        <v>5</v>
      </c>
      <c r="F49" s="789">
        <v>9</v>
      </c>
      <c r="G49" s="787">
        <v>8</v>
      </c>
      <c r="H49" s="787">
        <v>1</v>
      </c>
    </row>
    <row r="50" spans="1:8" ht="13.5" customHeight="1">
      <c r="A50" s="368">
        <v>64</v>
      </c>
      <c r="B50" s="790">
        <v>280</v>
      </c>
      <c r="C50" s="712">
        <v>269</v>
      </c>
      <c r="D50" s="787">
        <v>263</v>
      </c>
      <c r="E50" s="787">
        <v>6</v>
      </c>
      <c r="F50" s="793">
        <v>11</v>
      </c>
      <c r="G50" s="787">
        <v>11</v>
      </c>
      <c r="H50" s="787">
        <v>0</v>
      </c>
    </row>
    <row r="51" spans="1:8" ht="13.5" customHeight="1">
      <c r="A51" s="427"/>
      <c r="B51" s="571"/>
      <c r="C51" s="435"/>
      <c r="D51" s="572"/>
      <c r="E51" s="572"/>
      <c r="F51" s="572"/>
      <c r="G51" s="572"/>
      <c r="H51" s="572"/>
    </row>
    <row r="52" spans="1:8">
      <c r="A52" s="305" t="s">
        <v>6</v>
      </c>
      <c r="B52" s="296"/>
      <c r="C52" s="296"/>
      <c r="D52" s="296"/>
      <c r="E52" s="296"/>
      <c r="F52" s="296"/>
      <c r="G52" s="296"/>
      <c r="H52" s="296"/>
    </row>
    <row r="53" spans="1:8">
      <c r="A53" s="343" t="s">
        <v>182</v>
      </c>
      <c r="B53" s="296"/>
      <c r="C53" s="296"/>
      <c r="D53" s="296"/>
      <c r="E53" s="296"/>
      <c r="F53" s="296"/>
      <c r="G53" s="296"/>
      <c r="H53" s="296"/>
    </row>
    <row r="54" spans="1:8">
      <c r="A54" s="303" t="s">
        <v>186</v>
      </c>
      <c r="B54" s="296"/>
      <c r="C54" s="296"/>
      <c r="D54" s="296"/>
      <c r="E54" s="296"/>
      <c r="F54" s="296"/>
      <c r="G54" s="296"/>
      <c r="H54" s="296"/>
    </row>
    <row r="55" spans="1:8">
      <c r="A55" s="303"/>
      <c r="B55" s="296"/>
      <c r="C55" s="296"/>
      <c r="D55" s="296"/>
      <c r="E55" s="296"/>
      <c r="F55" s="296"/>
      <c r="G55" s="296"/>
      <c r="H55" s="296"/>
    </row>
    <row r="56" spans="1:8">
      <c r="A56" s="303" t="s">
        <v>80</v>
      </c>
      <c r="B56" s="296"/>
      <c r="C56" s="296"/>
      <c r="D56" s="296"/>
      <c r="E56" s="296"/>
      <c r="F56" s="296"/>
      <c r="G56" s="296"/>
      <c r="H56" s="296"/>
    </row>
    <row r="57" spans="1:8">
      <c r="A57" s="296"/>
      <c r="B57" s="296"/>
      <c r="C57" s="296"/>
      <c r="D57" s="296"/>
      <c r="E57" s="296"/>
      <c r="F57" s="296"/>
      <c r="G57" s="296"/>
      <c r="H57" s="296"/>
    </row>
    <row r="58" spans="1:8">
      <c r="A58" s="296"/>
      <c r="B58" s="296"/>
      <c r="C58" s="296"/>
      <c r="D58" s="296"/>
      <c r="E58" s="296"/>
      <c r="F58" s="296"/>
      <c r="G58" s="296"/>
      <c r="H58" s="296"/>
    </row>
    <row r="59" spans="1:8">
      <c r="A59" s="296"/>
      <c r="B59" s="296"/>
      <c r="C59" s="296"/>
      <c r="D59" s="296"/>
      <c r="E59" s="296"/>
      <c r="F59" s="296"/>
      <c r="G59" s="296"/>
      <c r="H59" s="296"/>
    </row>
    <row r="60" spans="1:8">
      <c r="A60" s="296"/>
      <c r="B60" s="296"/>
      <c r="C60" s="296"/>
      <c r="D60" s="296"/>
      <c r="E60" s="296"/>
      <c r="F60" s="296"/>
      <c r="G60" s="296"/>
      <c r="H60" s="296"/>
    </row>
    <row r="61" spans="1:8">
      <c r="A61" s="296"/>
      <c r="B61" s="296"/>
      <c r="C61" s="296"/>
      <c r="D61" s="296"/>
      <c r="E61" s="296"/>
      <c r="F61" s="296"/>
      <c r="G61" s="296"/>
      <c r="H61" s="296"/>
    </row>
    <row r="62" spans="1:8">
      <c r="A62" s="296"/>
      <c r="B62" s="296"/>
      <c r="C62" s="296"/>
      <c r="D62" s="296"/>
      <c r="E62" s="296"/>
      <c r="F62" s="296"/>
      <c r="G62" s="296"/>
      <c r="H62" s="296"/>
    </row>
    <row r="63" spans="1:8">
      <c r="A63" s="296"/>
      <c r="B63" s="296"/>
      <c r="C63" s="296"/>
      <c r="D63" s="296"/>
      <c r="E63" s="296"/>
      <c r="F63" s="296"/>
      <c r="G63" s="296"/>
      <c r="H63" s="296"/>
    </row>
    <row r="64" spans="1:8">
      <c r="A64" s="296"/>
      <c r="B64" s="296"/>
      <c r="C64" s="296"/>
      <c r="D64" s="296"/>
      <c r="E64" s="296"/>
      <c r="F64" s="296"/>
      <c r="G64" s="296"/>
      <c r="H64" s="296"/>
    </row>
    <row r="65" spans="1:8">
      <c r="A65" s="296"/>
      <c r="B65" s="296"/>
      <c r="C65" s="296"/>
      <c r="D65" s="296"/>
      <c r="E65" s="296"/>
      <c r="F65" s="296"/>
      <c r="G65" s="296"/>
      <c r="H65" s="296"/>
    </row>
    <row r="66" spans="1:8">
      <c r="A66" s="296"/>
      <c r="B66" s="296"/>
      <c r="C66" s="296"/>
      <c r="D66" s="296"/>
      <c r="E66" s="296"/>
      <c r="F66" s="296"/>
      <c r="G66" s="296"/>
      <c r="H66" s="296"/>
    </row>
    <row r="67" spans="1:8">
      <c r="A67" s="296"/>
      <c r="B67" s="296"/>
      <c r="C67" s="296"/>
      <c r="D67" s="296"/>
      <c r="E67" s="296"/>
      <c r="F67" s="296"/>
      <c r="G67" s="296"/>
      <c r="H67" s="296"/>
    </row>
    <row r="68" spans="1:8">
      <c r="A68" s="296"/>
      <c r="B68" s="296"/>
      <c r="C68" s="296"/>
      <c r="D68" s="296"/>
      <c r="E68" s="296"/>
      <c r="F68" s="296"/>
      <c r="G68" s="296"/>
      <c r="H68" s="296"/>
    </row>
    <row r="69" spans="1:8">
      <c r="A69" s="296"/>
      <c r="B69" s="296"/>
      <c r="C69" s="296"/>
      <c r="D69" s="296"/>
      <c r="E69" s="296"/>
      <c r="F69" s="296"/>
      <c r="G69" s="296"/>
      <c r="H69" s="296"/>
    </row>
    <row r="70" spans="1:8">
      <c r="A70" s="296"/>
      <c r="B70" s="296"/>
      <c r="C70" s="296"/>
      <c r="D70" s="296"/>
      <c r="E70" s="296"/>
      <c r="F70" s="296"/>
      <c r="G70" s="296"/>
      <c r="H70" s="296"/>
    </row>
    <row r="71" spans="1:8">
      <c r="A71" s="296"/>
      <c r="B71" s="296"/>
      <c r="C71" s="296"/>
      <c r="D71" s="296"/>
      <c r="E71" s="296"/>
      <c r="F71" s="296"/>
      <c r="G71" s="296"/>
      <c r="H71" s="296"/>
    </row>
    <row r="72" spans="1:8">
      <c r="A72" s="296"/>
      <c r="B72" s="296"/>
      <c r="C72" s="296"/>
      <c r="D72" s="296"/>
      <c r="E72" s="296"/>
      <c r="F72" s="296"/>
      <c r="G72" s="296"/>
      <c r="H72" s="296"/>
    </row>
    <row r="73" spans="1:8">
      <c r="A73" s="296"/>
      <c r="B73" s="296"/>
      <c r="C73" s="296"/>
      <c r="D73" s="296"/>
      <c r="E73" s="296"/>
      <c r="F73" s="296"/>
      <c r="G73" s="296"/>
      <c r="H73" s="296"/>
    </row>
    <row r="74" spans="1:8">
      <c r="A74" s="296"/>
      <c r="B74" s="296"/>
      <c r="C74" s="296"/>
      <c r="D74" s="296"/>
      <c r="E74" s="296"/>
      <c r="F74" s="296"/>
      <c r="G74" s="296"/>
      <c r="H74" s="296"/>
    </row>
    <row r="75" spans="1:8">
      <c r="A75" s="296"/>
      <c r="B75" s="296"/>
      <c r="C75" s="296"/>
      <c r="D75" s="296"/>
      <c r="E75" s="296"/>
      <c r="F75" s="296"/>
      <c r="G75" s="296"/>
      <c r="H75" s="296"/>
    </row>
    <row r="76" spans="1:8">
      <c r="A76" s="296"/>
      <c r="B76" s="296"/>
      <c r="C76" s="296"/>
      <c r="D76" s="296"/>
      <c r="E76" s="296"/>
      <c r="F76" s="296"/>
      <c r="G76" s="296"/>
      <c r="H76" s="296"/>
    </row>
    <row r="77" spans="1:8">
      <c r="A77" s="296"/>
      <c r="B77" s="296"/>
      <c r="C77" s="296"/>
      <c r="D77" s="296"/>
      <c r="E77" s="296"/>
      <c r="F77" s="296"/>
      <c r="G77" s="296"/>
      <c r="H77" s="296"/>
    </row>
    <row r="78" spans="1:8">
      <c r="A78" s="296"/>
      <c r="B78" s="296"/>
      <c r="C78" s="296"/>
      <c r="D78" s="296"/>
      <c r="E78" s="296"/>
      <c r="F78" s="296"/>
      <c r="G78" s="296"/>
      <c r="H78" s="296"/>
    </row>
    <row r="79" spans="1:8">
      <c r="A79" s="296"/>
      <c r="B79" s="296"/>
      <c r="C79" s="296"/>
      <c r="D79" s="296"/>
      <c r="E79" s="296"/>
      <c r="F79" s="296"/>
      <c r="G79" s="296"/>
      <c r="H79" s="296"/>
    </row>
    <row r="80" spans="1:8">
      <c r="A80" s="296"/>
      <c r="B80" s="296"/>
      <c r="C80" s="296"/>
      <c r="D80" s="296"/>
      <c r="E80" s="296"/>
      <c r="F80" s="296"/>
      <c r="G80" s="296"/>
      <c r="H80" s="296"/>
    </row>
    <row r="81" spans="1:8">
      <c r="A81" s="296"/>
      <c r="B81" s="296"/>
      <c r="C81" s="296"/>
      <c r="D81" s="296"/>
      <c r="E81" s="296"/>
      <c r="F81" s="296"/>
      <c r="G81" s="296"/>
      <c r="H81" s="296"/>
    </row>
    <row r="82" spans="1:8">
      <c r="A82" s="296"/>
      <c r="B82" s="296"/>
      <c r="C82" s="296"/>
      <c r="D82" s="296"/>
      <c r="E82" s="296"/>
      <c r="F82" s="296"/>
      <c r="G82" s="296"/>
      <c r="H82" s="296"/>
    </row>
    <row r="83" spans="1:8">
      <c r="A83" s="296"/>
      <c r="B83" s="296"/>
      <c r="C83" s="296"/>
      <c r="D83" s="296"/>
      <c r="E83" s="296"/>
      <c r="F83" s="296"/>
      <c r="G83" s="296"/>
      <c r="H83" s="296"/>
    </row>
    <row r="84" spans="1:8">
      <c r="A84" s="296"/>
      <c r="B84" s="296"/>
      <c r="C84" s="296"/>
      <c r="D84" s="296"/>
      <c r="E84" s="296"/>
      <c r="F84" s="296"/>
      <c r="G84" s="296"/>
      <c r="H84" s="296"/>
    </row>
    <row r="85" spans="1:8">
      <c r="A85" s="296"/>
      <c r="B85" s="296"/>
      <c r="C85" s="296"/>
      <c r="D85" s="296"/>
      <c r="E85" s="296"/>
      <c r="F85" s="296"/>
      <c r="G85" s="296"/>
      <c r="H85" s="296"/>
    </row>
    <row r="86" spans="1:8">
      <c r="A86" s="296"/>
      <c r="B86" s="296"/>
      <c r="C86" s="296"/>
      <c r="D86" s="296"/>
      <c r="E86" s="296"/>
      <c r="F86" s="296"/>
      <c r="G86" s="296"/>
      <c r="H86" s="296"/>
    </row>
    <row r="87" spans="1:8">
      <c r="A87" s="296"/>
      <c r="B87" s="296"/>
      <c r="C87" s="296"/>
      <c r="D87" s="296"/>
      <c r="E87" s="296"/>
      <c r="F87" s="296"/>
      <c r="G87" s="296"/>
      <c r="H87" s="296"/>
    </row>
    <row r="88" spans="1:8">
      <c r="A88" s="296"/>
      <c r="B88" s="296"/>
      <c r="C88" s="296"/>
      <c r="D88" s="296"/>
      <c r="E88" s="296"/>
      <c r="F88" s="296"/>
      <c r="G88" s="296"/>
      <c r="H88" s="296"/>
    </row>
    <row r="89" spans="1:8">
      <c r="A89" s="296"/>
      <c r="B89" s="296"/>
      <c r="C89" s="296"/>
      <c r="D89" s="296"/>
      <c r="E89" s="296"/>
      <c r="F89" s="296"/>
      <c r="G89" s="296"/>
      <c r="H89" s="296"/>
    </row>
    <row r="90" spans="1:8">
      <c r="A90" s="296"/>
      <c r="B90" s="296"/>
      <c r="C90" s="296"/>
      <c r="D90" s="296"/>
      <c r="E90" s="296"/>
      <c r="F90" s="296"/>
      <c r="G90" s="296"/>
      <c r="H90" s="296"/>
    </row>
    <row r="91" spans="1:8">
      <c r="A91" s="296"/>
      <c r="B91" s="296"/>
      <c r="C91" s="296"/>
      <c r="D91" s="296"/>
      <c r="E91" s="296"/>
      <c r="F91" s="296"/>
      <c r="G91" s="296"/>
      <c r="H91" s="296"/>
    </row>
    <row r="92" spans="1:8">
      <c r="A92" s="296"/>
      <c r="B92" s="296"/>
      <c r="C92" s="296"/>
      <c r="D92" s="296"/>
      <c r="E92" s="296"/>
      <c r="F92" s="296"/>
      <c r="G92" s="296"/>
      <c r="H92" s="296"/>
    </row>
    <row r="93" spans="1:8">
      <c r="A93" s="296"/>
      <c r="B93" s="296"/>
      <c r="C93" s="296"/>
      <c r="D93" s="296"/>
      <c r="E93" s="296"/>
      <c r="F93" s="296"/>
      <c r="G93" s="296"/>
      <c r="H93" s="296"/>
    </row>
    <row r="94" spans="1:8">
      <c r="A94" s="296"/>
      <c r="B94" s="296"/>
      <c r="C94" s="296"/>
      <c r="D94" s="296"/>
      <c r="E94" s="296"/>
      <c r="F94" s="296"/>
      <c r="G94" s="296"/>
      <c r="H94" s="296"/>
    </row>
    <row r="95" spans="1:8">
      <c r="A95" s="296"/>
      <c r="B95" s="296"/>
      <c r="C95" s="296"/>
      <c r="D95" s="296"/>
      <c r="E95" s="296"/>
      <c r="F95" s="296"/>
      <c r="G95" s="296"/>
      <c r="H95" s="296"/>
    </row>
    <row r="96" spans="1:8">
      <c r="A96" s="296"/>
      <c r="B96" s="296"/>
      <c r="C96" s="296"/>
      <c r="D96" s="296"/>
      <c r="E96" s="296"/>
      <c r="F96" s="296"/>
      <c r="G96" s="296"/>
      <c r="H96" s="296"/>
    </row>
    <row r="97" spans="1:8">
      <c r="A97" s="296"/>
      <c r="B97" s="296"/>
      <c r="C97" s="296"/>
      <c r="D97" s="296"/>
      <c r="E97" s="296"/>
      <c r="F97" s="296"/>
      <c r="G97" s="296"/>
      <c r="H97" s="296"/>
    </row>
    <row r="98" spans="1:8">
      <c r="A98" s="296"/>
      <c r="B98" s="296"/>
      <c r="C98" s="296"/>
      <c r="D98" s="296"/>
      <c r="E98" s="296"/>
      <c r="F98" s="296"/>
      <c r="G98" s="296"/>
      <c r="H98" s="296"/>
    </row>
    <row r="99" spans="1:8">
      <c r="A99" s="296"/>
      <c r="B99" s="296"/>
      <c r="C99" s="296"/>
      <c r="D99" s="296"/>
      <c r="E99" s="296"/>
      <c r="F99" s="296"/>
      <c r="G99" s="296"/>
      <c r="H99" s="296"/>
    </row>
    <row r="100" spans="1:8">
      <c r="A100" s="296"/>
      <c r="B100" s="296"/>
      <c r="C100" s="296"/>
      <c r="D100" s="296"/>
      <c r="E100" s="296"/>
      <c r="F100" s="296"/>
      <c r="G100" s="296"/>
      <c r="H100" s="296"/>
    </row>
    <row r="101" spans="1:8">
      <c r="A101" s="296"/>
      <c r="B101" s="296"/>
      <c r="C101" s="296"/>
      <c r="D101" s="296"/>
      <c r="E101" s="296"/>
      <c r="F101" s="296"/>
      <c r="G101" s="296"/>
      <c r="H101" s="296"/>
    </row>
    <row r="102" spans="1:8">
      <c r="A102" s="296"/>
      <c r="B102" s="296"/>
      <c r="C102" s="296"/>
      <c r="D102" s="296"/>
      <c r="E102" s="296"/>
      <c r="F102" s="296"/>
      <c r="G102" s="296"/>
      <c r="H102" s="296"/>
    </row>
    <row r="103" spans="1:8">
      <c r="A103" s="296"/>
      <c r="B103" s="296"/>
      <c r="C103" s="296"/>
      <c r="D103" s="296"/>
      <c r="E103" s="296"/>
      <c r="F103" s="296"/>
      <c r="G103" s="296"/>
      <c r="H103" s="296"/>
    </row>
    <row r="104" spans="1:8">
      <c r="A104" s="296"/>
      <c r="B104" s="296"/>
      <c r="C104" s="296"/>
      <c r="D104" s="296"/>
      <c r="E104" s="296"/>
      <c r="F104" s="296"/>
      <c r="G104" s="296"/>
      <c r="H104" s="296"/>
    </row>
    <row r="105" spans="1:8">
      <c r="A105" s="296"/>
      <c r="B105" s="296"/>
      <c r="C105" s="296"/>
      <c r="D105" s="296"/>
      <c r="E105" s="296"/>
      <c r="F105" s="296"/>
      <c r="G105" s="296"/>
      <c r="H105" s="296"/>
    </row>
    <row r="106" spans="1:8">
      <c r="A106" s="296"/>
      <c r="B106" s="296"/>
      <c r="C106" s="296"/>
      <c r="D106" s="296"/>
      <c r="E106" s="296"/>
      <c r="F106" s="296"/>
      <c r="G106" s="296"/>
      <c r="H106" s="296"/>
    </row>
    <row r="107" spans="1:8">
      <c r="A107" s="296"/>
      <c r="B107" s="296"/>
      <c r="C107" s="296"/>
      <c r="D107" s="296"/>
      <c r="E107" s="296"/>
      <c r="F107" s="296"/>
      <c r="G107" s="296"/>
      <c r="H107" s="296"/>
    </row>
    <row r="108" spans="1:8">
      <c r="A108" s="296"/>
      <c r="B108" s="296"/>
      <c r="C108" s="296"/>
      <c r="D108" s="296"/>
      <c r="E108" s="296"/>
      <c r="F108" s="296"/>
      <c r="G108" s="296"/>
      <c r="H108" s="296"/>
    </row>
    <row r="109" spans="1:8">
      <c r="A109" s="296"/>
      <c r="B109" s="296"/>
      <c r="C109" s="296"/>
      <c r="D109" s="296"/>
      <c r="E109" s="296"/>
      <c r="F109" s="296"/>
      <c r="G109" s="296"/>
      <c r="H109" s="296"/>
    </row>
    <row r="110" spans="1:8">
      <c r="A110" s="296"/>
      <c r="B110" s="296"/>
      <c r="C110" s="296"/>
      <c r="D110" s="296"/>
      <c r="E110" s="296"/>
      <c r="F110" s="296"/>
      <c r="G110" s="296"/>
      <c r="H110" s="296"/>
    </row>
    <row r="111" spans="1:8">
      <c r="A111" s="296"/>
      <c r="B111" s="296"/>
      <c r="C111" s="296"/>
      <c r="D111" s="296"/>
      <c r="E111" s="296"/>
      <c r="F111" s="296"/>
      <c r="G111" s="296"/>
      <c r="H111" s="296"/>
    </row>
    <row r="112" spans="1:8">
      <c r="A112" s="296"/>
      <c r="B112" s="296"/>
      <c r="C112" s="296"/>
      <c r="D112" s="296"/>
      <c r="E112" s="296"/>
      <c r="F112" s="296"/>
      <c r="G112" s="296"/>
      <c r="H112" s="296"/>
    </row>
    <row r="113" spans="1:8">
      <c r="A113" s="296"/>
      <c r="B113" s="296"/>
      <c r="C113" s="296"/>
      <c r="D113" s="296"/>
      <c r="E113" s="296"/>
      <c r="F113" s="296"/>
      <c r="G113" s="296"/>
      <c r="H113" s="296"/>
    </row>
    <row r="114" spans="1:8">
      <c r="A114" s="296"/>
      <c r="B114" s="296"/>
      <c r="C114" s="296"/>
      <c r="D114" s="296"/>
      <c r="E114" s="296"/>
      <c r="F114" s="296"/>
      <c r="G114" s="296"/>
      <c r="H114" s="296"/>
    </row>
    <row r="115" spans="1:8">
      <c r="A115" s="296"/>
      <c r="B115" s="296"/>
      <c r="C115" s="296"/>
      <c r="D115" s="296"/>
      <c r="E115" s="296"/>
      <c r="F115" s="296"/>
      <c r="G115" s="296"/>
      <c r="H115" s="296"/>
    </row>
    <row r="116" spans="1:8">
      <c r="A116" s="296"/>
      <c r="B116" s="296"/>
      <c r="C116" s="296"/>
      <c r="D116" s="296"/>
      <c r="E116" s="296"/>
      <c r="F116" s="296"/>
      <c r="G116" s="296"/>
      <c r="H116" s="296"/>
    </row>
    <row r="117" spans="1:8">
      <c r="A117" s="296"/>
      <c r="B117" s="296"/>
      <c r="C117" s="296"/>
      <c r="D117" s="296"/>
      <c r="E117" s="296"/>
      <c r="F117" s="296"/>
      <c r="G117" s="296"/>
      <c r="H117" s="296"/>
    </row>
    <row r="118" spans="1:8">
      <c r="A118" s="296"/>
      <c r="B118" s="296"/>
      <c r="C118" s="296"/>
      <c r="D118" s="296"/>
      <c r="E118" s="296"/>
      <c r="F118" s="296"/>
      <c r="G118" s="296"/>
      <c r="H118" s="296"/>
    </row>
    <row r="119" spans="1:8">
      <c r="A119" s="296"/>
      <c r="B119" s="296"/>
      <c r="C119" s="296"/>
      <c r="D119" s="296"/>
      <c r="E119" s="296"/>
      <c r="F119" s="296"/>
      <c r="G119" s="296"/>
      <c r="H119" s="296"/>
    </row>
    <row r="120" spans="1:8">
      <c r="A120" s="296"/>
      <c r="B120" s="296"/>
      <c r="C120" s="296"/>
      <c r="D120" s="296"/>
      <c r="E120" s="296"/>
      <c r="F120" s="296"/>
      <c r="G120" s="296"/>
      <c r="H120" s="296"/>
    </row>
    <row r="121" spans="1:8">
      <c r="A121" s="296"/>
      <c r="B121" s="296"/>
      <c r="C121" s="296"/>
      <c r="D121" s="296"/>
      <c r="E121" s="296"/>
      <c r="F121" s="296"/>
      <c r="G121" s="296"/>
      <c r="H121" s="296"/>
    </row>
    <row r="122" spans="1:8">
      <c r="A122" s="296"/>
      <c r="B122" s="296"/>
      <c r="C122" s="296"/>
      <c r="D122" s="296"/>
      <c r="E122" s="296"/>
      <c r="F122" s="296"/>
      <c r="G122" s="296"/>
      <c r="H122" s="296"/>
    </row>
    <row r="123" spans="1:8">
      <c r="A123" s="296"/>
      <c r="B123" s="296"/>
      <c r="C123" s="296"/>
      <c r="D123" s="296"/>
      <c r="E123" s="296"/>
      <c r="F123" s="296"/>
      <c r="G123" s="296"/>
      <c r="H123" s="296"/>
    </row>
    <row r="124" spans="1:8">
      <c r="A124" s="296"/>
      <c r="B124" s="296"/>
      <c r="C124" s="296"/>
      <c r="D124" s="296"/>
      <c r="E124" s="296"/>
      <c r="F124" s="296"/>
      <c r="G124" s="296"/>
      <c r="H124" s="296"/>
    </row>
    <row r="125" spans="1:8">
      <c r="A125" s="296"/>
      <c r="B125" s="296"/>
      <c r="C125" s="296"/>
      <c r="D125" s="296"/>
      <c r="E125" s="296"/>
      <c r="F125" s="296"/>
      <c r="G125" s="296"/>
      <c r="H125" s="296"/>
    </row>
    <row r="126" spans="1:8">
      <c r="A126" s="296"/>
      <c r="B126" s="296"/>
      <c r="C126" s="296"/>
      <c r="D126" s="296"/>
      <c r="E126" s="296"/>
      <c r="F126" s="296"/>
      <c r="G126" s="296"/>
      <c r="H126" s="296"/>
    </row>
    <row r="127" spans="1:8">
      <c r="A127" s="296"/>
      <c r="B127" s="296"/>
      <c r="C127" s="296"/>
      <c r="D127" s="296"/>
      <c r="E127" s="296"/>
      <c r="F127" s="296"/>
      <c r="G127" s="296"/>
      <c r="H127" s="296"/>
    </row>
    <row r="128" spans="1:8">
      <c r="A128" s="296"/>
      <c r="B128" s="296"/>
      <c r="C128" s="296"/>
      <c r="D128" s="296"/>
      <c r="E128" s="296"/>
      <c r="F128" s="296"/>
      <c r="G128" s="296"/>
      <c r="H128" s="296"/>
    </row>
    <row r="129" spans="1:8">
      <c r="A129" s="296"/>
      <c r="B129" s="296"/>
      <c r="C129" s="296"/>
      <c r="D129" s="296"/>
      <c r="E129" s="296"/>
      <c r="F129" s="296"/>
      <c r="G129" s="296"/>
      <c r="H129" s="296"/>
    </row>
    <row r="130" spans="1:8">
      <c r="A130" s="296"/>
      <c r="B130" s="296"/>
      <c r="C130" s="296"/>
      <c r="D130" s="296"/>
      <c r="E130" s="296"/>
      <c r="F130" s="296"/>
      <c r="G130" s="296"/>
      <c r="H130" s="296"/>
    </row>
    <row r="131" spans="1:8">
      <c r="A131" s="296"/>
      <c r="B131" s="296"/>
      <c r="C131" s="296"/>
      <c r="D131" s="296"/>
      <c r="E131" s="296"/>
      <c r="F131" s="296"/>
      <c r="G131" s="296"/>
      <c r="H131" s="296"/>
    </row>
    <row r="132" spans="1:8">
      <c r="A132" s="296"/>
      <c r="B132" s="296"/>
      <c r="C132" s="296"/>
      <c r="D132" s="296"/>
      <c r="E132" s="296"/>
      <c r="F132" s="296"/>
      <c r="G132" s="296"/>
      <c r="H132" s="296"/>
    </row>
    <row r="133" spans="1:8">
      <c r="A133" s="296"/>
      <c r="B133" s="296"/>
      <c r="C133" s="296"/>
      <c r="D133" s="296"/>
      <c r="E133" s="296"/>
      <c r="F133" s="296"/>
      <c r="G133" s="296"/>
      <c r="H133" s="296"/>
    </row>
    <row r="134" spans="1:8">
      <c r="A134" s="296"/>
      <c r="B134" s="296"/>
      <c r="C134" s="296"/>
      <c r="D134" s="296"/>
      <c r="E134" s="296"/>
      <c r="F134" s="296"/>
      <c r="G134" s="296"/>
      <c r="H134" s="296"/>
    </row>
    <row r="135" spans="1:8">
      <c r="A135" s="296"/>
      <c r="B135" s="296"/>
      <c r="C135" s="296"/>
      <c r="D135" s="296"/>
      <c r="E135" s="296"/>
      <c r="F135" s="296"/>
      <c r="G135" s="296"/>
      <c r="H135" s="296"/>
    </row>
    <row r="136" spans="1:8">
      <c r="A136" s="296"/>
      <c r="B136" s="296"/>
      <c r="C136" s="296"/>
      <c r="D136" s="296"/>
      <c r="E136" s="296"/>
      <c r="F136" s="296"/>
      <c r="G136" s="296"/>
      <c r="H136" s="296"/>
    </row>
    <row r="137" spans="1:8">
      <c r="A137" s="296"/>
      <c r="B137" s="296"/>
      <c r="C137" s="296"/>
      <c r="D137" s="296"/>
      <c r="E137" s="296"/>
      <c r="F137" s="296"/>
      <c r="G137" s="296"/>
      <c r="H137" s="296"/>
    </row>
    <row r="138" spans="1:8">
      <c r="A138" s="296"/>
      <c r="B138" s="296"/>
      <c r="C138" s="296"/>
      <c r="D138" s="296"/>
      <c r="E138" s="296"/>
      <c r="F138" s="296"/>
      <c r="G138" s="296"/>
      <c r="H138" s="296"/>
    </row>
    <row r="139" spans="1:8">
      <c r="A139" s="296"/>
      <c r="B139" s="296"/>
      <c r="C139" s="296"/>
      <c r="D139" s="296"/>
      <c r="E139" s="296"/>
      <c r="F139" s="296"/>
      <c r="G139" s="296"/>
      <c r="H139" s="296"/>
    </row>
    <row r="140" spans="1:8">
      <c r="A140" s="296"/>
      <c r="B140" s="296"/>
      <c r="C140" s="296"/>
      <c r="D140" s="296"/>
      <c r="E140" s="296"/>
      <c r="F140" s="296"/>
      <c r="G140" s="296"/>
      <c r="H140" s="296"/>
    </row>
    <row r="141" spans="1:8">
      <c r="A141" s="296"/>
      <c r="B141" s="296"/>
      <c r="C141" s="296"/>
      <c r="D141" s="296"/>
      <c r="E141" s="296"/>
      <c r="F141" s="296"/>
      <c r="G141" s="296"/>
      <c r="H141" s="296"/>
    </row>
    <row r="142" spans="1:8">
      <c r="A142" s="296"/>
      <c r="B142" s="296"/>
      <c r="C142" s="296"/>
      <c r="D142" s="296"/>
      <c r="E142" s="296"/>
      <c r="F142" s="296"/>
      <c r="G142" s="296"/>
      <c r="H142" s="296"/>
    </row>
    <row r="143" spans="1:8">
      <c r="A143" s="296"/>
      <c r="B143" s="296"/>
      <c r="C143" s="296"/>
      <c r="D143" s="296"/>
      <c r="E143" s="296"/>
      <c r="F143" s="296"/>
      <c r="G143" s="296"/>
      <c r="H143" s="296"/>
    </row>
    <row r="144" spans="1:8">
      <c r="A144" s="296"/>
      <c r="B144" s="296"/>
      <c r="C144" s="296"/>
      <c r="D144" s="296"/>
      <c r="E144" s="296"/>
      <c r="F144" s="296"/>
      <c r="G144" s="296"/>
      <c r="H144" s="296"/>
    </row>
    <row r="145" spans="1:8">
      <c r="A145" s="296"/>
      <c r="B145" s="296"/>
      <c r="C145" s="296"/>
      <c r="D145" s="296"/>
      <c r="E145" s="296"/>
      <c r="F145" s="296"/>
      <c r="G145" s="296"/>
      <c r="H145" s="296"/>
    </row>
    <row r="146" spans="1:8">
      <c r="A146" s="296"/>
      <c r="B146" s="296"/>
      <c r="C146" s="296"/>
      <c r="D146" s="296"/>
      <c r="E146" s="296"/>
      <c r="F146" s="296"/>
      <c r="G146" s="296"/>
      <c r="H146" s="296"/>
    </row>
    <row r="147" spans="1:8">
      <c r="A147" s="296"/>
      <c r="B147" s="296"/>
      <c r="C147" s="296"/>
      <c r="D147" s="296"/>
      <c r="E147" s="296"/>
      <c r="F147" s="296"/>
      <c r="G147" s="296"/>
      <c r="H147" s="296"/>
    </row>
    <row r="148" spans="1:8">
      <c r="A148" s="296"/>
      <c r="B148" s="296"/>
      <c r="C148" s="296"/>
      <c r="D148" s="296"/>
      <c r="E148" s="296"/>
      <c r="F148" s="296"/>
      <c r="G148" s="296"/>
      <c r="H148" s="296"/>
    </row>
    <row r="149" spans="1:8">
      <c r="A149" s="296"/>
      <c r="B149" s="296"/>
      <c r="C149" s="296"/>
      <c r="D149" s="296"/>
      <c r="E149" s="296"/>
      <c r="F149" s="296"/>
      <c r="G149" s="296"/>
      <c r="H149" s="296"/>
    </row>
    <row r="150" spans="1:8">
      <c r="A150" s="296"/>
      <c r="B150" s="296"/>
      <c r="C150" s="296"/>
      <c r="D150" s="296"/>
      <c r="E150" s="296"/>
      <c r="F150" s="296"/>
      <c r="G150" s="296"/>
      <c r="H150" s="296"/>
    </row>
    <row r="151" spans="1:8">
      <c r="A151" s="296"/>
      <c r="B151" s="296"/>
      <c r="C151" s="296"/>
      <c r="D151" s="296"/>
      <c r="E151" s="296"/>
      <c r="F151" s="296"/>
      <c r="G151" s="296"/>
      <c r="H151" s="296"/>
    </row>
    <row r="152" spans="1:8">
      <c r="A152" s="296"/>
      <c r="B152" s="296"/>
      <c r="C152" s="296"/>
      <c r="D152" s="296"/>
      <c r="E152" s="296"/>
      <c r="F152" s="296"/>
      <c r="G152" s="296"/>
      <c r="H152" s="296"/>
    </row>
    <row r="153" spans="1:8">
      <c r="A153" s="296"/>
      <c r="B153" s="296"/>
      <c r="C153" s="296"/>
      <c r="D153" s="296"/>
      <c r="E153" s="296"/>
      <c r="F153" s="296"/>
      <c r="G153" s="296"/>
      <c r="H153" s="296"/>
    </row>
    <row r="154" spans="1:8">
      <c r="A154" s="296"/>
      <c r="B154" s="296"/>
      <c r="C154" s="296"/>
      <c r="D154" s="296"/>
      <c r="E154" s="296"/>
      <c r="F154" s="296"/>
      <c r="G154" s="296"/>
      <c r="H154" s="296"/>
    </row>
    <row r="155" spans="1:8">
      <c r="A155" s="296"/>
      <c r="B155" s="296"/>
      <c r="C155" s="296"/>
      <c r="D155" s="296"/>
      <c r="E155" s="296"/>
      <c r="F155" s="296"/>
      <c r="G155" s="296"/>
      <c r="H155" s="296"/>
    </row>
    <row r="156" spans="1:8">
      <c r="A156" s="296"/>
      <c r="B156" s="296"/>
      <c r="C156" s="296"/>
      <c r="D156" s="296"/>
      <c r="E156" s="296"/>
      <c r="F156" s="296"/>
      <c r="G156" s="296"/>
      <c r="H156" s="296"/>
    </row>
    <row r="157" spans="1:8">
      <c r="A157" s="296"/>
      <c r="B157" s="296"/>
      <c r="C157" s="296"/>
      <c r="D157" s="296"/>
      <c r="E157" s="296"/>
      <c r="F157" s="296"/>
      <c r="G157" s="296"/>
      <c r="H157" s="296"/>
    </row>
    <row r="158" spans="1:8">
      <c r="A158" s="296"/>
      <c r="B158" s="296"/>
      <c r="C158" s="296"/>
      <c r="D158" s="296"/>
      <c r="E158" s="296"/>
      <c r="F158" s="296"/>
      <c r="G158" s="296"/>
      <c r="H158" s="296"/>
    </row>
    <row r="159" spans="1:8">
      <c r="A159" s="296"/>
      <c r="B159" s="296"/>
      <c r="C159" s="296"/>
      <c r="D159" s="296"/>
      <c r="E159" s="296"/>
      <c r="F159" s="296"/>
      <c r="G159" s="296"/>
      <c r="H159" s="296"/>
    </row>
    <row r="160" spans="1:8">
      <c r="A160" s="296"/>
      <c r="B160" s="296"/>
      <c r="C160" s="296"/>
      <c r="D160" s="296"/>
      <c r="E160" s="296"/>
      <c r="F160" s="296"/>
      <c r="G160" s="296"/>
      <c r="H160" s="296"/>
    </row>
    <row r="161" spans="1:8">
      <c r="A161" s="296"/>
      <c r="B161" s="296"/>
      <c r="C161" s="296"/>
      <c r="D161" s="296"/>
      <c r="E161" s="296"/>
      <c r="F161" s="296"/>
      <c r="G161" s="296"/>
      <c r="H161" s="296"/>
    </row>
    <row r="162" spans="1:8">
      <c r="A162" s="296"/>
      <c r="B162" s="296"/>
      <c r="C162" s="296"/>
      <c r="D162" s="296"/>
      <c r="E162" s="296"/>
      <c r="F162" s="296"/>
      <c r="G162" s="296"/>
      <c r="H162" s="296"/>
    </row>
    <row r="163" spans="1:8">
      <c r="A163" s="296"/>
      <c r="B163" s="296"/>
      <c r="C163" s="296"/>
      <c r="D163" s="296"/>
      <c r="E163" s="296"/>
      <c r="F163" s="296"/>
      <c r="G163" s="296"/>
      <c r="H163" s="296"/>
    </row>
    <row r="164" spans="1:8">
      <c r="A164" s="296"/>
      <c r="B164" s="296"/>
      <c r="C164" s="296"/>
      <c r="D164" s="296"/>
      <c r="E164" s="296"/>
      <c r="F164" s="296"/>
      <c r="G164" s="296"/>
      <c r="H164" s="296"/>
    </row>
    <row r="165" spans="1:8">
      <c r="A165" s="296"/>
      <c r="B165" s="296"/>
      <c r="C165" s="296"/>
      <c r="D165" s="296"/>
      <c r="E165" s="296"/>
      <c r="F165" s="296"/>
      <c r="G165" s="296"/>
      <c r="H165" s="296"/>
    </row>
    <row r="166" spans="1:8">
      <c r="A166" s="296"/>
      <c r="B166" s="296"/>
      <c r="C166" s="296"/>
      <c r="D166" s="296"/>
      <c r="E166" s="296"/>
      <c r="F166" s="296"/>
      <c r="G166" s="296"/>
      <c r="H166" s="296"/>
    </row>
    <row r="167" spans="1:8">
      <c r="A167" s="296"/>
      <c r="B167" s="296"/>
      <c r="C167" s="296"/>
      <c r="D167" s="296"/>
      <c r="E167" s="296"/>
      <c r="F167" s="296"/>
      <c r="G167" s="296"/>
      <c r="H167" s="296"/>
    </row>
    <row r="168" spans="1:8">
      <c r="A168" s="296"/>
      <c r="B168" s="296"/>
      <c r="C168" s="296"/>
      <c r="D168" s="296"/>
      <c r="E168" s="296"/>
      <c r="F168" s="296"/>
      <c r="G168" s="296"/>
      <c r="H168" s="296"/>
    </row>
    <row r="169" spans="1:8">
      <c r="A169" s="296"/>
      <c r="B169" s="296"/>
      <c r="C169" s="296"/>
      <c r="D169" s="296"/>
      <c r="E169" s="296"/>
      <c r="F169" s="296"/>
      <c r="G169" s="296"/>
      <c r="H169" s="296"/>
    </row>
    <row r="170" spans="1:8">
      <c r="A170" s="296"/>
      <c r="B170" s="296"/>
      <c r="C170" s="296"/>
      <c r="D170" s="296"/>
      <c r="E170" s="296"/>
      <c r="F170" s="296"/>
      <c r="G170" s="296"/>
      <c r="H170" s="296"/>
    </row>
    <row r="171" spans="1:8">
      <c r="A171" s="296"/>
      <c r="B171" s="296"/>
      <c r="C171" s="296"/>
      <c r="D171" s="296"/>
      <c r="E171" s="296"/>
      <c r="F171" s="296"/>
      <c r="G171" s="296"/>
      <c r="H171" s="296"/>
    </row>
    <row r="172" spans="1:8">
      <c r="A172" s="296"/>
      <c r="B172" s="296"/>
      <c r="C172" s="296"/>
      <c r="D172" s="296"/>
      <c r="E172" s="296"/>
      <c r="F172" s="296"/>
      <c r="G172" s="296"/>
      <c r="H172" s="296"/>
    </row>
    <row r="173" spans="1:8">
      <c r="A173" s="296"/>
      <c r="B173" s="296"/>
      <c r="C173" s="296"/>
      <c r="D173" s="296"/>
      <c r="E173" s="296"/>
      <c r="F173" s="296"/>
      <c r="G173" s="296"/>
      <c r="H173" s="296"/>
    </row>
    <row r="174" spans="1:8">
      <c r="A174" s="296"/>
      <c r="B174" s="296"/>
      <c r="C174" s="296"/>
      <c r="D174" s="296"/>
      <c r="E174" s="296"/>
      <c r="F174" s="296"/>
      <c r="G174" s="296"/>
      <c r="H174" s="296"/>
    </row>
    <row r="175" spans="1:8">
      <c r="A175" s="296"/>
      <c r="B175" s="296"/>
      <c r="C175" s="296"/>
      <c r="D175" s="296"/>
      <c r="E175" s="296"/>
      <c r="F175" s="296"/>
      <c r="G175" s="296"/>
      <c r="H175" s="296"/>
    </row>
    <row r="176" spans="1:8">
      <c r="A176" s="296"/>
      <c r="B176" s="296"/>
      <c r="C176" s="296"/>
      <c r="D176" s="296"/>
      <c r="E176" s="296"/>
      <c r="F176" s="296"/>
      <c r="G176" s="296"/>
      <c r="H176" s="296"/>
    </row>
    <row r="177" spans="1:8">
      <c r="A177" s="296"/>
      <c r="B177" s="296"/>
      <c r="C177" s="296"/>
      <c r="D177" s="296"/>
      <c r="E177" s="296"/>
      <c r="F177" s="296"/>
      <c r="G177" s="296"/>
      <c r="H177" s="296"/>
    </row>
    <row r="178" spans="1:8">
      <c r="A178" s="296"/>
      <c r="B178" s="296"/>
      <c r="C178" s="296"/>
      <c r="D178" s="296"/>
      <c r="E178" s="296"/>
      <c r="F178" s="296"/>
      <c r="G178" s="296"/>
      <c r="H178" s="296"/>
    </row>
    <row r="179" spans="1:8">
      <c r="A179" s="296"/>
      <c r="B179" s="296"/>
      <c r="C179" s="296"/>
      <c r="D179" s="296"/>
      <c r="E179" s="296"/>
      <c r="F179" s="296"/>
      <c r="G179" s="296"/>
      <c r="H179" s="296"/>
    </row>
    <row r="180" spans="1:8">
      <c r="A180" s="296"/>
      <c r="B180" s="296"/>
      <c r="C180" s="296"/>
      <c r="D180" s="296"/>
      <c r="E180" s="296"/>
      <c r="F180" s="296"/>
      <c r="G180" s="296"/>
      <c r="H180" s="296"/>
    </row>
    <row r="181" spans="1:8">
      <c r="A181" s="296"/>
      <c r="B181" s="296"/>
      <c r="C181" s="296"/>
      <c r="D181" s="296"/>
      <c r="E181" s="296"/>
      <c r="F181" s="296"/>
      <c r="G181" s="296"/>
      <c r="H181" s="296"/>
    </row>
    <row r="182" spans="1:8">
      <c r="A182" s="296"/>
      <c r="B182" s="296"/>
      <c r="C182" s="296"/>
      <c r="D182" s="296"/>
      <c r="E182" s="296"/>
      <c r="F182" s="296"/>
      <c r="G182" s="296"/>
      <c r="H182" s="296"/>
    </row>
    <row r="183" spans="1:8">
      <c r="A183" s="296"/>
      <c r="B183" s="296"/>
      <c r="C183" s="296"/>
      <c r="D183" s="296"/>
      <c r="E183" s="296"/>
      <c r="F183" s="296"/>
      <c r="G183" s="296"/>
      <c r="H183" s="296"/>
    </row>
    <row r="184" spans="1:8">
      <c r="A184" s="296"/>
      <c r="B184" s="296"/>
      <c r="C184" s="296"/>
      <c r="D184" s="296"/>
      <c r="E184" s="296"/>
      <c r="F184" s="296"/>
      <c r="G184" s="296"/>
      <c r="H184" s="296"/>
    </row>
    <row r="185" spans="1:8">
      <c r="A185" s="296"/>
      <c r="B185" s="296"/>
      <c r="C185" s="296"/>
      <c r="D185" s="296"/>
      <c r="E185" s="296"/>
      <c r="F185" s="296"/>
      <c r="G185" s="296"/>
      <c r="H185" s="296"/>
    </row>
    <row r="186" spans="1:8">
      <c r="A186" s="296"/>
      <c r="B186" s="296"/>
      <c r="C186" s="296"/>
      <c r="D186" s="296"/>
      <c r="E186" s="296"/>
      <c r="F186" s="296"/>
      <c r="G186" s="296"/>
      <c r="H186" s="296"/>
    </row>
    <row r="187" spans="1:8">
      <c r="A187" s="296"/>
      <c r="B187" s="296"/>
      <c r="C187" s="296"/>
      <c r="D187" s="296"/>
      <c r="E187" s="296"/>
      <c r="F187" s="296"/>
      <c r="G187" s="296"/>
      <c r="H187" s="296"/>
    </row>
    <row r="188" spans="1:8">
      <c r="A188" s="296"/>
      <c r="B188" s="296"/>
      <c r="C188" s="296"/>
      <c r="D188" s="296"/>
      <c r="E188" s="296"/>
      <c r="F188" s="296"/>
      <c r="G188" s="296"/>
      <c r="H188" s="296"/>
    </row>
    <row r="189" spans="1:8">
      <c r="A189" s="296"/>
      <c r="B189" s="296"/>
      <c r="C189" s="296"/>
      <c r="D189" s="296"/>
      <c r="E189" s="296"/>
      <c r="F189" s="296"/>
      <c r="G189" s="296"/>
      <c r="H189" s="296"/>
    </row>
    <row r="190" spans="1:8">
      <c r="A190" s="296"/>
      <c r="B190" s="296"/>
      <c r="C190" s="296"/>
      <c r="D190" s="296"/>
      <c r="E190" s="296"/>
      <c r="F190" s="296"/>
      <c r="G190" s="296"/>
      <c r="H190" s="296"/>
    </row>
    <row r="191" spans="1:8">
      <c r="A191" s="296"/>
      <c r="B191" s="296"/>
      <c r="C191" s="296"/>
      <c r="D191" s="296"/>
      <c r="E191" s="296"/>
      <c r="F191" s="296"/>
      <c r="G191" s="296"/>
      <c r="H191" s="296"/>
    </row>
    <row r="192" spans="1:8">
      <c r="A192" s="296"/>
      <c r="B192" s="296"/>
      <c r="C192" s="296"/>
      <c r="D192" s="296"/>
      <c r="E192" s="296"/>
      <c r="F192" s="296"/>
      <c r="G192" s="296"/>
      <c r="H192" s="296"/>
    </row>
    <row r="193" spans="1:8">
      <c r="A193" s="296"/>
      <c r="B193" s="296"/>
      <c r="C193" s="296"/>
      <c r="D193" s="296"/>
      <c r="E193" s="296"/>
      <c r="F193" s="296"/>
      <c r="G193" s="296"/>
      <c r="H193" s="296"/>
    </row>
    <row r="194" spans="1:8">
      <c r="A194" s="296"/>
      <c r="B194" s="296"/>
      <c r="C194" s="296"/>
      <c r="D194" s="296"/>
      <c r="E194" s="296"/>
      <c r="F194" s="296"/>
      <c r="G194" s="296"/>
      <c r="H194" s="296"/>
    </row>
    <row r="195" spans="1:8">
      <c r="A195" s="296"/>
      <c r="B195" s="296"/>
      <c r="C195" s="296"/>
      <c r="D195" s="296"/>
      <c r="E195" s="296"/>
      <c r="F195" s="296"/>
      <c r="G195" s="296"/>
      <c r="H195" s="296"/>
    </row>
    <row r="196" spans="1:8">
      <c r="A196" s="296"/>
      <c r="B196" s="296"/>
      <c r="C196" s="296"/>
      <c r="D196" s="296"/>
      <c r="E196" s="296"/>
      <c r="F196" s="296"/>
      <c r="G196" s="296"/>
      <c r="H196" s="296"/>
    </row>
    <row r="197" spans="1:8">
      <c r="A197" s="296"/>
      <c r="B197" s="296"/>
      <c r="C197" s="296"/>
      <c r="D197" s="296"/>
      <c r="E197" s="296"/>
      <c r="F197" s="296"/>
      <c r="G197" s="296"/>
      <c r="H197" s="296"/>
    </row>
    <row r="198" spans="1:8">
      <c r="A198" s="296"/>
      <c r="B198" s="296"/>
      <c r="C198" s="296"/>
      <c r="D198" s="296"/>
      <c r="E198" s="296"/>
      <c r="F198" s="296"/>
      <c r="G198" s="296"/>
      <c r="H198" s="296"/>
    </row>
    <row r="199" spans="1:8">
      <c r="A199" s="296"/>
      <c r="B199" s="296"/>
      <c r="C199" s="296"/>
      <c r="D199" s="296"/>
      <c r="E199" s="296"/>
      <c r="F199" s="296"/>
      <c r="G199" s="296"/>
      <c r="H199" s="296"/>
    </row>
    <row r="200" spans="1:8">
      <c r="A200" s="296"/>
      <c r="B200" s="296"/>
      <c r="C200" s="296"/>
      <c r="D200" s="296"/>
      <c r="E200" s="296"/>
      <c r="F200" s="296"/>
      <c r="G200" s="296"/>
      <c r="H200" s="296"/>
    </row>
    <row r="201" spans="1:8">
      <c r="A201" s="296"/>
      <c r="B201" s="296"/>
      <c r="C201" s="296"/>
      <c r="D201" s="296"/>
      <c r="E201" s="296"/>
      <c r="F201" s="296"/>
      <c r="G201" s="296"/>
      <c r="H201" s="296"/>
    </row>
    <row r="202" spans="1:8">
      <c r="A202" s="296"/>
      <c r="B202" s="296"/>
      <c r="C202" s="296"/>
      <c r="D202" s="296"/>
      <c r="E202" s="296"/>
      <c r="F202" s="296"/>
      <c r="G202" s="296"/>
      <c r="H202" s="296"/>
    </row>
    <row r="203" spans="1:8">
      <c r="A203" s="296"/>
      <c r="B203" s="296"/>
      <c r="C203" s="296"/>
      <c r="D203" s="296"/>
      <c r="E203" s="296"/>
      <c r="F203" s="296"/>
      <c r="G203" s="296"/>
      <c r="H203" s="296"/>
    </row>
    <row r="204" spans="1:8">
      <c r="A204" s="296"/>
      <c r="B204" s="296"/>
      <c r="C204" s="296"/>
      <c r="D204" s="296"/>
      <c r="E204" s="296"/>
      <c r="F204" s="296"/>
      <c r="G204" s="296"/>
      <c r="H204" s="296"/>
    </row>
    <row r="205" spans="1:8">
      <c r="A205" s="296"/>
      <c r="B205" s="296"/>
      <c r="C205" s="296"/>
      <c r="D205" s="296"/>
      <c r="E205" s="296"/>
      <c r="F205" s="296"/>
      <c r="G205" s="296"/>
      <c r="H205" s="296"/>
    </row>
    <row r="206" spans="1:8">
      <c r="A206" s="296"/>
      <c r="B206" s="296"/>
      <c r="C206" s="296"/>
      <c r="D206" s="296"/>
      <c r="E206" s="296"/>
      <c r="F206" s="296"/>
      <c r="G206" s="296"/>
      <c r="H206" s="296"/>
    </row>
    <row r="207" spans="1:8">
      <c r="A207" s="296"/>
      <c r="B207" s="296"/>
      <c r="C207" s="296"/>
      <c r="D207" s="296"/>
      <c r="E207" s="296"/>
      <c r="F207" s="296"/>
      <c r="G207" s="296"/>
      <c r="H207" s="296"/>
    </row>
    <row r="208" spans="1:8">
      <c r="A208" s="296"/>
      <c r="B208" s="296"/>
      <c r="C208" s="296"/>
      <c r="D208" s="296"/>
      <c r="E208" s="296"/>
      <c r="F208" s="296"/>
      <c r="G208" s="296"/>
      <c r="H208" s="296"/>
    </row>
    <row r="209" spans="1:8">
      <c r="A209" s="296"/>
      <c r="B209" s="296"/>
      <c r="C209" s="296"/>
      <c r="D209" s="296"/>
      <c r="E209" s="296"/>
      <c r="F209" s="296"/>
      <c r="G209" s="296"/>
      <c r="H209" s="296"/>
    </row>
    <row r="210" spans="1:8">
      <c r="A210" s="296"/>
      <c r="B210" s="296"/>
      <c r="C210" s="296"/>
      <c r="D210" s="296"/>
      <c r="E210" s="296"/>
      <c r="F210" s="296"/>
      <c r="G210" s="296"/>
      <c r="H210" s="296"/>
    </row>
    <row r="211" spans="1:8">
      <c r="A211" s="296"/>
      <c r="B211" s="296"/>
      <c r="C211" s="296"/>
      <c r="D211" s="296"/>
      <c r="E211" s="296"/>
      <c r="F211" s="296"/>
      <c r="G211" s="296"/>
      <c r="H211" s="296"/>
    </row>
    <row r="212" spans="1:8">
      <c r="A212" s="296"/>
      <c r="B212" s="296"/>
      <c r="C212" s="296"/>
      <c r="D212" s="296"/>
      <c r="E212" s="296"/>
      <c r="F212" s="296"/>
      <c r="G212" s="296"/>
      <c r="H212" s="296"/>
    </row>
    <row r="213" spans="1:8">
      <c r="A213" s="296"/>
      <c r="B213" s="296"/>
      <c r="C213" s="296"/>
      <c r="D213" s="296"/>
      <c r="E213" s="296"/>
      <c r="F213" s="296"/>
      <c r="G213" s="296"/>
      <c r="H213" s="296"/>
    </row>
    <row r="214" spans="1:8">
      <c r="A214" s="296"/>
      <c r="B214" s="296"/>
      <c r="C214" s="296"/>
      <c r="D214" s="296"/>
      <c r="E214" s="296"/>
      <c r="F214" s="296"/>
      <c r="G214" s="296"/>
      <c r="H214" s="296"/>
    </row>
    <row r="215" spans="1:8">
      <c r="A215" s="296"/>
      <c r="B215" s="296"/>
      <c r="C215" s="296"/>
      <c r="D215" s="296"/>
      <c r="E215" s="296"/>
      <c r="F215" s="296"/>
      <c r="G215" s="296"/>
      <c r="H215" s="296"/>
    </row>
    <row r="216" spans="1:8">
      <c r="A216" s="296"/>
      <c r="B216" s="296"/>
      <c r="C216" s="296"/>
      <c r="D216" s="296"/>
      <c r="E216" s="296"/>
      <c r="F216" s="296"/>
      <c r="G216" s="296"/>
      <c r="H216" s="296"/>
    </row>
    <row r="217" spans="1:8">
      <c r="A217" s="296"/>
      <c r="B217" s="296"/>
      <c r="C217" s="296"/>
      <c r="D217" s="296"/>
      <c r="E217" s="296"/>
      <c r="F217" s="296"/>
      <c r="G217" s="296"/>
      <c r="H217" s="296"/>
    </row>
    <row r="218" spans="1:8">
      <c r="A218" s="296"/>
      <c r="B218" s="296"/>
      <c r="C218" s="296"/>
      <c r="D218" s="296"/>
      <c r="E218" s="296"/>
      <c r="F218" s="296"/>
      <c r="G218" s="296"/>
      <c r="H218" s="296"/>
    </row>
    <row r="219" spans="1:8">
      <c r="A219" s="296"/>
      <c r="B219" s="296"/>
      <c r="C219" s="296"/>
      <c r="D219" s="296"/>
      <c r="E219" s="296"/>
      <c r="F219" s="296"/>
      <c r="G219" s="296"/>
      <c r="H219" s="296"/>
    </row>
    <row r="220" spans="1:8">
      <c r="A220" s="296"/>
      <c r="B220" s="296"/>
      <c r="C220" s="296"/>
      <c r="D220" s="296"/>
      <c r="E220" s="296"/>
      <c r="F220" s="296"/>
      <c r="G220" s="296"/>
      <c r="H220" s="296"/>
    </row>
    <row r="221" spans="1:8">
      <c r="A221" s="296"/>
      <c r="B221" s="296"/>
      <c r="C221" s="296"/>
      <c r="D221" s="296"/>
      <c r="E221" s="296"/>
      <c r="F221" s="296"/>
      <c r="G221" s="296"/>
      <c r="H221" s="296"/>
    </row>
    <row r="222" spans="1:8">
      <c r="A222" s="296"/>
      <c r="B222" s="296"/>
      <c r="C222" s="296"/>
      <c r="D222" s="296"/>
      <c r="E222" s="296"/>
      <c r="F222" s="296"/>
      <c r="G222" s="296"/>
      <c r="H222" s="296"/>
    </row>
    <row r="223" spans="1:8">
      <c r="A223" s="296"/>
      <c r="B223" s="296"/>
      <c r="C223" s="296"/>
      <c r="D223" s="296"/>
      <c r="E223" s="296"/>
      <c r="F223" s="296"/>
      <c r="G223" s="296"/>
      <c r="H223" s="296"/>
    </row>
    <row r="224" spans="1:8">
      <c r="A224" s="296"/>
      <c r="B224" s="296"/>
      <c r="C224" s="296"/>
      <c r="D224" s="296"/>
      <c r="E224" s="296"/>
      <c r="F224" s="296"/>
      <c r="G224" s="296"/>
      <c r="H224" s="296"/>
    </row>
    <row r="225" spans="1:8">
      <c r="A225" s="296"/>
      <c r="B225" s="296"/>
      <c r="C225" s="296"/>
      <c r="D225" s="296"/>
      <c r="E225" s="296"/>
      <c r="F225" s="296"/>
      <c r="G225" s="296"/>
      <c r="H225" s="296"/>
    </row>
    <row r="226" spans="1:8">
      <c r="A226" s="296"/>
      <c r="B226" s="296"/>
      <c r="C226" s="296"/>
      <c r="D226" s="296"/>
      <c r="E226" s="296"/>
      <c r="F226" s="296"/>
      <c r="G226" s="296"/>
      <c r="H226" s="296"/>
    </row>
    <row r="227" spans="1:8">
      <c r="A227" s="296"/>
      <c r="B227" s="296"/>
      <c r="C227" s="296"/>
      <c r="D227" s="296"/>
      <c r="E227" s="296"/>
      <c r="F227" s="296"/>
      <c r="G227" s="296"/>
      <c r="H227" s="296"/>
    </row>
    <row r="228" spans="1:8">
      <c r="A228" s="296"/>
      <c r="B228" s="296"/>
      <c r="C228" s="296"/>
      <c r="D228" s="296"/>
      <c r="E228" s="296"/>
      <c r="F228" s="296"/>
      <c r="G228" s="296"/>
      <c r="H228" s="296"/>
    </row>
    <row r="229" spans="1:8">
      <c r="A229" s="296"/>
      <c r="B229" s="296"/>
      <c r="C229" s="296"/>
      <c r="D229" s="296"/>
      <c r="E229" s="296"/>
      <c r="F229" s="296"/>
      <c r="G229" s="296"/>
      <c r="H229" s="296"/>
    </row>
    <row r="230" spans="1:8">
      <c r="A230" s="296"/>
      <c r="B230" s="296"/>
      <c r="C230" s="296"/>
      <c r="D230" s="296"/>
      <c r="E230" s="296"/>
      <c r="F230" s="296"/>
      <c r="G230" s="296"/>
      <c r="H230" s="296"/>
    </row>
    <row r="231" spans="1:8">
      <c r="A231" s="296"/>
      <c r="B231" s="296"/>
      <c r="C231" s="296"/>
      <c r="D231" s="296"/>
      <c r="E231" s="296"/>
      <c r="F231" s="296"/>
      <c r="G231" s="296"/>
      <c r="H231" s="296"/>
    </row>
    <row r="232" spans="1:8">
      <c r="A232" s="296"/>
      <c r="B232" s="296"/>
      <c r="C232" s="296"/>
      <c r="D232" s="296"/>
      <c r="E232" s="296"/>
      <c r="F232" s="296"/>
      <c r="G232" s="296"/>
      <c r="H232" s="296"/>
    </row>
    <row r="233" spans="1:8">
      <c r="A233" s="296"/>
      <c r="B233" s="296"/>
      <c r="C233" s="296"/>
      <c r="D233" s="296"/>
      <c r="E233" s="296"/>
      <c r="F233" s="296"/>
      <c r="G233" s="296"/>
      <c r="H233" s="296"/>
    </row>
    <row r="234" spans="1:8">
      <c r="A234" s="296"/>
      <c r="B234" s="296"/>
      <c r="C234" s="296"/>
      <c r="D234" s="296"/>
      <c r="E234" s="296"/>
      <c r="F234" s="296"/>
      <c r="G234" s="296"/>
      <c r="H234" s="296"/>
    </row>
    <row r="235" spans="1:8">
      <c r="A235" s="296"/>
      <c r="B235" s="296"/>
      <c r="C235" s="296"/>
      <c r="D235" s="296"/>
      <c r="E235" s="296"/>
      <c r="F235" s="296"/>
      <c r="G235" s="296"/>
      <c r="H235" s="296"/>
    </row>
    <row r="236" spans="1:8">
      <c r="A236" s="296"/>
      <c r="B236" s="296"/>
      <c r="C236" s="296"/>
      <c r="D236" s="296"/>
      <c r="E236" s="296"/>
      <c r="F236" s="296"/>
      <c r="G236" s="296"/>
      <c r="H236" s="296"/>
    </row>
    <row r="237" spans="1:8">
      <c r="A237" s="296"/>
      <c r="B237" s="296"/>
      <c r="C237" s="296"/>
      <c r="D237" s="296"/>
      <c r="E237" s="296"/>
      <c r="F237" s="296"/>
      <c r="G237" s="296"/>
      <c r="H237" s="296"/>
    </row>
    <row r="238" spans="1:8">
      <c r="A238" s="296"/>
      <c r="B238" s="296"/>
      <c r="C238" s="296"/>
      <c r="D238" s="296"/>
      <c r="E238" s="296"/>
      <c r="F238" s="296"/>
      <c r="G238" s="296"/>
      <c r="H238" s="296"/>
    </row>
    <row r="239" spans="1:8">
      <c r="A239" s="296"/>
      <c r="B239" s="296"/>
      <c r="C239" s="296"/>
      <c r="D239" s="296"/>
      <c r="E239" s="296"/>
      <c r="F239" s="296"/>
      <c r="G239" s="296"/>
      <c r="H239" s="296"/>
    </row>
    <row r="240" spans="1:8">
      <c r="A240" s="296"/>
      <c r="B240" s="296"/>
      <c r="C240" s="296"/>
      <c r="D240" s="296"/>
      <c r="E240" s="296"/>
      <c r="F240" s="296"/>
      <c r="G240" s="296"/>
      <c r="H240" s="296"/>
    </row>
    <row r="241" spans="1:8">
      <c r="A241" s="296"/>
      <c r="B241" s="296"/>
      <c r="C241" s="296"/>
      <c r="D241" s="296"/>
      <c r="E241" s="296"/>
      <c r="F241" s="296"/>
      <c r="G241" s="296"/>
      <c r="H241" s="296"/>
    </row>
    <row r="242" spans="1:8">
      <c r="A242" s="296"/>
      <c r="B242" s="296"/>
      <c r="C242" s="296"/>
      <c r="D242" s="296"/>
      <c r="E242" s="296"/>
      <c r="F242" s="296"/>
      <c r="G242" s="296"/>
      <c r="H242" s="296"/>
    </row>
    <row r="243" spans="1:8">
      <c r="A243" s="296"/>
      <c r="B243" s="296"/>
      <c r="C243" s="296"/>
      <c r="D243" s="296"/>
      <c r="E243" s="296"/>
      <c r="F243" s="296"/>
      <c r="G243" s="296"/>
      <c r="H243" s="296"/>
    </row>
    <row r="244" spans="1:8">
      <c r="A244" s="296"/>
      <c r="B244" s="296"/>
      <c r="C244" s="296"/>
      <c r="D244" s="296"/>
      <c r="E244" s="296"/>
      <c r="F244" s="296"/>
      <c r="G244" s="296"/>
      <c r="H244" s="296"/>
    </row>
    <row r="245" spans="1:8">
      <c r="A245" s="296"/>
      <c r="B245" s="296"/>
      <c r="C245" s="296"/>
      <c r="D245" s="296"/>
      <c r="E245" s="296"/>
      <c r="F245" s="296"/>
      <c r="G245" s="296"/>
      <c r="H245" s="296"/>
    </row>
    <row r="246" spans="1:8">
      <c r="A246" s="296"/>
      <c r="B246" s="296"/>
      <c r="C246" s="296"/>
      <c r="D246" s="296"/>
      <c r="E246" s="296"/>
      <c r="F246" s="296"/>
      <c r="G246" s="296"/>
      <c r="H246" s="296"/>
    </row>
    <row r="247" spans="1:8">
      <c r="A247" s="296"/>
      <c r="B247" s="296"/>
      <c r="C247" s="296"/>
      <c r="D247" s="296"/>
      <c r="E247" s="296"/>
      <c r="F247" s="296"/>
      <c r="G247" s="296"/>
      <c r="H247" s="296"/>
    </row>
    <row r="248" spans="1:8">
      <c r="A248" s="296"/>
      <c r="B248" s="296"/>
      <c r="C248" s="296"/>
      <c r="D248" s="296"/>
      <c r="E248" s="296"/>
      <c r="F248" s="296"/>
      <c r="G248" s="296"/>
      <c r="H248" s="296"/>
    </row>
    <row r="249" spans="1:8">
      <c r="A249" s="296"/>
      <c r="B249" s="296"/>
      <c r="C249" s="296"/>
      <c r="D249" s="296"/>
      <c r="E249" s="296"/>
      <c r="F249" s="296"/>
      <c r="G249" s="296"/>
      <c r="H249" s="296"/>
    </row>
    <row r="250" spans="1:8">
      <c r="A250" s="296"/>
      <c r="B250" s="296"/>
      <c r="C250" s="296"/>
      <c r="D250" s="296"/>
      <c r="E250" s="296"/>
      <c r="F250" s="296"/>
      <c r="G250" s="296"/>
      <c r="H250" s="296"/>
    </row>
    <row r="251" spans="1:8">
      <c r="A251" s="296"/>
      <c r="B251" s="296"/>
      <c r="C251" s="296"/>
      <c r="D251" s="296"/>
      <c r="E251" s="296"/>
      <c r="F251" s="296"/>
      <c r="G251" s="296"/>
      <c r="H251" s="296"/>
    </row>
    <row r="252" spans="1:8">
      <c r="A252" s="296"/>
      <c r="B252" s="296"/>
      <c r="C252" s="296"/>
      <c r="D252" s="296"/>
      <c r="E252" s="296"/>
      <c r="F252" s="296"/>
      <c r="G252" s="296"/>
      <c r="H252" s="296"/>
    </row>
    <row r="253" spans="1:8">
      <c r="A253" s="296"/>
      <c r="B253" s="296"/>
      <c r="C253" s="296"/>
      <c r="D253" s="296"/>
      <c r="E253" s="296"/>
      <c r="F253" s="296"/>
      <c r="G253" s="296"/>
      <c r="H253" s="296"/>
    </row>
    <row r="254" spans="1:8">
      <c r="A254" s="296"/>
      <c r="B254" s="296"/>
      <c r="C254" s="296"/>
      <c r="D254" s="296"/>
      <c r="E254" s="296"/>
      <c r="F254" s="296"/>
      <c r="G254" s="296"/>
      <c r="H254" s="296"/>
    </row>
    <row r="255" spans="1:8">
      <c r="A255" s="296"/>
      <c r="B255" s="296"/>
      <c r="C255" s="296"/>
      <c r="D255" s="296"/>
      <c r="E255" s="296"/>
      <c r="F255" s="296"/>
      <c r="G255" s="296"/>
      <c r="H255" s="296"/>
    </row>
    <row r="256" spans="1:8">
      <c r="A256" s="296"/>
      <c r="B256" s="296"/>
      <c r="C256" s="296"/>
      <c r="D256" s="296"/>
      <c r="E256" s="296"/>
      <c r="F256" s="296"/>
      <c r="G256" s="296"/>
      <c r="H256" s="296"/>
    </row>
    <row r="257" spans="1:8">
      <c r="A257" s="296"/>
      <c r="B257" s="296"/>
      <c r="C257" s="296"/>
      <c r="D257" s="296"/>
      <c r="E257" s="296"/>
      <c r="F257" s="296"/>
      <c r="G257" s="296"/>
      <c r="H257" s="296"/>
    </row>
    <row r="258" spans="1:8">
      <c r="A258" s="296"/>
      <c r="B258" s="296"/>
      <c r="C258" s="296"/>
      <c r="D258" s="296"/>
      <c r="E258" s="296"/>
      <c r="F258" s="296"/>
      <c r="G258" s="296"/>
      <c r="H258" s="296"/>
    </row>
    <row r="259" spans="1:8">
      <c r="A259" s="296"/>
      <c r="B259" s="296"/>
      <c r="C259" s="296"/>
      <c r="D259" s="296"/>
      <c r="E259" s="296"/>
      <c r="F259" s="296"/>
      <c r="G259" s="296"/>
      <c r="H259" s="296"/>
    </row>
    <row r="260" spans="1:8">
      <c r="A260" s="296"/>
      <c r="B260" s="296"/>
      <c r="C260" s="296"/>
      <c r="D260" s="296"/>
      <c r="E260" s="296"/>
      <c r="F260" s="296"/>
      <c r="G260" s="296"/>
      <c r="H260" s="296"/>
    </row>
    <row r="261" spans="1:8">
      <c r="A261" s="296"/>
      <c r="B261" s="296"/>
      <c r="C261" s="296"/>
      <c r="D261" s="296"/>
      <c r="E261" s="296"/>
      <c r="F261" s="296"/>
      <c r="G261" s="296"/>
      <c r="H261" s="296"/>
    </row>
    <row r="262" spans="1:8">
      <c r="A262" s="296"/>
      <c r="B262" s="296"/>
      <c r="C262" s="296"/>
      <c r="D262" s="296"/>
      <c r="E262" s="296"/>
      <c r="F262" s="296"/>
      <c r="G262" s="296"/>
      <c r="H262" s="296"/>
    </row>
    <row r="263" spans="1:8">
      <c r="A263" s="296"/>
      <c r="B263" s="296"/>
      <c r="C263" s="296"/>
      <c r="D263" s="296"/>
      <c r="E263" s="296"/>
      <c r="F263" s="296"/>
      <c r="G263" s="296"/>
      <c r="H263" s="296"/>
    </row>
    <row r="264" spans="1:8">
      <c r="A264" s="296"/>
      <c r="B264" s="296"/>
      <c r="C264" s="296"/>
      <c r="D264" s="296"/>
      <c r="E264" s="296"/>
      <c r="F264" s="296"/>
      <c r="G264" s="296"/>
      <c r="H264" s="296"/>
    </row>
    <row r="265" spans="1:8">
      <c r="A265" s="296"/>
      <c r="B265" s="296"/>
      <c r="C265" s="296"/>
      <c r="D265" s="296"/>
      <c r="E265" s="296"/>
      <c r="F265" s="296"/>
      <c r="G265" s="296"/>
      <c r="H265" s="296"/>
    </row>
    <row r="266" spans="1:8">
      <c r="A266" s="296"/>
      <c r="B266" s="296"/>
      <c r="C266" s="296"/>
      <c r="D266" s="296"/>
      <c r="E266" s="296"/>
      <c r="F266" s="296"/>
      <c r="G266" s="296"/>
      <c r="H266" s="296"/>
    </row>
    <row r="267" spans="1:8">
      <c r="A267" s="296"/>
      <c r="B267" s="296"/>
      <c r="C267" s="296"/>
      <c r="D267" s="296"/>
      <c r="E267" s="296"/>
      <c r="F267" s="296"/>
      <c r="G267" s="296"/>
      <c r="H267" s="296"/>
    </row>
    <row r="268" spans="1:8">
      <c r="A268" s="296"/>
      <c r="B268" s="296"/>
      <c r="C268" s="296"/>
      <c r="D268" s="296"/>
      <c r="E268" s="296"/>
      <c r="F268" s="296"/>
      <c r="G268" s="296"/>
      <c r="H268" s="296"/>
    </row>
    <row r="269" spans="1:8">
      <c r="A269" s="296"/>
      <c r="B269" s="296"/>
      <c r="C269" s="296"/>
      <c r="D269" s="296"/>
      <c r="E269" s="296"/>
      <c r="F269" s="296"/>
      <c r="G269" s="296"/>
      <c r="H269" s="296"/>
    </row>
    <row r="270" spans="1:8">
      <c r="A270" s="296"/>
      <c r="B270" s="296"/>
      <c r="C270" s="296"/>
      <c r="D270" s="296"/>
      <c r="E270" s="296"/>
      <c r="F270" s="296"/>
      <c r="G270" s="296"/>
      <c r="H270" s="296"/>
    </row>
    <row r="271" spans="1:8">
      <c r="A271" s="296"/>
      <c r="B271" s="296"/>
      <c r="C271" s="296"/>
      <c r="D271" s="296"/>
      <c r="E271" s="296"/>
      <c r="F271" s="296"/>
      <c r="G271" s="296"/>
      <c r="H271" s="296"/>
    </row>
    <row r="272" spans="1:8">
      <c r="A272" s="296"/>
      <c r="B272" s="296"/>
      <c r="C272" s="296"/>
      <c r="D272" s="296"/>
      <c r="E272" s="296"/>
      <c r="F272" s="296"/>
      <c r="G272" s="296"/>
      <c r="H272" s="296"/>
    </row>
    <row r="273" spans="1:8">
      <c r="A273" s="296"/>
      <c r="B273" s="296"/>
      <c r="C273" s="296"/>
      <c r="D273" s="296"/>
      <c r="E273" s="296"/>
      <c r="F273" s="296"/>
      <c r="G273" s="296"/>
      <c r="H273" s="296"/>
    </row>
    <row r="274" spans="1:8">
      <c r="A274" s="296"/>
      <c r="B274" s="296"/>
      <c r="C274" s="296"/>
      <c r="D274" s="296"/>
      <c r="E274" s="296"/>
      <c r="F274" s="296"/>
      <c r="G274" s="296"/>
      <c r="H274" s="296"/>
    </row>
    <row r="275" spans="1:8">
      <c r="A275" s="296"/>
      <c r="B275" s="296"/>
      <c r="C275" s="296"/>
      <c r="D275" s="296"/>
      <c r="E275" s="296"/>
      <c r="F275" s="296"/>
      <c r="G275" s="296"/>
      <c r="H275" s="296"/>
    </row>
    <row r="276" spans="1:8">
      <c r="A276" s="296"/>
      <c r="B276" s="296"/>
      <c r="C276" s="296"/>
      <c r="D276" s="296"/>
      <c r="E276" s="296"/>
      <c r="F276" s="296"/>
      <c r="G276" s="296"/>
      <c r="H276" s="296"/>
    </row>
    <row r="277" spans="1:8">
      <c r="A277" s="296"/>
      <c r="B277" s="296"/>
      <c r="C277" s="296"/>
      <c r="D277" s="296"/>
      <c r="E277" s="296"/>
      <c r="F277" s="296"/>
      <c r="G277" s="296"/>
      <c r="H277" s="296"/>
    </row>
    <row r="278" spans="1:8">
      <c r="A278" s="296"/>
      <c r="B278" s="296"/>
      <c r="C278" s="296"/>
      <c r="D278" s="296"/>
      <c r="E278" s="296"/>
      <c r="F278" s="296"/>
      <c r="G278" s="296"/>
      <c r="H278" s="296"/>
    </row>
    <row r="279" spans="1:8">
      <c r="A279" s="296"/>
      <c r="B279" s="296"/>
      <c r="C279" s="296"/>
      <c r="D279" s="296"/>
      <c r="E279" s="296"/>
      <c r="F279" s="296"/>
      <c r="G279" s="296"/>
      <c r="H279" s="296"/>
    </row>
    <row r="280" spans="1:8">
      <c r="A280" s="296"/>
      <c r="B280" s="296"/>
      <c r="C280" s="296"/>
      <c r="D280" s="296"/>
      <c r="E280" s="296"/>
      <c r="F280" s="296"/>
      <c r="G280" s="296"/>
      <c r="H280" s="296"/>
    </row>
    <row r="281" spans="1:8">
      <c r="A281" s="296"/>
      <c r="B281" s="296"/>
      <c r="C281" s="296"/>
      <c r="D281" s="296"/>
      <c r="E281" s="296"/>
      <c r="F281" s="296"/>
      <c r="G281" s="296"/>
      <c r="H281" s="296"/>
    </row>
    <row r="282" spans="1:8">
      <c r="A282" s="296"/>
      <c r="B282" s="296"/>
      <c r="C282" s="296"/>
      <c r="D282" s="296"/>
      <c r="E282" s="296"/>
      <c r="F282" s="296"/>
      <c r="G282" s="296"/>
      <c r="H282" s="296"/>
    </row>
    <row r="283" spans="1:8">
      <c r="A283" s="296"/>
      <c r="B283" s="296"/>
      <c r="C283" s="296"/>
      <c r="D283" s="296"/>
      <c r="E283" s="296"/>
      <c r="F283" s="296"/>
      <c r="G283" s="296"/>
      <c r="H283" s="296"/>
    </row>
    <row r="284" spans="1:8">
      <c r="A284" s="296"/>
      <c r="B284" s="296"/>
      <c r="C284" s="296"/>
      <c r="D284" s="296"/>
      <c r="E284" s="296"/>
      <c r="F284" s="296"/>
      <c r="G284" s="296"/>
      <c r="H284" s="296"/>
    </row>
    <row r="285" spans="1:8">
      <c r="A285" s="296"/>
      <c r="B285" s="296"/>
      <c r="C285" s="296"/>
      <c r="D285" s="296"/>
      <c r="E285" s="296"/>
      <c r="F285" s="296"/>
      <c r="G285" s="296"/>
      <c r="H285" s="296"/>
    </row>
    <row r="286" spans="1:8">
      <c r="A286" s="296"/>
      <c r="B286" s="296"/>
      <c r="C286" s="296"/>
      <c r="D286" s="296"/>
      <c r="E286" s="296"/>
      <c r="F286" s="296"/>
      <c r="G286" s="296"/>
      <c r="H286" s="296"/>
    </row>
    <row r="287" spans="1:8">
      <c r="A287" s="296"/>
      <c r="B287" s="296"/>
      <c r="C287" s="296"/>
      <c r="D287" s="296"/>
      <c r="E287" s="296"/>
      <c r="F287" s="296"/>
      <c r="G287" s="296"/>
      <c r="H287" s="296"/>
    </row>
    <row r="288" spans="1:8">
      <c r="A288" s="296"/>
      <c r="B288" s="296"/>
      <c r="C288" s="296"/>
      <c r="D288" s="296"/>
      <c r="E288" s="296"/>
      <c r="F288" s="296"/>
      <c r="G288" s="296"/>
      <c r="H288" s="296"/>
    </row>
    <row r="289" spans="1:8">
      <c r="A289" s="296"/>
      <c r="B289" s="296"/>
      <c r="C289" s="296"/>
      <c r="D289" s="296"/>
      <c r="E289" s="296"/>
      <c r="F289" s="296"/>
      <c r="G289" s="296"/>
      <c r="H289" s="296"/>
    </row>
    <row r="290" spans="1:8">
      <c r="A290" s="296"/>
      <c r="B290" s="296"/>
      <c r="C290" s="296"/>
      <c r="D290" s="296"/>
      <c r="E290" s="296"/>
      <c r="F290" s="296"/>
      <c r="G290" s="296"/>
      <c r="H290" s="296"/>
    </row>
    <row r="291" spans="1:8">
      <c r="A291" s="296"/>
      <c r="B291" s="296"/>
      <c r="C291" s="296"/>
      <c r="D291" s="296"/>
      <c r="E291" s="296"/>
      <c r="F291" s="296"/>
      <c r="G291" s="296"/>
      <c r="H291" s="296"/>
    </row>
    <row r="292" spans="1:8">
      <c r="A292" s="296"/>
      <c r="B292" s="296"/>
      <c r="C292" s="296"/>
      <c r="D292" s="296"/>
      <c r="E292" s="296"/>
      <c r="F292" s="296"/>
      <c r="G292" s="296"/>
      <c r="H292" s="296"/>
    </row>
    <row r="293" spans="1:8">
      <c r="A293" s="296"/>
      <c r="B293" s="296"/>
      <c r="C293" s="296"/>
      <c r="D293" s="296"/>
      <c r="E293" s="296"/>
      <c r="F293" s="296"/>
      <c r="G293" s="296"/>
      <c r="H293" s="296"/>
    </row>
    <row r="294" spans="1:8">
      <c r="A294" s="296"/>
      <c r="B294" s="296"/>
      <c r="C294" s="296"/>
      <c r="D294" s="296"/>
      <c r="E294" s="296"/>
      <c r="F294" s="296"/>
      <c r="G294" s="296"/>
      <c r="H294" s="296"/>
    </row>
    <row r="295" spans="1:8">
      <c r="A295" s="296"/>
      <c r="B295" s="296"/>
      <c r="C295" s="296"/>
      <c r="D295" s="296"/>
      <c r="E295" s="296"/>
      <c r="F295" s="296"/>
      <c r="G295" s="296"/>
      <c r="H295" s="296"/>
    </row>
    <row r="296" spans="1:8">
      <c r="A296" s="296"/>
      <c r="B296" s="296"/>
      <c r="C296" s="296"/>
      <c r="D296" s="296"/>
      <c r="E296" s="296"/>
      <c r="F296" s="296"/>
      <c r="G296" s="296"/>
      <c r="H296" s="296"/>
    </row>
    <row r="297" spans="1:8">
      <c r="A297" s="296"/>
      <c r="B297" s="296"/>
      <c r="C297" s="296"/>
      <c r="D297" s="296"/>
      <c r="E297" s="296"/>
      <c r="F297" s="296"/>
      <c r="G297" s="296"/>
      <c r="H297" s="296"/>
    </row>
    <row r="298" spans="1:8">
      <c r="A298" s="296"/>
      <c r="B298" s="296"/>
      <c r="C298" s="296"/>
      <c r="D298" s="296"/>
      <c r="E298" s="296"/>
      <c r="F298" s="296"/>
      <c r="G298" s="296"/>
      <c r="H298" s="296"/>
    </row>
    <row r="299" spans="1:8">
      <c r="A299" s="296"/>
      <c r="B299" s="296"/>
      <c r="C299" s="296"/>
      <c r="D299" s="296"/>
      <c r="E299" s="296"/>
      <c r="F299" s="296"/>
      <c r="G299" s="296"/>
      <c r="H299" s="296"/>
    </row>
    <row r="300" spans="1:8">
      <c r="A300" s="296"/>
      <c r="B300" s="296"/>
      <c r="C300" s="296"/>
      <c r="D300" s="296"/>
      <c r="E300" s="296"/>
      <c r="F300" s="296"/>
      <c r="G300" s="296"/>
      <c r="H300" s="296"/>
    </row>
    <row r="301" spans="1:8">
      <c r="A301" s="296"/>
      <c r="B301" s="296"/>
      <c r="C301" s="296"/>
      <c r="D301" s="296"/>
      <c r="E301" s="296"/>
      <c r="F301" s="296"/>
      <c r="G301" s="296"/>
      <c r="H301" s="296"/>
    </row>
    <row r="302" spans="1:8">
      <c r="A302" s="296"/>
      <c r="B302" s="296"/>
      <c r="C302" s="296"/>
      <c r="D302" s="296"/>
      <c r="E302" s="296"/>
      <c r="F302" s="296"/>
      <c r="G302" s="296"/>
      <c r="H302" s="296"/>
    </row>
    <row r="303" spans="1:8">
      <c r="A303" s="296"/>
      <c r="B303" s="296"/>
      <c r="C303" s="296"/>
      <c r="D303" s="296"/>
      <c r="E303" s="296"/>
      <c r="F303" s="296"/>
      <c r="G303" s="296"/>
      <c r="H303" s="296"/>
    </row>
    <row r="304" spans="1:8">
      <c r="A304" s="296"/>
      <c r="B304" s="296"/>
      <c r="C304" s="296"/>
      <c r="D304" s="296"/>
      <c r="E304" s="296"/>
      <c r="F304" s="296"/>
      <c r="G304" s="296"/>
      <c r="H304" s="296"/>
    </row>
    <row r="305" spans="1:8">
      <c r="A305" s="296"/>
      <c r="B305" s="296"/>
      <c r="C305" s="296"/>
      <c r="D305" s="296"/>
      <c r="E305" s="296"/>
      <c r="F305" s="296"/>
      <c r="G305" s="296"/>
      <c r="H305" s="296"/>
    </row>
    <row r="306" spans="1:8">
      <c r="A306" s="296"/>
      <c r="B306" s="296"/>
      <c r="C306" s="296"/>
      <c r="D306" s="296"/>
      <c r="E306" s="296"/>
      <c r="F306" s="296"/>
      <c r="G306" s="296"/>
      <c r="H306" s="296"/>
    </row>
    <row r="307" spans="1:8">
      <c r="A307" s="296"/>
      <c r="B307" s="296"/>
      <c r="C307" s="296"/>
      <c r="D307" s="296"/>
      <c r="E307" s="296"/>
      <c r="F307" s="296"/>
      <c r="G307" s="296"/>
      <c r="H307" s="296"/>
    </row>
    <row r="308" spans="1:8">
      <c r="A308" s="296"/>
      <c r="B308" s="296"/>
      <c r="C308" s="296"/>
      <c r="D308" s="296"/>
      <c r="E308" s="296"/>
      <c r="F308" s="296"/>
      <c r="G308" s="296"/>
      <c r="H308" s="296"/>
    </row>
    <row r="309" spans="1:8">
      <c r="A309" s="296"/>
      <c r="B309" s="296"/>
      <c r="C309" s="296"/>
      <c r="D309" s="296"/>
      <c r="E309" s="296"/>
      <c r="F309" s="296"/>
      <c r="G309" s="296"/>
      <c r="H309" s="296"/>
    </row>
    <row r="310" spans="1:8">
      <c r="A310" s="296"/>
      <c r="B310" s="296"/>
      <c r="C310" s="296"/>
      <c r="D310" s="296"/>
      <c r="E310" s="296"/>
      <c r="F310" s="296"/>
      <c r="G310" s="296"/>
      <c r="H310" s="296"/>
    </row>
    <row r="311" spans="1:8">
      <c r="A311" s="296"/>
      <c r="B311" s="296"/>
      <c r="C311" s="296"/>
      <c r="D311" s="296"/>
      <c r="E311" s="296"/>
      <c r="F311" s="296"/>
      <c r="G311" s="296"/>
      <c r="H311" s="296"/>
    </row>
    <row r="312" spans="1:8">
      <c r="A312" s="296"/>
      <c r="B312" s="296"/>
      <c r="C312" s="296"/>
      <c r="D312" s="296"/>
      <c r="E312" s="296"/>
      <c r="F312" s="296"/>
      <c r="G312" s="296"/>
      <c r="H312" s="296"/>
    </row>
    <row r="313" spans="1:8">
      <c r="A313" s="296"/>
      <c r="B313" s="296"/>
      <c r="C313" s="296"/>
      <c r="D313" s="296"/>
      <c r="E313" s="296"/>
      <c r="F313" s="296"/>
      <c r="G313" s="296"/>
      <c r="H313" s="296"/>
    </row>
    <row r="314" spans="1:8">
      <c r="A314" s="296"/>
      <c r="B314" s="296"/>
      <c r="C314" s="296"/>
      <c r="D314" s="296"/>
      <c r="E314" s="296"/>
      <c r="F314" s="296"/>
      <c r="G314" s="296"/>
      <c r="H314" s="296"/>
    </row>
    <row r="315" spans="1:8">
      <c r="A315" s="296"/>
      <c r="B315" s="296"/>
      <c r="C315" s="296"/>
      <c r="D315" s="296"/>
      <c r="E315" s="296"/>
      <c r="F315" s="296"/>
      <c r="G315" s="296"/>
      <c r="H315" s="296"/>
    </row>
    <row r="316" spans="1:8">
      <c r="A316" s="296"/>
      <c r="B316" s="296"/>
      <c r="C316" s="296"/>
      <c r="D316" s="296"/>
      <c r="E316" s="296"/>
      <c r="F316" s="296"/>
      <c r="G316" s="296"/>
      <c r="H316" s="296"/>
    </row>
    <row r="317" spans="1:8">
      <c r="A317" s="296"/>
      <c r="B317" s="296"/>
      <c r="C317" s="296"/>
      <c r="D317" s="296"/>
      <c r="E317" s="296"/>
      <c r="F317" s="296"/>
      <c r="G317" s="296"/>
      <c r="H317" s="296"/>
    </row>
    <row r="318" spans="1:8">
      <c r="A318" s="296"/>
      <c r="B318" s="296"/>
      <c r="C318" s="296"/>
      <c r="D318" s="296"/>
      <c r="E318" s="296"/>
      <c r="F318" s="296"/>
      <c r="G318" s="296"/>
      <c r="H318" s="296"/>
    </row>
    <row r="319" spans="1:8">
      <c r="A319" s="296"/>
      <c r="B319" s="296"/>
      <c r="C319" s="296"/>
      <c r="D319" s="296"/>
      <c r="E319" s="296"/>
      <c r="F319" s="296"/>
      <c r="G319" s="296"/>
      <c r="H319" s="296"/>
    </row>
    <row r="320" spans="1:8">
      <c r="A320" s="296"/>
      <c r="B320" s="296"/>
      <c r="C320" s="296"/>
      <c r="D320" s="296"/>
      <c r="E320" s="296"/>
      <c r="F320" s="296"/>
      <c r="G320" s="296"/>
      <c r="H320" s="296"/>
    </row>
    <row r="321" spans="1:8">
      <c r="A321" s="296"/>
      <c r="B321" s="296"/>
      <c r="C321" s="296"/>
      <c r="D321" s="296"/>
      <c r="E321" s="296"/>
      <c r="F321" s="296"/>
      <c r="G321" s="296"/>
      <c r="H321" s="296"/>
    </row>
    <row r="322" spans="1:8">
      <c r="A322" s="296"/>
      <c r="B322" s="296"/>
      <c r="C322" s="296"/>
      <c r="D322" s="296"/>
      <c r="E322" s="296"/>
      <c r="F322" s="296"/>
      <c r="G322" s="296"/>
      <c r="H322" s="296"/>
    </row>
    <row r="323" spans="1:8">
      <c r="A323" s="296"/>
      <c r="B323" s="296"/>
      <c r="C323" s="296"/>
      <c r="D323" s="296"/>
      <c r="E323" s="296"/>
      <c r="F323" s="296"/>
      <c r="G323" s="296"/>
      <c r="H323" s="296"/>
    </row>
    <row r="324" spans="1:8">
      <c r="A324" s="296"/>
      <c r="B324" s="296"/>
      <c r="C324" s="296"/>
      <c r="D324" s="296"/>
      <c r="E324" s="296"/>
      <c r="F324" s="296"/>
      <c r="G324" s="296"/>
      <c r="H324" s="296"/>
    </row>
    <row r="325" spans="1:8">
      <c r="A325" s="296"/>
      <c r="B325" s="296"/>
      <c r="C325" s="296"/>
      <c r="D325" s="296"/>
      <c r="E325" s="296"/>
      <c r="F325" s="296"/>
      <c r="G325" s="296"/>
      <c r="H325" s="296"/>
    </row>
    <row r="326" spans="1:8">
      <c r="A326" s="296"/>
      <c r="B326" s="296"/>
      <c r="C326" s="296"/>
      <c r="D326" s="296"/>
      <c r="E326" s="296"/>
      <c r="F326" s="296"/>
      <c r="G326" s="296"/>
      <c r="H326" s="296"/>
    </row>
    <row r="327" spans="1:8">
      <c r="A327" s="296"/>
      <c r="B327" s="296"/>
      <c r="C327" s="296"/>
      <c r="D327" s="296"/>
      <c r="E327" s="296"/>
      <c r="F327" s="296"/>
      <c r="G327" s="296"/>
      <c r="H327" s="296"/>
    </row>
    <row r="328" spans="1:8">
      <c r="A328" s="296"/>
      <c r="B328" s="296"/>
      <c r="C328" s="296"/>
      <c r="D328" s="296"/>
      <c r="E328" s="296"/>
      <c r="F328" s="296"/>
      <c r="G328" s="296"/>
      <c r="H328" s="296"/>
    </row>
    <row r="329" spans="1:8">
      <c r="A329" s="296"/>
      <c r="B329" s="296"/>
      <c r="C329" s="296"/>
      <c r="D329" s="296"/>
      <c r="E329" s="296"/>
      <c r="F329" s="296"/>
      <c r="G329" s="296"/>
      <c r="H329" s="296"/>
    </row>
    <row r="330" spans="1:8">
      <c r="A330" s="296"/>
      <c r="B330" s="296"/>
      <c r="C330" s="296"/>
      <c r="D330" s="296"/>
      <c r="E330" s="296"/>
      <c r="F330" s="296"/>
      <c r="G330" s="296"/>
      <c r="H330" s="296"/>
    </row>
    <row r="331" spans="1:8">
      <c r="A331" s="296"/>
      <c r="B331" s="296"/>
      <c r="C331" s="296"/>
      <c r="D331" s="296"/>
      <c r="E331" s="296"/>
      <c r="F331" s="296"/>
      <c r="G331" s="296"/>
      <c r="H331" s="296"/>
    </row>
    <row r="332" spans="1:8">
      <c r="A332" s="296"/>
      <c r="B332" s="296"/>
      <c r="C332" s="296"/>
      <c r="D332" s="296"/>
      <c r="E332" s="296"/>
      <c r="F332" s="296"/>
      <c r="G332" s="296"/>
      <c r="H332" s="296"/>
    </row>
    <row r="333" spans="1:8">
      <c r="A333" s="296"/>
      <c r="B333" s="296"/>
      <c r="C333" s="296"/>
      <c r="D333" s="296"/>
      <c r="E333" s="296"/>
      <c r="F333" s="296"/>
      <c r="G333" s="296"/>
      <c r="H333" s="296"/>
    </row>
    <row r="334" spans="1:8">
      <c r="A334" s="296"/>
      <c r="B334" s="296"/>
      <c r="C334" s="296"/>
      <c r="D334" s="296"/>
      <c r="E334" s="296"/>
      <c r="F334" s="296"/>
      <c r="G334" s="296"/>
      <c r="H334" s="296"/>
    </row>
    <row r="335" spans="1:8">
      <c r="A335" s="296"/>
      <c r="B335" s="296"/>
      <c r="C335" s="296"/>
      <c r="D335" s="296"/>
      <c r="E335" s="296"/>
      <c r="F335" s="296"/>
      <c r="G335" s="296"/>
      <c r="H335" s="296"/>
    </row>
    <row r="336" spans="1:8">
      <c r="A336" s="296"/>
      <c r="B336" s="296"/>
      <c r="C336" s="296"/>
      <c r="D336" s="296"/>
      <c r="E336" s="296"/>
      <c r="F336" s="296"/>
      <c r="G336" s="296"/>
      <c r="H336" s="296"/>
    </row>
    <row r="337" spans="1:8">
      <c r="A337" s="296"/>
      <c r="B337" s="296"/>
      <c r="C337" s="296"/>
      <c r="D337" s="296"/>
      <c r="E337" s="296"/>
      <c r="F337" s="296"/>
      <c r="G337" s="296"/>
      <c r="H337" s="296"/>
    </row>
    <row r="338" spans="1:8">
      <c r="A338" s="296"/>
      <c r="B338" s="296"/>
      <c r="C338" s="296"/>
      <c r="D338" s="296"/>
      <c r="E338" s="296"/>
      <c r="F338" s="296"/>
      <c r="G338" s="296"/>
      <c r="H338" s="296"/>
    </row>
    <row r="339" spans="1:8">
      <c r="A339" s="296"/>
      <c r="B339" s="296"/>
      <c r="C339" s="296"/>
      <c r="D339" s="296"/>
      <c r="E339" s="296"/>
      <c r="F339" s="296"/>
      <c r="G339" s="296"/>
      <c r="H339" s="296"/>
    </row>
    <row r="340" spans="1:8">
      <c r="A340" s="296"/>
      <c r="B340" s="296"/>
      <c r="C340" s="296"/>
      <c r="D340" s="296"/>
      <c r="E340" s="296"/>
      <c r="F340" s="296"/>
      <c r="G340" s="296"/>
      <c r="H340" s="296"/>
    </row>
    <row r="341" spans="1:8">
      <c r="A341" s="296"/>
      <c r="B341" s="296"/>
      <c r="C341" s="296"/>
      <c r="D341" s="296"/>
      <c r="E341" s="296"/>
      <c r="F341" s="296"/>
      <c r="G341" s="296"/>
      <c r="H341" s="296"/>
    </row>
    <row r="342" spans="1:8">
      <c r="A342" s="296"/>
      <c r="B342" s="296"/>
      <c r="C342" s="296"/>
      <c r="D342" s="296"/>
      <c r="E342" s="296"/>
      <c r="F342" s="296"/>
      <c r="G342" s="296"/>
      <c r="H342" s="296"/>
    </row>
    <row r="343" spans="1:8">
      <c r="A343" s="296"/>
      <c r="B343" s="296"/>
      <c r="C343" s="296"/>
      <c r="D343" s="296"/>
      <c r="E343" s="296"/>
      <c r="F343" s="296"/>
      <c r="G343" s="296"/>
      <c r="H343" s="296"/>
    </row>
    <row r="344" spans="1:8">
      <c r="A344" s="296"/>
      <c r="B344" s="296"/>
      <c r="C344" s="296"/>
      <c r="D344" s="296"/>
      <c r="E344" s="296"/>
      <c r="F344" s="296"/>
      <c r="G344" s="296"/>
      <c r="H344" s="296"/>
    </row>
    <row r="345" spans="1:8">
      <c r="A345" s="296"/>
      <c r="B345" s="296"/>
      <c r="C345" s="296"/>
      <c r="D345" s="296"/>
      <c r="E345" s="296"/>
      <c r="F345" s="296"/>
      <c r="G345" s="296"/>
      <c r="H345" s="296"/>
    </row>
    <row r="346" spans="1:8">
      <c r="A346" s="296"/>
      <c r="B346" s="296"/>
      <c r="C346" s="296"/>
      <c r="D346" s="296"/>
      <c r="E346" s="296"/>
      <c r="F346" s="296"/>
      <c r="G346" s="296"/>
      <c r="H346" s="296"/>
    </row>
    <row r="347" spans="1:8">
      <c r="A347" s="296"/>
      <c r="B347" s="296"/>
      <c r="C347" s="296"/>
      <c r="D347" s="296"/>
      <c r="E347" s="296"/>
      <c r="F347" s="296"/>
      <c r="G347" s="296"/>
      <c r="H347" s="296"/>
    </row>
    <row r="348" spans="1:8">
      <c r="A348" s="296"/>
      <c r="B348" s="296"/>
      <c r="C348" s="296"/>
      <c r="D348" s="296"/>
      <c r="E348" s="296"/>
      <c r="F348" s="296"/>
      <c r="G348" s="296"/>
      <c r="H348" s="296"/>
    </row>
    <row r="349" spans="1:8">
      <c r="A349" s="296"/>
      <c r="B349" s="296"/>
      <c r="C349" s="296"/>
      <c r="D349" s="296"/>
      <c r="E349" s="296"/>
      <c r="F349" s="296"/>
      <c r="G349" s="296"/>
      <c r="H349" s="296"/>
    </row>
    <row r="350" spans="1:8">
      <c r="A350" s="296"/>
      <c r="B350" s="296"/>
      <c r="C350" s="296"/>
      <c r="D350" s="296"/>
      <c r="E350" s="296"/>
      <c r="F350" s="296"/>
      <c r="G350" s="296"/>
      <c r="H350" s="296"/>
    </row>
    <row r="351" spans="1:8">
      <c r="A351" s="296"/>
      <c r="B351" s="296"/>
      <c r="C351" s="296"/>
      <c r="D351" s="296"/>
      <c r="E351" s="296"/>
      <c r="F351" s="296"/>
      <c r="G351" s="296"/>
      <c r="H351" s="296"/>
    </row>
    <row r="352" spans="1:8">
      <c r="A352" s="296"/>
      <c r="B352" s="296"/>
      <c r="C352" s="296"/>
      <c r="D352" s="296"/>
      <c r="E352" s="296"/>
      <c r="F352" s="296"/>
      <c r="G352" s="296"/>
      <c r="H352" s="296"/>
    </row>
    <row r="353" spans="1:8">
      <c r="A353" s="296"/>
      <c r="B353" s="296"/>
      <c r="C353" s="296"/>
      <c r="D353" s="296"/>
      <c r="E353" s="296"/>
      <c r="F353" s="296"/>
      <c r="G353" s="296"/>
      <c r="H353" s="296"/>
    </row>
    <row r="354" spans="1:8">
      <c r="A354" s="296"/>
      <c r="B354" s="296"/>
      <c r="C354" s="296"/>
      <c r="D354" s="296"/>
      <c r="E354" s="296"/>
      <c r="F354" s="296"/>
      <c r="G354" s="296"/>
      <c r="H354" s="296"/>
    </row>
    <row r="355" spans="1:8">
      <c r="A355" s="296"/>
      <c r="B355" s="296"/>
      <c r="C355" s="296"/>
      <c r="D355" s="296"/>
      <c r="E355" s="296"/>
      <c r="F355" s="296"/>
      <c r="G355" s="296"/>
      <c r="H355" s="296"/>
    </row>
    <row r="356" spans="1:8">
      <c r="A356" s="296"/>
      <c r="B356" s="296"/>
      <c r="C356" s="296"/>
      <c r="D356" s="296"/>
      <c r="E356" s="296"/>
      <c r="F356" s="296"/>
      <c r="G356" s="296"/>
      <c r="H356" s="296"/>
    </row>
    <row r="357" spans="1:8">
      <c r="A357" s="296"/>
      <c r="B357" s="296"/>
      <c r="C357" s="296"/>
      <c r="D357" s="296"/>
      <c r="E357" s="296"/>
      <c r="F357" s="296"/>
      <c r="G357" s="296"/>
      <c r="H357" s="296"/>
    </row>
  </sheetData>
  <mergeCells count="3">
    <mergeCell ref="A4:A5"/>
    <mergeCell ref="B4:B5"/>
    <mergeCell ref="F4:H4"/>
  </mergeCells>
  <hyperlinks>
    <hyperlink ref="I1" location="Indice!Área_de_impresión" display="volver al índice"/>
  </hyperlinks>
  <printOptions horizontalCentered="1"/>
  <pageMargins left="0.70866141732283472" right="0.70866141732283472" top="0.74803149606299213" bottom="0.74803149606299213" header="0.31496062992125984" footer="0.31496062992125984"/>
  <pageSetup paperSize="9" scale="86" fitToHeight="0" orientation="portrait" r:id="rId1"/>
  <headerFooter>
    <oddFooter xml:space="preserve">&amp;RBoletín Estadístico de la Seguridad Social </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7E8FF"/>
    <pageSetUpPr fitToPage="1"/>
  </sheetPr>
  <dimension ref="A1:AI133"/>
  <sheetViews>
    <sheetView showGridLines="0" zoomScale="85" zoomScaleNormal="85" workbookViewId="0">
      <selection activeCell="S32" sqref="S32"/>
    </sheetView>
  </sheetViews>
  <sheetFormatPr baseColWidth="10" defaultColWidth="11.42578125" defaultRowHeight="12.75"/>
  <cols>
    <col min="1" max="1" width="14.140625" style="377" customWidth="1"/>
    <col min="2" max="18" width="9.85546875" style="377" customWidth="1"/>
    <col min="19" max="19" width="8.140625" style="377" customWidth="1"/>
    <col min="20" max="16384" width="11.42578125" style="377"/>
  </cols>
  <sheetData>
    <row r="1" spans="1:35" s="391" customFormat="1" ht="24" customHeight="1" thickBot="1">
      <c r="A1" s="395" t="s">
        <v>243</v>
      </c>
      <c r="B1" s="394"/>
      <c r="C1" s="394"/>
      <c r="D1" s="394"/>
      <c r="E1" s="394"/>
      <c r="F1" s="394"/>
      <c r="G1" s="394"/>
      <c r="H1" s="394"/>
      <c r="I1" s="394"/>
      <c r="J1" s="394"/>
      <c r="K1" s="394"/>
      <c r="L1" s="394"/>
      <c r="M1" s="394"/>
      <c r="N1" s="394"/>
      <c r="O1" s="394"/>
      <c r="P1" s="394"/>
      <c r="Q1" s="394"/>
      <c r="R1" s="394"/>
      <c r="S1" s="401" t="s">
        <v>77</v>
      </c>
      <c r="T1" s="393"/>
    </row>
    <row r="2" spans="1:35" s="391" customFormat="1" ht="17.25" customHeight="1">
      <c r="A2" s="302" t="s">
        <v>432</v>
      </c>
      <c r="B2" s="301"/>
      <c r="C2" s="300"/>
      <c r="D2" s="298"/>
      <c r="E2" s="298"/>
      <c r="F2" s="320"/>
      <c r="G2" s="321"/>
      <c r="H2" s="321"/>
      <c r="I2" s="392"/>
      <c r="J2" s="392"/>
      <c r="K2" s="392"/>
      <c r="L2" s="392"/>
      <c r="M2" s="392"/>
      <c r="N2" s="392"/>
      <c r="O2" s="392"/>
      <c r="P2" s="392"/>
      <c r="Q2" s="392"/>
      <c r="R2" s="392"/>
      <c r="S2" s="377"/>
    </row>
    <row r="3" spans="1:35" s="328" customFormat="1">
      <c r="A3" s="390"/>
      <c r="B3" s="390"/>
      <c r="C3" s="390"/>
      <c r="D3" s="390"/>
      <c r="E3" s="390"/>
      <c r="F3" s="390"/>
      <c r="G3" s="390"/>
      <c r="H3" s="390"/>
      <c r="I3" s="390"/>
      <c r="J3" s="390"/>
      <c r="K3" s="390"/>
      <c r="L3" s="390"/>
      <c r="M3" s="390"/>
      <c r="N3" s="390"/>
      <c r="O3" s="390"/>
      <c r="P3" s="390"/>
      <c r="Q3" s="390"/>
      <c r="R3" s="390"/>
      <c r="S3" s="378"/>
    </row>
    <row r="4" spans="1:35" s="328" customFormat="1" ht="48" customHeight="1" thickBot="1">
      <c r="A4" s="1045" t="s">
        <v>46</v>
      </c>
      <c r="B4" s="1047" t="s">
        <v>7</v>
      </c>
      <c r="C4" s="1042" t="s">
        <v>9</v>
      </c>
      <c r="D4" s="1043"/>
      <c r="E4" s="1042" t="s">
        <v>10</v>
      </c>
      <c r="F4" s="1043"/>
      <c r="G4" s="1042" t="s">
        <v>192</v>
      </c>
      <c r="H4" s="1043"/>
      <c r="I4" s="1042" t="s">
        <v>147</v>
      </c>
      <c r="J4" s="1043"/>
      <c r="K4" s="1042" t="s">
        <v>84</v>
      </c>
      <c r="L4" s="1043"/>
      <c r="M4" s="1042" t="s">
        <v>191</v>
      </c>
      <c r="N4" s="1043"/>
      <c r="O4" s="1042" t="s">
        <v>11</v>
      </c>
      <c r="P4" s="1043"/>
      <c r="Q4" s="1042" t="s">
        <v>190</v>
      </c>
      <c r="R4" s="1044"/>
      <c r="S4" s="378"/>
      <c r="U4" s="378"/>
      <c r="W4" s="378"/>
      <c r="Y4" s="378"/>
    </row>
    <row r="5" spans="1:35" s="328" customFormat="1" ht="23.25" customHeight="1" thickBot="1">
      <c r="A5" s="1046"/>
      <c r="B5" s="1048"/>
      <c r="C5" s="388" t="s">
        <v>47</v>
      </c>
      <c r="D5" s="389" t="s">
        <v>48</v>
      </c>
      <c r="E5" s="388" t="s">
        <v>47</v>
      </c>
      <c r="F5" s="389" t="s">
        <v>48</v>
      </c>
      <c r="G5" s="388" t="s">
        <v>47</v>
      </c>
      <c r="H5" s="389" t="s">
        <v>48</v>
      </c>
      <c r="I5" s="388" t="s">
        <v>47</v>
      </c>
      <c r="J5" s="389" t="s">
        <v>48</v>
      </c>
      <c r="K5" s="388" t="s">
        <v>47</v>
      </c>
      <c r="L5" s="389" t="s">
        <v>48</v>
      </c>
      <c r="M5" s="388" t="s">
        <v>47</v>
      </c>
      <c r="N5" s="389" t="s">
        <v>48</v>
      </c>
      <c r="O5" s="388" t="s">
        <v>47</v>
      </c>
      <c r="P5" s="389" t="s">
        <v>48</v>
      </c>
      <c r="Q5" s="388" t="s">
        <v>47</v>
      </c>
      <c r="R5" s="387" t="s">
        <v>48</v>
      </c>
      <c r="S5" s="378"/>
      <c r="T5" s="378"/>
      <c r="U5" s="378"/>
      <c r="V5" s="378"/>
      <c r="W5" s="378"/>
      <c r="X5" s="378"/>
      <c r="Y5" s="378"/>
      <c r="Z5" s="378"/>
      <c r="AA5" s="378"/>
      <c r="AB5" s="378"/>
      <c r="AC5" s="378"/>
      <c r="AD5" s="378"/>
      <c r="AE5" s="378"/>
      <c r="AF5" s="378"/>
      <c r="AG5" s="378"/>
      <c r="AH5" s="378"/>
      <c r="AI5" s="378"/>
    </row>
    <row r="6" spans="1:35" s="328" customFormat="1" ht="22.5" customHeight="1">
      <c r="A6" s="386" t="s">
        <v>0</v>
      </c>
      <c r="B6" s="794">
        <v>14178</v>
      </c>
      <c r="C6" s="795">
        <v>1622</v>
      </c>
      <c r="D6" s="796">
        <v>6921</v>
      </c>
      <c r="E6" s="795">
        <v>945</v>
      </c>
      <c r="F6" s="796">
        <v>103</v>
      </c>
      <c r="G6" s="795">
        <v>342</v>
      </c>
      <c r="H6" s="796">
        <v>512</v>
      </c>
      <c r="I6" s="795">
        <v>314</v>
      </c>
      <c r="J6" s="796">
        <v>376</v>
      </c>
      <c r="K6" s="795">
        <v>458</v>
      </c>
      <c r="L6" s="796">
        <v>542</v>
      </c>
      <c r="M6" s="795">
        <v>28</v>
      </c>
      <c r="N6" s="796">
        <v>0</v>
      </c>
      <c r="O6" s="795">
        <v>38</v>
      </c>
      <c r="P6" s="796">
        <v>6</v>
      </c>
      <c r="Q6" s="797">
        <v>1724</v>
      </c>
      <c r="R6" s="798">
        <v>247</v>
      </c>
      <c r="S6" s="37"/>
      <c r="T6" s="37"/>
      <c r="U6" s="37"/>
      <c r="V6" s="37"/>
      <c r="W6" s="37"/>
      <c r="X6" s="37"/>
      <c r="Y6" s="37"/>
      <c r="Z6" s="37"/>
      <c r="AA6" s="37"/>
      <c r="AB6" s="37"/>
      <c r="AC6" s="37"/>
      <c r="AD6" s="37"/>
      <c r="AE6" s="37"/>
      <c r="AF6" s="37"/>
      <c r="AG6" s="37"/>
      <c r="AH6" s="37"/>
      <c r="AI6" s="37"/>
    </row>
    <row r="7" spans="1:35" s="328" customFormat="1" ht="28.9" customHeight="1">
      <c r="A7" s="543" t="s">
        <v>185</v>
      </c>
      <c r="B7" s="799">
        <v>59.458855226609998</v>
      </c>
      <c r="C7" s="800">
        <v>62.143863617340301</v>
      </c>
      <c r="D7" s="801">
        <v>58.790832965541803</v>
      </c>
      <c r="E7" s="800">
        <v>59.608223275280103</v>
      </c>
      <c r="F7" s="801">
        <v>61.347231448756503</v>
      </c>
      <c r="G7" s="800">
        <v>68.1754559438276</v>
      </c>
      <c r="H7" s="801">
        <v>64.740703917733299</v>
      </c>
      <c r="I7" s="800">
        <v>63.574557183910699</v>
      </c>
      <c r="J7" s="801">
        <v>63.093088132745599</v>
      </c>
      <c r="K7" s="800">
        <v>68.629554734940498</v>
      </c>
      <c r="L7" s="801">
        <v>65.134546064873902</v>
      </c>
      <c r="M7" s="800">
        <v>59.785184269863002</v>
      </c>
      <c r="N7" s="801">
        <v>0</v>
      </c>
      <c r="O7" s="800">
        <v>66.122825038067802</v>
      </c>
      <c r="P7" s="801">
        <v>66.066971079452102</v>
      </c>
      <c r="Q7" s="800">
        <v>51.480779529847801</v>
      </c>
      <c r="R7" s="800">
        <v>50.407186686817099</v>
      </c>
      <c r="S7" s="548"/>
      <c r="T7" s="62"/>
      <c r="U7" s="62"/>
      <c r="V7" s="62"/>
      <c r="W7" s="62"/>
      <c r="X7" s="62"/>
      <c r="Y7" s="62"/>
      <c r="Z7" s="62"/>
      <c r="AA7" s="62"/>
      <c r="AB7" s="62"/>
      <c r="AC7" s="62"/>
      <c r="AD7" s="62"/>
      <c r="AE7" s="62"/>
      <c r="AF7" s="62"/>
      <c r="AG7" s="62"/>
      <c r="AH7" s="62"/>
      <c r="AI7" s="62"/>
    </row>
    <row r="8" spans="1:35" s="328" customFormat="1">
      <c r="A8" s="385" t="s">
        <v>189</v>
      </c>
      <c r="B8" s="802">
        <v>76</v>
      </c>
      <c r="C8" s="803">
        <v>1</v>
      </c>
      <c r="D8" s="804">
        <v>4</v>
      </c>
      <c r="E8" s="805">
        <v>1</v>
      </c>
      <c r="F8" s="804">
        <v>0</v>
      </c>
      <c r="G8" s="805">
        <v>1</v>
      </c>
      <c r="H8" s="804">
        <v>0</v>
      </c>
      <c r="I8" s="805">
        <v>1</v>
      </c>
      <c r="J8" s="804">
        <v>0</v>
      </c>
      <c r="K8" s="805">
        <v>0</v>
      </c>
      <c r="L8" s="804">
        <v>0</v>
      </c>
      <c r="M8" s="805">
        <v>0</v>
      </c>
      <c r="N8" s="804">
        <v>0</v>
      </c>
      <c r="O8" s="805">
        <v>0</v>
      </c>
      <c r="P8" s="804">
        <v>0</v>
      </c>
      <c r="Q8" s="803">
        <v>46</v>
      </c>
      <c r="R8" s="803">
        <v>22</v>
      </c>
      <c r="S8" s="378"/>
      <c r="T8" s="378"/>
      <c r="U8" s="378"/>
      <c r="V8" s="378"/>
      <c r="W8" s="378"/>
      <c r="X8" s="378"/>
      <c r="Y8" s="378"/>
      <c r="Z8" s="378"/>
      <c r="AA8" s="378"/>
      <c r="AB8" s="378"/>
      <c r="AC8" s="378"/>
      <c r="AD8" s="378"/>
      <c r="AE8" s="378"/>
      <c r="AF8" s="378"/>
      <c r="AG8" s="378"/>
      <c r="AH8" s="378"/>
      <c r="AI8" s="378"/>
    </row>
    <row r="9" spans="1:35" s="328" customFormat="1">
      <c r="A9" s="384">
        <v>41</v>
      </c>
      <c r="B9" s="802">
        <v>12</v>
      </c>
      <c r="C9" s="712">
        <v>1</v>
      </c>
      <c r="D9" s="713">
        <v>3</v>
      </c>
      <c r="E9" s="712">
        <v>0</v>
      </c>
      <c r="F9" s="713">
        <v>0</v>
      </c>
      <c r="G9" s="712">
        <v>0</v>
      </c>
      <c r="H9" s="713">
        <v>0</v>
      </c>
      <c r="I9" s="712">
        <v>0</v>
      </c>
      <c r="J9" s="713">
        <v>0</v>
      </c>
      <c r="K9" s="712">
        <v>0</v>
      </c>
      <c r="L9" s="713">
        <v>0</v>
      </c>
      <c r="M9" s="712">
        <v>0</v>
      </c>
      <c r="N9" s="713">
        <v>0</v>
      </c>
      <c r="O9" s="712">
        <v>0</v>
      </c>
      <c r="P9" s="713">
        <v>0</v>
      </c>
      <c r="Q9" s="712">
        <v>7</v>
      </c>
      <c r="R9" s="712">
        <v>1</v>
      </c>
      <c r="S9" s="378"/>
    </row>
    <row r="10" spans="1:35" s="328" customFormat="1">
      <c r="A10" s="384">
        <v>42</v>
      </c>
      <c r="B10" s="802">
        <v>22</v>
      </c>
      <c r="C10" s="712">
        <v>0</v>
      </c>
      <c r="D10" s="713">
        <v>1</v>
      </c>
      <c r="E10" s="712">
        <v>0</v>
      </c>
      <c r="F10" s="713">
        <v>0</v>
      </c>
      <c r="G10" s="712">
        <v>0</v>
      </c>
      <c r="H10" s="713">
        <v>0</v>
      </c>
      <c r="I10" s="712">
        <v>0</v>
      </c>
      <c r="J10" s="713">
        <v>1</v>
      </c>
      <c r="K10" s="712">
        <v>0</v>
      </c>
      <c r="L10" s="713">
        <v>0</v>
      </c>
      <c r="M10" s="712">
        <v>0</v>
      </c>
      <c r="N10" s="713">
        <v>0</v>
      </c>
      <c r="O10" s="712">
        <v>0</v>
      </c>
      <c r="P10" s="713">
        <v>0</v>
      </c>
      <c r="Q10" s="712">
        <v>11</v>
      </c>
      <c r="R10" s="712">
        <v>9</v>
      </c>
      <c r="S10" s="378"/>
    </row>
    <row r="11" spans="1:35" s="328" customFormat="1">
      <c r="A11" s="384">
        <v>43</v>
      </c>
      <c r="B11" s="802">
        <v>29</v>
      </c>
      <c r="C11" s="712">
        <v>1</v>
      </c>
      <c r="D11" s="713">
        <v>4</v>
      </c>
      <c r="E11" s="712">
        <v>0</v>
      </c>
      <c r="F11" s="713">
        <v>0</v>
      </c>
      <c r="G11" s="712">
        <v>0</v>
      </c>
      <c r="H11" s="713">
        <v>0</v>
      </c>
      <c r="I11" s="712">
        <v>0</v>
      </c>
      <c r="J11" s="713">
        <v>0</v>
      </c>
      <c r="K11" s="712">
        <v>0</v>
      </c>
      <c r="L11" s="713">
        <v>0</v>
      </c>
      <c r="M11" s="712">
        <v>0</v>
      </c>
      <c r="N11" s="713">
        <v>0</v>
      </c>
      <c r="O11" s="712">
        <v>0</v>
      </c>
      <c r="P11" s="713">
        <v>0</v>
      </c>
      <c r="Q11" s="712">
        <v>18</v>
      </c>
      <c r="R11" s="712">
        <v>6</v>
      </c>
      <c r="S11" s="378"/>
    </row>
    <row r="12" spans="1:35" s="328" customFormat="1">
      <c r="A12" s="384">
        <v>44</v>
      </c>
      <c r="B12" s="802">
        <v>44</v>
      </c>
      <c r="C12" s="712">
        <v>1</v>
      </c>
      <c r="D12" s="713">
        <v>7</v>
      </c>
      <c r="E12" s="712">
        <v>0</v>
      </c>
      <c r="F12" s="713">
        <v>0</v>
      </c>
      <c r="G12" s="712">
        <v>1</v>
      </c>
      <c r="H12" s="713">
        <v>0</v>
      </c>
      <c r="I12" s="712">
        <v>0</v>
      </c>
      <c r="J12" s="713">
        <v>1</v>
      </c>
      <c r="K12" s="712">
        <v>0</v>
      </c>
      <c r="L12" s="713">
        <v>0</v>
      </c>
      <c r="M12" s="712">
        <v>0</v>
      </c>
      <c r="N12" s="713">
        <v>0</v>
      </c>
      <c r="O12" s="712">
        <v>0</v>
      </c>
      <c r="P12" s="713">
        <v>0</v>
      </c>
      <c r="Q12" s="712">
        <v>25</v>
      </c>
      <c r="R12" s="712">
        <v>9</v>
      </c>
      <c r="S12" s="378"/>
    </row>
    <row r="13" spans="1:35" s="328" customFormat="1">
      <c r="A13" s="384">
        <v>45</v>
      </c>
      <c r="B13" s="802">
        <v>93</v>
      </c>
      <c r="C13" s="712">
        <v>3</v>
      </c>
      <c r="D13" s="713">
        <v>16</v>
      </c>
      <c r="E13" s="712">
        <v>0</v>
      </c>
      <c r="F13" s="713">
        <v>0</v>
      </c>
      <c r="G13" s="712">
        <v>0</v>
      </c>
      <c r="H13" s="713">
        <v>0</v>
      </c>
      <c r="I13" s="712">
        <v>0</v>
      </c>
      <c r="J13" s="713">
        <v>0</v>
      </c>
      <c r="K13" s="712">
        <v>0</v>
      </c>
      <c r="L13" s="713">
        <v>0</v>
      </c>
      <c r="M13" s="712">
        <v>0</v>
      </c>
      <c r="N13" s="713">
        <v>0</v>
      </c>
      <c r="O13" s="712">
        <v>0</v>
      </c>
      <c r="P13" s="713">
        <v>0</v>
      </c>
      <c r="Q13" s="712">
        <v>62</v>
      </c>
      <c r="R13" s="712">
        <v>12</v>
      </c>
      <c r="S13" s="378"/>
    </row>
    <row r="14" spans="1:35" s="328" customFormat="1">
      <c r="A14" s="384">
        <v>46</v>
      </c>
      <c r="B14" s="802">
        <v>128</v>
      </c>
      <c r="C14" s="712">
        <v>2</v>
      </c>
      <c r="D14" s="713">
        <v>22</v>
      </c>
      <c r="E14" s="712">
        <v>0</v>
      </c>
      <c r="F14" s="713">
        <v>0</v>
      </c>
      <c r="G14" s="712">
        <v>0</v>
      </c>
      <c r="H14" s="713">
        <v>0</v>
      </c>
      <c r="I14" s="712">
        <v>0</v>
      </c>
      <c r="J14" s="713">
        <v>0</v>
      </c>
      <c r="K14" s="712">
        <v>0</v>
      </c>
      <c r="L14" s="713">
        <v>0</v>
      </c>
      <c r="M14" s="712">
        <v>0</v>
      </c>
      <c r="N14" s="713">
        <v>0</v>
      </c>
      <c r="O14" s="712">
        <v>0</v>
      </c>
      <c r="P14" s="713">
        <v>0</v>
      </c>
      <c r="Q14" s="712">
        <v>94</v>
      </c>
      <c r="R14" s="712">
        <v>10</v>
      </c>
      <c r="S14" s="378"/>
    </row>
    <row r="15" spans="1:35" s="328" customFormat="1">
      <c r="A15" s="384">
        <v>47</v>
      </c>
      <c r="B15" s="802">
        <v>191</v>
      </c>
      <c r="C15" s="712">
        <v>2</v>
      </c>
      <c r="D15" s="713">
        <v>39</v>
      </c>
      <c r="E15" s="712">
        <v>0</v>
      </c>
      <c r="F15" s="713">
        <v>0</v>
      </c>
      <c r="G15" s="712">
        <v>0</v>
      </c>
      <c r="H15" s="713">
        <v>0</v>
      </c>
      <c r="I15" s="712">
        <v>0</v>
      </c>
      <c r="J15" s="713">
        <v>1</v>
      </c>
      <c r="K15" s="712">
        <v>0</v>
      </c>
      <c r="L15" s="713">
        <v>0</v>
      </c>
      <c r="M15" s="712">
        <v>0</v>
      </c>
      <c r="N15" s="713">
        <v>0</v>
      </c>
      <c r="O15" s="712">
        <v>0</v>
      </c>
      <c r="P15" s="713">
        <v>0</v>
      </c>
      <c r="Q15" s="712">
        <v>132</v>
      </c>
      <c r="R15" s="712">
        <v>17</v>
      </c>
      <c r="S15" s="378"/>
    </row>
    <row r="16" spans="1:35" s="328" customFormat="1">
      <c r="A16" s="384">
        <v>48</v>
      </c>
      <c r="B16" s="802">
        <v>223</v>
      </c>
      <c r="C16" s="712">
        <v>8</v>
      </c>
      <c r="D16" s="713">
        <v>52</v>
      </c>
      <c r="E16" s="712">
        <v>0</v>
      </c>
      <c r="F16" s="713">
        <v>0</v>
      </c>
      <c r="G16" s="712">
        <v>0</v>
      </c>
      <c r="H16" s="713">
        <v>0</v>
      </c>
      <c r="I16" s="712">
        <v>0</v>
      </c>
      <c r="J16" s="713">
        <v>0</v>
      </c>
      <c r="K16" s="712">
        <v>0</v>
      </c>
      <c r="L16" s="713">
        <v>1</v>
      </c>
      <c r="M16" s="712">
        <v>0</v>
      </c>
      <c r="N16" s="713">
        <v>0</v>
      </c>
      <c r="O16" s="712">
        <v>0</v>
      </c>
      <c r="P16" s="713">
        <v>0</v>
      </c>
      <c r="Q16" s="712">
        <v>149</v>
      </c>
      <c r="R16" s="712">
        <v>13</v>
      </c>
      <c r="S16" s="378"/>
    </row>
    <row r="17" spans="1:19" s="328" customFormat="1">
      <c r="A17" s="384">
        <v>49</v>
      </c>
      <c r="B17" s="802">
        <v>209</v>
      </c>
      <c r="C17" s="712">
        <v>9</v>
      </c>
      <c r="D17" s="713">
        <v>40</v>
      </c>
      <c r="E17" s="712">
        <v>0</v>
      </c>
      <c r="F17" s="713">
        <v>0</v>
      </c>
      <c r="G17" s="712">
        <v>0</v>
      </c>
      <c r="H17" s="713">
        <v>0</v>
      </c>
      <c r="I17" s="712">
        <v>0</v>
      </c>
      <c r="J17" s="713">
        <v>1</v>
      </c>
      <c r="K17" s="712">
        <v>0</v>
      </c>
      <c r="L17" s="713">
        <v>0</v>
      </c>
      <c r="M17" s="712">
        <v>0</v>
      </c>
      <c r="N17" s="713">
        <v>0</v>
      </c>
      <c r="O17" s="712">
        <v>0</v>
      </c>
      <c r="P17" s="713">
        <v>0</v>
      </c>
      <c r="Q17" s="712">
        <v>133</v>
      </c>
      <c r="R17" s="712">
        <v>26</v>
      </c>
      <c r="S17" s="378"/>
    </row>
    <row r="18" spans="1:19" s="328" customFormat="1">
      <c r="A18" s="384">
        <v>50</v>
      </c>
      <c r="B18" s="802">
        <v>247</v>
      </c>
      <c r="C18" s="712">
        <v>9</v>
      </c>
      <c r="D18" s="713">
        <v>67</v>
      </c>
      <c r="E18" s="712">
        <v>0</v>
      </c>
      <c r="F18" s="713">
        <v>0</v>
      </c>
      <c r="G18" s="712">
        <v>0</v>
      </c>
      <c r="H18" s="713">
        <v>0</v>
      </c>
      <c r="I18" s="712">
        <v>0</v>
      </c>
      <c r="J18" s="713">
        <v>0</v>
      </c>
      <c r="K18" s="712">
        <v>0</v>
      </c>
      <c r="L18" s="713">
        <v>0</v>
      </c>
      <c r="M18" s="712">
        <v>0</v>
      </c>
      <c r="N18" s="713">
        <v>0</v>
      </c>
      <c r="O18" s="712">
        <v>0</v>
      </c>
      <c r="P18" s="713">
        <v>0</v>
      </c>
      <c r="Q18" s="712">
        <v>157</v>
      </c>
      <c r="R18" s="712">
        <v>14</v>
      </c>
      <c r="S18" s="378"/>
    </row>
    <row r="19" spans="1:19" s="328" customFormat="1">
      <c r="A19" s="384">
        <v>51</v>
      </c>
      <c r="B19" s="802">
        <v>220</v>
      </c>
      <c r="C19" s="712">
        <v>12</v>
      </c>
      <c r="D19" s="713">
        <v>55</v>
      </c>
      <c r="E19" s="712">
        <v>1</v>
      </c>
      <c r="F19" s="713">
        <v>0</v>
      </c>
      <c r="G19" s="712">
        <v>0</v>
      </c>
      <c r="H19" s="713">
        <v>0</v>
      </c>
      <c r="I19" s="712">
        <v>1</v>
      </c>
      <c r="J19" s="713">
        <v>0</v>
      </c>
      <c r="K19" s="712">
        <v>0</v>
      </c>
      <c r="L19" s="713">
        <v>0</v>
      </c>
      <c r="M19" s="712">
        <v>1</v>
      </c>
      <c r="N19" s="713">
        <v>0</v>
      </c>
      <c r="O19" s="712">
        <v>0</v>
      </c>
      <c r="P19" s="713">
        <v>0</v>
      </c>
      <c r="Q19" s="712">
        <v>137</v>
      </c>
      <c r="R19" s="712">
        <v>13</v>
      </c>
      <c r="S19" s="378"/>
    </row>
    <row r="20" spans="1:19" s="328" customFormat="1">
      <c r="A20" s="384">
        <v>52</v>
      </c>
      <c r="B20" s="802">
        <v>231</v>
      </c>
      <c r="C20" s="712">
        <v>14</v>
      </c>
      <c r="D20" s="713">
        <v>68</v>
      </c>
      <c r="E20" s="712">
        <v>1</v>
      </c>
      <c r="F20" s="713">
        <v>0</v>
      </c>
      <c r="G20" s="712">
        <v>0</v>
      </c>
      <c r="H20" s="713">
        <v>0</v>
      </c>
      <c r="I20" s="712">
        <v>0</v>
      </c>
      <c r="J20" s="713">
        <v>1</v>
      </c>
      <c r="K20" s="712">
        <v>0</v>
      </c>
      <c r="L20" s="713">
        <v>0</v>
      </c>
      <c r="M20" s="712">
        <v>0</v>
      </c>
      <c r="N20" s="713">
        <v>0</v>
      </c>
      <c r="O20" s="712">
        <v>0</v>
      </c>
      <c r="P20" s="713">
        <v>0</v>
      </c>
      <c r="Q20" s="712">
        <v>134</v>
      </c>
      <c r="R20" s="712">
        <v>13</v>
      </c>
      <c r="S20" s="378"/>
    </row>
    <row r="21" spans="1:19" s="328" customFormat="1">
      <c r="A21" s="384">
        <v>53</v>
      </c>
      <c r="B21" s="802">
        <v>230</v>
      </c>
      <c r="C21" s="712">
        <v>16</v>
      </c>
      <c r="D21" s="713">
        <v>82</v>
      </c>
      <c r="E21" s="712">
        <v>1</v>
      </c>
      <c r="F21" s="713">
        <v>0</v>
      </c>
      <c r="G21" s="712">
        <v>0</v>
      </c>
      <c r="H21" s="713">
        <v>0</v>
      </c>
      <c r="I21" s="712">
        <v>0</v>
      </c>
      <c r="J21" s="713">
        <v>1</v>
      </c>
      <c r="K21" s="712">
        <v>0</v>
      </c>
      <c r="L21" s="713">
        <v>0</v>
      </c>
      <c r="M21" s="712">
        <v>1</v>
      </c>
      <c r="N21" s="713">
        <v>0</v>
      </c>
      <c r="O21" s="712">
        <v>0</v>
      </c>
      <c r="P21" s="713">
        <v>0</v>
      </c>
      <c r="Q21" s="712">
        <v>120</v>
      </c>
      <c r="R21" s="712">
        <v>9</v>
      </c>
      <c r="S21" s="378"/>
    </row>
    <row r="22" spans="1:19" s="328" customFormat="1">
      <c r="A22" s="384">
        <v>54</v>
      </c>
      <c r="B22" s="802">
        <v>206</v>
      </c>
      <c r="C22" s="712">
        <v>14</v>
      </c>
      <c r="D22" s="713">
        <v>69</v>
      </c>
      <c r="E22" s="712">
        <v>3</v>
      </c>
      <c r="F22" s="713">
        <v>0</v>
      </c>
      <c r="G22" s="712">
        <v>0</v>
      </c>
      <c r="H22" s="713">
        <v>0</v>
      </c>
      <c r="I22" s="712">
        <v>0</v>
      </c>
      <c r="J22" s="713">
        <v>0</v>
      </c>
      <c r="K22" s="712">
        <v>0</v>
      </c>
      <c r="L22" s="713">
        <v>0</v>
      </c>
      <c r="M22" s="712">
        <v>0</v>
      </c>
      <c r="N22" s="713">
        <v>0</v>
      </c>
      <c r="O22" s="712">
        <v>0</v>
      </c>
      <c r="P22" s="713">
        <v>0</v>
      </c>
      <c r="Q22" s="712">
        <v>104</v>
      </c>
      <c r="R22" s="712">
        <v>16</v>
      </c>
      <c r="S22" s="378"/>
    </row>
    <row r="23" spans="1:19" s="378" customFormat="1">
      <c r="A23" s="384">
        <v>55</v>
      </c>
      <c r="B23" s="802">
        <v>372</v>
      </c>
      <c r="C23" s="712">
        <v>16</v>
      </c>
      <c r="D23" s="713">
        <v>67</v>
      </c>
      <c r="E23" s="712">
        <v>154</v>
      </c>
      <c r="F23" s="713">
        <v>0</v>
      </c>
      <c r="G23" s="712">
        <v>0</v>
      </c>
      <c r="H23" s="713">
        <v>0</v>
      </c>
      <c r="I23" s="712">
        <v>0</v>
      </c>
      <c r="J23" s="713">
        <v>1</v>
      </c>
      <c r="K23" s="712">
        <v>1</v>
      </c>
      <c r="L23" s="713">
        <v>3</v>
      </c>
      <c r="M23" s="712">
        <v>4</v>
      </c>
      <c r="N23" s="713">
        <v>0</v>
      </c>
      <c r="O23" s="712">
        <v>0</v>
      </c>
      <c r="P23" s="713">
        <v>0</v>
      </c>
      <c r="Q23" s="712">
        <v>114</v>
      </c>
      <c r="R23" s="712">
        <v>12</v>
      </c>
    </row>
    <row r="24" spans="1:19" s="378" customFormat="1">
      <c r="A24" s="384">
        <v>56</v>
      </c>
      <c r="B24" s="802">
        <v>370</v>
      </c>
      <c r="C24" s="712">
        <v>13</v>
      </c>
      <c r="D24" s="713">
        <v>70</v>
      </c>
      <c r="E24" s="712">
        <v>185</v>
      </c>
      <c r="F24" s="713">
        <v>1</v>
      </c>
      <c r="G24" s="712">
        <v>0</v>
      </c>
      <c r="H24" s="713">
        <v>0</v>
      </c>
      <c r="I24" s="712">
        <v>2</v>
      </c>
      <c r="J24" s="713">
        <v>0</v>
      </c>
      <c r="K24" s="712">
        <v>1</v>
      </c>
      <c r="L24" s="713">
        <v>1</v>
      </c>
      <c r="M24" s="712">
        <v>3</v>
      </c>
      <c r="N24" s="713">
        <v>0</v>
      </c>
      <c r="O24" s="712">
        <v>0</v>
      </c>
      <c r="P24" s="713">
        <v>0</v>
      </c>
      <c r="Q24" s="712">
        <v>87</v>
      </c>
      <c r="R24" s="712">
        <v>7</v>
      </c>
    </row>
    <row r="25" spans="1:19" s="378" customFormat="1">
      <c r="A25" s="384">
        <v>57</v>
      </c>
      <c r="B25" s="802">
        <v>3012</v>
      </c>
      <c r="C25" s="712">
        <v>16</v>
      </c>
      <c r="D25" s="713">
        <v>2816</v>
      </c>
      <c r="E25" s="712">
        <v>120</v>
      </c>
      <c r="F25" s="713">
        <v>1</v>
      </c>
      <c r="G25" s="712">
        <v>1</v>
      </c>
      <c r="H25" s="713">
        <v>0</v>
      </c>
      <c r="I25" s="712">
        <v>0</v>
      </c>
      <c r="J25" s="713">
        <v>1</v>
      </c>
      <c r="K25" s="712">
        <v>1</v>
      </c>
      <c r="L25" s="713">
        <v>0</v>
      </c>
      <c r="M25" s="712">
        <v>3</v>
      </c>
      <c r="N25" s="713">
        <v>0</v>
      </c>
      <c r="O25" s="712">
        <v>0</v>
      </c>
      <c r="P25" s="713">
        <v>0</v>
      </c>
      <c r="Q25" s="712">
        <v>51</v>
      </c>
      <c r="R25" s="712">
        <v>2</v>
      </c>
    </row>
    <row r="26" spans="1:19" s="378" customFormat="1">
      <c r="A26" s="384">
        <v>58</v>
      </c>
      <c r="B26" s="802">
        <v>1265</v>
      </c>
      <c r="C26" s="712">
        <v>11</v>
      </c>
      <c r="D26" s="713">
        <v>1132</v>
      </c>
      <c r="E26" s="712">
        <v>76</v>
      </c>
      <c r="F26" s="713">
        <v>0</v>
      </c>
      <c r="G26" s="712">
        <v>0</v>
      </c>
      <c r="H26" s="713">
        <v>0</v>
      </c>
      <c r="I26" s="712">
        <v>0</v>
      </c>
      <c r="J26" s="713">
        <v>1</v>
      </c>
      <c r="K26" s="712">
        <v>0</v>
      </c>
      <c r="L26" s="713">
        <v>1</v>
      </c>
      <c r="M26" s="712">
        <v>1</v>
      </c>
      <c r="N26" s="713">
        <v>0</v>
      </c>
      <c r="O26" s="712">
        <v>0</v>
      </c>
      <c r="P26" s="713">
        <v>0</v>
      </c>
      <c r="Q26" s="712">
        <v>38</v>
      </c>
      <c r="R26" s="712">
        <v>5</v>
      </c>
    </row>
    <row r="27" spans="1:19" s="378" customFormat="1">
      <c r="A27" s="384">
        <v>59</v>
      </c>
      <c r="B27" s="802">
        <v>698</v>
      </c>
      <c r="C27" s="712">
        <v>10</v>
      </c>
      <c r="D27" s="713">
        <v>587</v>
      </c>
      <c r="E27" s="712">
        <v>64</v>
      </c>
      <c r="F27" s="713">
        <v>1</v>
      </c>
      <c r="G27" s="712">
        <v>0</v>
      </c>
      <c r="H27" s="713">
        <v>0</v>
      </c>
      <c r="I27" s="712">
        <v>2</v>
      </c>
      <c r="J27" s="713">
        <v>1</v>
      </c>
      <c r="K27" s="712">
        <v>0</v>
      </c>
      <c r="L27" s="713">
        <v>0</v>
      </c>
      <c r="M27" s="712">
        <v>0</v>
      </c>
      <c r="N27" s="713">
        <v>0</v>
      </c>
      <c r="O27" s="712">
        <v>0</v>
      </c>
      <c r="P27" s="713">
        <v>0</v>
      </c>
      <c r="Q27" s="712">
        <v>26</v>
      </c>
      <c r="R27" s="712">
        <v>7</v>
      </c>
    </row>
    <row r="28" spans="1:19" s="378" customFormat="1">
      <c r="A28" s="384">
        <v>60</v>
      </c>
      <c r="B28" s="802">
        <v>1454</v>
      </c>
      <c r="C28" s="712">
        <v>537</v>
      </c>
      <c r="D28" s="713">
        <v>452</v>
      </c>
      <c r="E28" s="712">
        <v>45</v>
      </c>
      <c r="F28" s="713">
        <v>57</v>
      </c>
      <c r="G28" s="712">
        <v>0</v>
      </c>
      <c r="H28" s="713">
        <v>64</v>
      </c>
      <c r="I28" s="712">
        <v>90</v>
      </c>
      <c r="J28" s="713">
        <v>101</v>
      </c>
      <c r="K28" s="712">
        <v>0</v>
      </c>
      <c r="L28" s="713">
        <v>81</v>
      </c>
      <c r="M28" s="712">
        <v>2</v>
      </c>
      <c r="N28" s="713">
        <v>0</v>
      </c>
      <c r="O28" s="712">
        <v>0</v>
      </c>
      <c r="P28" s="713">
        <v>0</v>
      </c>
      <c r="Q28" s="712">
        <v>18</v>
      </c>
      <c r="R28" s="712">
        <v>7</v>
      </c>
    </row>
    <row r="29" spans="1:19" s="378" customFormat="1">
      <c r="A29" s="384">
        <v>61</v>
      </c>
      <c r="B29" s="802">
        <v>1005</v>
      </c>
      <c r="C29" s="712">
        <v>270</v>
      </c>
      <c r="D29" s="713">
        <v>310</v>
      </c>
      <c r="E29" s="712">
        <v>38</v>
      </c>
      <c r="F29" s="713">
        <v>20</v>
      </c>
      <c r="G29" s="712">
        <v>0</v>
      </c>
      <c r="H29" s="713">
        <v>93</v>
      </c>
      <c r="I29" s="712">
        <v>77</v>
      </c>
      <c r="J29" s="713">
        <v>106</v>
      </c>
      <c r="K29" s="712">
        <v>0</v>
      </c>
      <c r="L29" s="713">
        <v>72</v>
      </c>
      <c r="M29" s="712">
        <v>6</v>
      </c>
      <c r="N29" s="713">
        <v>0</v>
      </c>
      <c r="O29" s="712">
        <v>0</v>
      </c>
      <c r="P29" s="713">
        <v>0</v>
      </c>
      <c r="Q29" s="712">
        <v>12</v>
      </c>
      <c r="R29" s="712">
        <v>1</v>
      </c>
    </row>
    <row r="30" spans="1:19" s="378" customFormat="1">
      <c r="A30" s="384">
        <v>62</v>
      </c>
      <c r="B30" s="802">
        <v>570</v>
      </c>
      <c r="C30" s="712">
        <v>157</v>
      </c>
      <c r="D30" s="713">
        <v>189</v>
      </c>
      <c r="E30" s="712">
        <v>30</v>
      </c>
      <c r="F30" s="713">
        <v>7</v>
      </c>
      <c r="G30" s="712">
        <v>1</v>
      </c>
      <c r="H30" s="713">
        <v>65</v>
      </c>
      <c r="I30" s="712">
        <v>27</v>
      </c>
      <c r="J30" s="713">
        <v>25</v>
      </c>
      <c r="K30" s="712">
        <v>0</v>
      </c>
      <c r="L30" s="713">
        <v>53</v>
      </c>
      <c r="M30" s="712">
        <v>1</v>
      </c>
      <c r="N30" s="713">
        <v>0</v>
      </c>
      <c r="O30" s="712">
        <v>0</v>
      </c>
      <c r="P30" s="713">
        <v>0</v>
      </c>
      <c r="Q30" s="712">
        <v>12</v>
      </c>
      <c r="R30" s="712">
        <v>3</v>
      </c>
    </row>
    <row r="31" spans="1:19" s="378" customFormat="1">
      <c r="A31" s="384">
        <v>63</v>
      </c>
      <c r="B31" s="802">
        <v>453</v>
      </c>
      <c r="C31" s="712">
        <v>92</v>
      </c>
      <c r="D31" s="713">
        <v>176</v>
      </c>
      <c r="E31" s="712">
        <v>39</v>
      </c>
      <c r="F31" s="713">
        <v>8</v>
      </c>
      <c r="G31" s="712">
        <v>2</v>
      </c>
      <c r="H31" s="713">
        <v>42</v>
      </c>
      <c r="I31" s="712">
        <v>24</v>
      </c>
      <c r="J31" s="713">
        <v>23</v>
      </c>
      <c r="K31" s="712">
        <v>1</v>
      </c>
      <c r="L31" s="713">
        <v>33</v>
      </c>
      <c r="M31" s="712">
        <v>2</v>
      </c>
      <c r="N31" s="713">
        <v>0</v>
      </c>
      <c r="O31" s="712">
        <v>0</v>
      </c>
      <c r="P31" s="713">
        <v>0</v>
      </c>
      <c r="Q31" s="712">
        <v>7</v>
      </c>
      <c r="R31" s="712">
        <v>4</v>
      </c>
    </row>
    <row r="32" spans="1:19" s="378" customFormat="1">
      <c r="A32" s="384">
        <v>64</v>
      </c>
      <c r="B32" s="802">
        <v>374</v>
      </c>
      <c r="C32" s="712">
        <v>75</v>
      </c>
      <c r="D32" s="713">
        <v>129</v>
      </c>
      <c r="E32" s="712">
        <v>30</v>
      </c>
      <c r="F32" s="713">
        <v>2</v>
      </c>
      <c r="G32" s="712">
        <v>3</v>
      </c>
      <c r="H32" s="713">
        <v>32</v>
      </c>
      <c r="I32" s="712">
        <v>15</v>
      </c>
      <c r="J32" s="713">
        <v>25</v>
      </c>
      <c r="K32" s="712">
        <v>2</v>
      </c>
      <c r="L32" s="713">
        <v>45</v>
      </c>
      <c r="M32" s="712">
        <v>2</v>
      </c>
      <c r="N32" s="713">
        <v>0</v>
      </c>
      <c r="O32" s="712">
        <v>0</v>
      </c>
      <c r="P32" s="713">
        <v>0</v>
      </c>
      <c r="Q32" s="712">
        <v>12</v>
      </c>
      <c r="R32" s="712">
        <v>2</v>
      </c>
    </row>
    <row r="33" spans="1:18" s="378" customFormat="1">
      <c r="A33" s="384">
        <v>65</v>
      </c>
      <c r="B33" s="802">
        <v>572</v>
      </c>
      <c r="C33" s="712">
        <v>90</v>
      </c>
      <c r="D33" s="713">
        <v>117</v>
      </c>
      <c r="E33" s="712">
        <v>85</v>
      </c>
      <c r="F33" s="713">
        <v>3</v>
      </c>
      <c r="G33" s="712">
        <v>62</v>
      </c>
      <c r="H33" s="713">
        <v>37</v>
      </c>
      <c r="I33" s="712">
        <v>9</v>
      </c>
      <c r="J33" s="713">
        <v>19</v>
      </c>
      <c r="K33" s="712">
        <v>84</v>
      </c>
      <c r="L33" s="713">
        <v>37</v>
      </c>
      <c r="M33" s="712">
        <v>0</v>
      </c>
      <c r="N33" s="713">
        <v>0</v>
      </c>
      <c r="O33" s="712">
        <v>18</v>
      </c>
      <c r="P33" s="713">
        <v>3</v>
      </c>
      <c r="Q33" s="712">
        <v>6</v>
      </c>
      <c r="R33" s="712">
        <v>2</v>
      </c>
    </row>
    <row r="34" spans="1:18" s="378" customFormat="1">
      <c r="A34" s="384">
        <v>66</v>
      </c>
      <c r="B34" s="802">
        <v>452</v>
      </c>
      <c r="C34" s="712">
        <v>66</v>
      </c>
      <c r="D34" s="713">
        <v>89</v>
      </c>
      <c r="E34" s="712">
        <v>40</v>
      </c>
      <c r="F34" s="713">
        <v>3</v>
      </c>
      <c r="G34" s="712">
        <v>70</v>
      </c>
      <c r="H34" s="713">
        <v>36</v>
      </c>
      <c r="I34" s="712">
        <v>11</v>
      </c>
      <c r="J34" s="713">
        <v>14</v>
      </c>
      <c r="K34" s="712">
        <v>70</v>
      </c>
      <c r="L34" s="713">
        <v>40</v>
      </c>
      <c r="M34" s="712">
        <v>0</v>
      </c>
      <c r="N34" s="713">
        <v>0</v>
      </c>
      <c r="O34" s="712">
        <v>8</v>
      </c>
      <c r="P34" s="713">
        <v>0</v>
      </c>
      <c r="Q34" s="712">
        <v>2</v>
      </c>
      <c r="R34" s="712">
        <v>3</v>
      </c>
    </row>
    <row r="35" spans="1:18" s="378" customFormat="1">
      <c r="A35" s="384">
        <v>67</v>
      </c>
      <c r="B35" s="802">
        <v>325</v>
      </c>
      <c r="C35" s="712">
        <v>46</v>
      </c>
      <c r="D35" s="713">
        <v>74</v>
      </c>
      <c r="E35" s="712">
        <v>10</v>
      </c>
      <c r="F35" s="713">
        <v>0</v>
      </c>
      <c r="G35" s="712">
        <v>49</v>
      </c>
      <c r="H35" s="713">
        <v>31</v>
      </c>
      <c r="I35" s="712">
        <v>10</v>
      </c>
      <c r="J35" s="713">
        <v>8</v>
      </c>
      <c r="K35" s="712">
        <v>47</v>
      </c>
      <c r="L35" s="713">
        <v>33</v>
      </c>
      <c r="M35" s="712">
        <v>0</v>
      </c>
      <c r="N35" s="713">
        <v>0</v>
      </c>
      <c r="O35" s="712">
        <v>10</v>
      </c>
      <c r="P35" s="713">
        <v>3</v>
      </c>
      <c r="Q35" s="712">
        <v>4</v>
      </c>
      <c r="R35" s="712">
        <v>0</v>
      </c>
    </row>
    <row r="36" spans="1:18" s="378" customFormat="1">
      <c r="A36" s="384">
        <v>68</v>
      </c>
      <c r="B36" s="802">
        <v>237</v>
      </c>
      <c r="C36" s="712">
        <v>32</v>
      </c>
      <c r="D36" s="713">
        <v>53</v>
      </c>
      <c r="E36" s="712">
        <v>6</v>
      </c>
      <c r="F36" s="713">
        <v>0</v>
      </c>
      <c r="G36" s="712">
        <v>38</v>
      </c>
      <c r="H36" s="713">
        <v>34</v>
      </c>
      <c r="I36" s="712">
        <v>5</v>
      </c>
      <c r="J36" s="713">
        <v>10</v>
      </c>
      <c r="K36" s="712">
        <v>30</v>
      </c>
      <c r="L36" s="713">
        <v>28</v>
      </c>
      <c r="M36" s="712">
        <v>0</v>
      </c>
      <c r="N36" s="713">
        <v>0</v>
      </c>
      <c r="O36" s="712">
        <v>1</v>
      </c>
      <c r="P36" s="713">
        <v>0</v>
      </c>
      <c r="Q36" s="712">
        <v>0</v>
      </c>
      <c r="R36" s="712">
        <v>0</v>
      </c>
    </row>
    <row r="37" spans="1:18" s="378" customFormat="1">
      <c r="A37" s="384">
        <v>69</v>
      </c>
      <c r="B37" s="802">
        <v>228</v>
      </c>
      <c r="C37" s="712">
        <v>20</v>
      </c>
      <c r="D37" s="713">
        <v>34</v>
      </c>
      <c r="E37" s="712">
        <v>3</v>
      </c>
      <c r="F37" s="713">
        <v>0</v>
      </c>
      <c r="G37" s="712">
        <v>32</v>
      </c>
      <c r="H37" s="713">
        <v>32</v>
      </c>
      <c r="I37" s="712">
        <v>7</v>
      </c>
      <c r="J37" s="713">
        <v>10</v>
      </c>
      <c r="K37" s="712">
        <v>53</v>
      </c>
      <c r="L37" s="713">
        <v>33</v>
      </c>
      <c r="M37" s="712">
        <v>2</v>
      </c>
      <c r="N37" s="713">
        <v>0</v>
      </c>
      <c r="O37" s="712">
        <v>1</v>
      </c>
      <c r="P37" s="713">
        <v>0</v>
      </c>
      <c r="Q37" s="712">
        <v>1</v>
      </c>
      <c r="R37" s="712">
        <v>0</v>
      </c>
    </row>
    <row r="38" spans="1:18" s="378" customFormat="1">
      <c r="A38" s="384">
        <v>70</v>
      </c>
      <c r="B38" s="802">
        <v>224</v>
      </c>
      <c r="C38" s="712">
        <v>12</v>
      </c>
      <c r="D38" s="713">
        <v>26</v>
      </c>
      <c r="E38" s="712">
        <v>3</v>
      </c>
      <c r="F38" s="713">
        <v>0</v>
      </c>
      <c r="G38" s="712">
        <v>18</v>
      </c>
      <c r="H38" s="713">
        <v>23</v>
      </c>
      <c r="I38" s="712">
        <v>2</v>
      </c>
      <c r="J38" s="713">
        <v>6</v>
      </c>
      <c r="K38" s="712">
        <v>93</v>
      </c>
      <c r="L38" s="713">
        <v>39</v>
      </c>
      <c r="M38" s="712">
        <v>0</v>
      </c>
      <c r="N38" s="713">
        <v>0</v>
      </c>
      <c r="O38" s="712">
        <v>0</v>
      </c>
      <c r="P38" s="713">
        <v>0</v>
      </c>
      <c r="Q38" s="712">
        <v>2</v>
      </c>
      <c r="R38" s="712">
        <v>0</v>
      </c>
    </row>
    <row r="39" spans="1:18" s="378" customFormat="1">
      <c r="A39" s="384">
        <v>71</v>
      </c>
      <c r="B39" s="802">
        <v>141</v>
      </c>
      <c r="C39" s="712">
        <v>25</v>
      </c>
      <c r="D39" s="713">
        <v>19</v>
      </c>
      <c r="E39" s="712">
        <v>1</v>
      </c>
      <c r="F39" s="713">
        <v>0</v>
      </c>
      <c r="G39" s="712">
        <v>24</v>
      </c>
      <c r="H39" s="713">
        <v>9</v>
      </c>
      <c r="I39" s="712">
        <v>5</v>
      </c>
      <c r="J39" s="713">
        <v>1</v>
      </c>
      <c r="K39" s="712">
        <v>36</v>
      </c>
      <c r="L39" s="713">
        <v>19</v>
      </c>
      <c r="M39" s="712">
        <v>0</v>
      </c>
      <c r="N39" s="713">
        <v>0</v>
      </c>
      <c r="O39" s="712">
        <v>0</v>
      </c>
      <c r="P39" s="713">
        <v>0</v>
      </c>
      <c r="Q39" s="712">
        <v>0</v>
      </c>
      <c r="R39" s="712">
        <v>2</v>
      </c>
    </row>
    <row r="40" spans="1:18" s="378" customFormat="1">
      <c r="A40" s="384">
        <v>72</v>
      </c>
      <c r="B40" s="802">
        <v>86</v>
      </c>
      <c r="C40" s="712">
        <v>10</v>
      </c>
      <c r="D40" s="713">
        <v>12</v>
      </c>
      <c r="E40" s="712">
        <v>3</v>
      </c>
      <c r="F40" s="713">
        <v>0</v>
      </c>
      <c r="G40" s="712">
        <v>13</v>
      </c>
      <c r="H40" s="713">
        <v>5</v>
      </c>
      <c r="I40" s="712">
        <v>4</v>
      </c>
      <c r="J40" s="713">
        <v>6</v>
      </c>
      <c r="K40" s="712">
        <v>19</v>
      </c>
      <c r="L40" s="713">
        <v>12</v>
      </c>
      <c r="M40" s="712">
        <v>0</v>
      </c>
      <c r="N40" s="713">
        <v>0</v>
      </c>
      <c r="O40" s="712">
        <v>0</v>
      </c>
      <c r="P40" s="713">
        <v>0</v>
      </c>
      <c r="Q40" s="712">
        <v>2</v>
      </c>
      <c r="R40" s="712">
        <v>0</v>
      </c>
    </row>
    <row r="41" spans="1:18" s="378" customFormat="1">
      <c r="A41" s="384">
        <v>73</v>
      </c>
      <c r="B41" s="802">
        <v>60</v>
      </c>
      <c r="C41" s="712">
        <v>10</v>
      </c>
      <c r="D41" s="713">
        <v>12</v>
      </c>
      <c r="E41" s="712">
        <v>3</v>
      </c>
      <c r="F41" s="713">
        <v>0</v>
      </c>
      <c r="G41" s="712">
        <v>10</v>
      </c>
      <c r="H41" s="713">
        <v>4</v>
      </c>
      <c r="I41" s="712">
        <v>4</v>
      </c>
      <c r="J41" s="713">
        <v>2</v>
      </c>
      <c r="K41" s="712">
        <v>11</v>
      </c>
      <c r="L41" s="713">
        <v>4</v>
      </c>
      <c r="M41" s="712">
        <v>0</v>
      </c>
      <c r="N41" s="713">
        <v>0</v>
      </c>
      <c r="O41" s="712">
        <v>0</v>
      </c>
      <c r="P41" s="713">
        <v>0</v>
      </c>
      <c r="Q41" s="712">
        <v>0</v>
      </c>
      <c r="R41" s="712">
        <v>0</v>
      </c>
    </row>
    <row r="42" spans="1:18" s="378" customFormat="1">
      <c r="A42" s="384">
        <v>74</v>
      </c>
      <c r="B42" s="802">
        <v>40</v>
      </c>
      <c r="C42" s="712">
        <v>9</v>
      </c>
      <c r="D42" s="713">
        <v>8</v>
      </c>
      <c r="E42" s="712">
        <v>0</v>
      </c>
      <c r="F42" s="713">
        <v>0</v>
      </c>
      <c r="G42" s="712">
        <v>7</v>
      </c>
      <c r="H42" s="713">
        <v>2</v>
      </c>
      <c r="I42" s="712">
        <v>6</v>
      </c>
      <c r="J42" s="713">
        <v>3</v>
      </c>
      <c r="K42" s="712">
        <v>2</v>
      </c>
      <c r="L42" s="713">
        <v>3</v>
      </c>
      <c r="M42" s="712">
        <v>0</v>
      </c>
      <c r="N42" s="713">
        <v>0</v>
      </c>
      <c r="O42" s="712">
        <v>0</v>
      </c>
      <c r="P42" s="713">
        <v>0</v>
      </c>
      <c r="Q42" s="712">
        <v>0</v>
      </c>
      <c r="R42" s="712">
        <v>0</v>
      </c>
    </row>
    <row r="43" spans="1:18" s="378" customFormat="1">
      <c r="A43" s="384" t="s">
        <v>188</v>
      </c>
      <c r="B43" s="802">
        <v>79</v>
      </c>
      <c r="C43" s="712">
        <v>12</v>
      </c>
      <c r="D43" s="713">
        <v>20</v>
      </c>
      <c r="E43" s="712">
        <v>3</v>
      </c>
      <c r="F43" s="713">
        <v>0</v>
      </c>
      <c r="G43" s="712">
        <v>10</v>
      </c>
      <c r="H43" s="713">
        <v>3</v>
      </c>
      <c r="I43" s="712">
        <v>12</v>
      </c>
      <c r="J43" s="713">
        <v>7</v>
      </c>
      <c r="K43" s="712">
        <v>7</v>
      </c>
      <c r="L43" s="713">
        <v>4</v>
      </c>
      <c r="M43" s="712">
        <v>0</v>
      </c>
      <c r="N43" s="713">
        <v>0</v>
      </c>
      <c r="O43" s="712">
        <v>0</v>
      </c>
      <c r="P43" s="713">
        <v>0</v>
      </c>
      <c r="Q43" s="712">
        <v>1</v>
      </c>
      <c r="R43" s="712">
        <v>0</v>
      </c>
    </row>
    <row r="44" spans="1:18" s="378" customFormat="1">
      <c r="A44" s="383"/>
      <c r="R44" s="381"/>
    </row>
    <row r="45" spans="1:18" s="378" customFormat="1">
      <c r="A45" s="382" t="s">
        <v>6</v>
      </c>
      <c r="R45" s="381"/>
    </row>
    <row r="46" spans="1:18" s="378" customFormat="1">
      <c r="A46" s="380" t="s">
        <v>187</v>
      </c>
    </row>
    <row r="47" spans="1:18" s="378" customFormat="1">
      <c r="A47" s="303" t="s">
        <v>181</v>
      </c>
      <c r="B47" s="367"/>
      <c r="C47" s="367"/>
    </row>
    <row r="48" spans="1:18" s="378" customFormat="1">
      <c r="A48" s="303"/>
      <c r="B48" s="367"/>
      <c r="C48" s="367"/>
    </row>
    <row r="49" spans="1:1" s="378" customFormat="1" ht="20.25" customHeight="1">
      <c r="A49" s="379" t="s">
        <v>80</v>
      </c>
    </row>
    <row r="50" spans="1:1" s="378" customFormat="1"/>
    <row r="51" spans="1:1" s="378" customFormat="1"/>
    <row r="52" spans="1:1" s="378" customFormat="1"/>
    <row r="53" spans="1:1" s="378" customFormat="1"/>
    <row r="54" spans="1:1" s="378" customFormat="1"/>
    <row r="55" spans="1:1" s="378" customFormat="1"/>
    <row r="56" spans="1:1" s="378" customFormat="1"/>
    <row r="57" spans="1:1" s="378" customFormat="1"/>
    <row r="58" spans="1:1" s="378" customFormat="1"/>
    <row r="59" spans="1:1" s="378" customFormat="1"/>
    <row r="60" spans="1:1" s="378" customFormat="1"/>
    <row r="61" spans="1:1" s="378" customFormat="1"/>
    <row r="62" spans="1:1" s="378" customFormat="1"/>
    <row r="63" spans="1:1" s="378" customFormat="1"/>
    <row r="64" spans="1:1" s="378" customFormat="1"/>
    <row r="65" s="378" customFormat="1"/>
    <row r="66" s="378" customFormat="1"/>
    <row r="67" s="378" customFormat="1"/>
    <row r="68" s="378" customFormat="1"/>
    <row r="69" s="378" customFormat="1"/>
    <row r="70" s="378" customFormat="1"/>
    <row r="71" s="378" customFormat="1"/>
    <row r="72" s="378" customFormat="1"/>
    <row r="73" s="378" customFormat="1"/>
    <row r="74" s="378" customFormat="1"/>
    <row r="75" s="378" customFormat="1"/>
    <row r="76" s="378" customFormat="1"/>
    <row r="77" s="378" customFormat="1"/>
    <row r="78" s="378" customFormat="1"/>
    <row r="79" s="378" customFormat="1"/>
    <row r="80" s="378" customFormat="1"/>
    <row r="81" s="378" customFormat="1"/>
    <row r="82" s="378" customFormat="1"/>
    <row r="83" s="378" customFormat="1"/>
    <row r="84" s="378" customFormat="1"/>
    <row r="85" s="378" customFormat="1"/>
    <row r="86" s="378" customFormat="1"/>
    <row r="87" s="378" customFormat="1"/>
    <row r="88" s="378" customFormat="1"/>
    <row r="89" s="378" customFormat="1"/>
    <row r="90" s="378" customFormat="1"/>
    <row r="91" s="378" customFormat="1"/>
    <row r="92" s="378" customFormat="1"/>
    <row r="93" s="378" customFormat="1"/>
    <row r="94" s="378" customFormat="1"/>
    <row r="95" s="378" customFormat="1"/>
    <row r="96" s="378" customFormat="1"/>
    <row r="97" s="378" customFormat="1"/>
    <row r="98" s="378" customFormat="1"/>
    <row r="99" s="378" customFormat="1"/>
    <row r="100" s="378" customFormat="1"/>
    <row r="101" s="378" customFormat="1"/>
    <row r="102" s="378" customFormat="1"/>
    <row r="103" s="378" customFormat="1"/>
    <row r="104" s="378" customFormat="1"/>
    <row r="105" s="378" customFormat="1"/>
    <row r="106" s="378" customFormat="1"/>
    <row r="107" s="378" customFormat="1"/>
    <row r="108" s="378" customFormat="1"/>
    <row r="109" s="378" customFormat="1"/>
    <row r="110" s="378" customFormat="1"/>
    <row r="111" s="378" customFormat="1"/>
    <row r="112" s="378" customFormat="1"/>
    <row r="113" s="378" customFormat="1"/>
    <row r="114" s="378" customFormat="1"/>
    <row r="115" s="378" customFormat="1"/>
    <row r="116" s="378" customFormat="1"/>
    <row r="117" s="378" customFormat="1"/>
    <row r="118" s="378" customFormat="1"/>
    <row r="119" s="378" customFormat="1"/>
    <row r="120" s="378" customFormat="1"/>
    <row r="121" s="378" customFormat="1"/>
    <row r="122" s="378" customFormat="1"/>
    <row r="123" s="378" customFormat="1"/>
    <row r="124" s="378" customFormat="1"/>
    <row r="125" s="378" customFormat="1"/>
    <row r="126" s="378" customFormat="1"/>
    <row r="127" s="378" customFormat="1"/>
    <row r="128" s="378" customFormat="1"/>
    <row r="129" s="378" customFormat="1"/>
    <row r="130" s="378" customFormat="1"/>
    <row r="131" s="378" customFormat="1"/>
    <row r="132" s="378" customFormat="1"/>
    <row r="133" s="378" customFormat="1"/>
  </sheetData>
  <mergeCells count="10">
    <mergeCell ref="K4:L4"/>
    <mergeCell ref="M4:N4"/>
    <mergeCell ref="O4:P4"/>
    <mergeCell ref="Q4:R4"/>
    <mergeCell ref="A4:A5"/>
    <mergeCell ref="B4:B5"/>
    <mergeCell ref="C4:D4"/>
    <mergeCell ref="E4:F4"/>
    <mergeCell ref="G4:H4"/>
    <mergeCell ref="I4:J4"/>
  </mergeCells>
  <hyperlinks>
    <hyperlink ref="S1" location="Indice!Área_de_impresión" display="volver al índice"/>
  </hyperlinks>
  <printOptions horizontalCentered="1" verticalCentered="1"/>
  <pageMargins left="0.70866141732283472" right="0.70866141732283472" top="0.74803149606299213" bottom="0.74803149606299213" header="0.31496062992125984" footer="0.31496062992125984"/>
  <pageSetup paperSize="9" scale="69" orientation="landscape" r:id="rId1"/>
  <headerFooter>
    <oddFooter xml:space="preserve">&amp;RBoletín Estadístico de la Seguridad Social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M119"/>
  <sheetViews>
    <sheetView showGridLines="0" topLeftCell="A76" zoomScaleNormal="100" workbookViewId="0">
      <selection activeCell="F4" sqref="F4"/>
    </sheetView>
  </sheetViews>
  <sheetFormatPr baseColWidth="10" defaultColWidth="11.42578125" defaultRowHeight="12.75"/>
  <cols>
    <col min="1" max="5" width="17.7109375" style="3" customWidth="1"/>
    <col min="6" max="6" width="12.28515625" bestFit="1" customWidth="1"/>
    <col min="7" max="7" width="8.140625" customWidth="1"/>
    <col min="9" max="9" width="11.42578125" style="188"/>
    <col min="12" max="12" width="13.7109375" customWidth="1"/>
  </cols>
  <sheetData>
    <row r="1" spans="1:12" ht="33" customHeight="1" thickBot="1">
      <c r="A1" s="842" t="s">
        <v>382</v>
      </c>
      <c r="B1" s="842"/>
      <c r="C1" s="842"/>
      <c r="D1" s="842"/>
      <c r="E1" s="842"/>
      <c r="F1" s="401" t="s">
        <v>77</v>
      </c>
      <c r="G1" s="440"/>
    </row>
    <row r="2" spans="1:12" ht="15" customHeight="1">
      <c r="A2"/>
      <c r="B2"/>
      <c r="C2"/>
      <c r="D2"/>
      <c r="E2"/>
      <c r="F2" s="9"/>
      <c r="G2" s="9"/>
    </row>
    <row r="3" spans="1:12" ht="18" customHeight="1" thickBot="1">
      <c r="A3" s="134" t="s">
        <v>103</v>
      </c>
      <c r="B3" s="137" t="s">
        <v>0</v>
      </c>
      <c r="C3" s="137" t="s">
        <v>1</v>
      </c>
      <c r="D3" s="137" t="s">
        <v>2</v>
      </c>
      <c r="E3" s="136" t="s">
        <v>3</v>
      </c>
      <c r="F3" s="31"/>
      <c r="G3" s="31"/>
      <c r="H3" s="31"/>
      <c r="I3" s="41"/>
    </row>
    <row r="4" spans="1:12" ht="18" customHeight="1" thickBot="1">
      <c r="A4" s="147" t="s">
        <v>0</v>
      </c>
      <c r="B4" s="148">
        <v>5415549</v>
      </c>
      <c r="C4" s="148">
        <v>1942635</v>
      </c>
      <c r="D4" s="148">
        <v>3472908</v>
      </c>
      <c r="E4" s="240">
        <v>6</v>
      </c>
      <c r="F4" s="408"/>
      <c r="G4" s="408"/>
      <c r="H4" s="79"/>
      <c r="I4" s="491"/>
    </row>
    <row r="5" spans="1:12" ht="18" customHeight="1">
      <c r="A5" s="144" t="s">
        <v>4</v>
      </c>
      <c r="B5" s="143">
        <v>12005</v>
      </c>
      <c r="C5" s="143">
        <v>6136</v>
      </c>
      <c r="D5" s="143">
        <v>5869</v>
      </c>
      <c r="E5" s="242">
        <v>0</v>
      </c>
      <c r="F5" s="408"/>
      <c r="G5" s="408"/>
      <c r="H5" s="588">
        <v>-6136</v>
      </c>
      <c r="I5" s="589">
        <v>5869</v>
      </c>
      <c r="J5" s="241"/>
      <c r="K5" s="241"/>
      <c r="L5" s="119"/>
    </row>
    <row r="6" spans="1:12" ht="18" customHeight="1">
      <c r="A6" s="492">
        <v>20</v>
      </c>
      <c r="B6" s="143">
        <v>57</v>
      </c>
      <c r="C6" s="143">
        <v>24</v>
      </c>
      <c r="D6" s="143">
        <v>33</v>
      </c>
      <c r="E6" s="243">
        <v>0</v>
      </c>
      <c r="F6" s="188"/>
      <c r="G6" s="408"/>
      <c r="H6" s="588">
        <v>-24</v>
      </c>
      <c r="I6" s="589">
        <v>33</v>
      </c>
      <c r="J6" s="241"/>
      <c r="K6" s="241"/>
      <c r="L6" s="119"/>
    </row>
    <row r="7" spans="1:12" ht="18" customHeight="1">
      <c r="A7" s="492">
        <v>21</v>
      </c>
      <c r="B7" s="143">
        <v>73</v>
      </c>
      <c r="C7" s="143">
        <v>37</v>
      </c>
      <c r="D7" s="143">
        <v>36</v>
      </c>
      <c r="E7" s="490">
        <v>0</v>
      </c>
      <c r="F7" s="188"/>
      <c r="G7" s="408"/>
      <c r="H7" s="588">
        <v>-37</v>
      </c>
      <c r="I7" s="589">
        <v>36</v>
      </c>
      <c r="J7" s="241"/>
      <c r="K7" s="241"/>
      <c r="L7" s="119"/>
    </row>
    <row r="8" spans="1:12" ht="18" customHeight="1">
      <c r="A8" s="492">
        <v>22</v>
      </c>
      <c r="B8" s="143">
        <v>82</v>
      </c>
      <c r="C8" s="143">
        <v>38</v>
      </c>
      <c r="D8" s="143">
        <v>44</v>
      </c>
      <c r="E8" s="243">
        <v>0</v>
      </c>
      <c r="F8" s="188"/>
      <c r="G8" s="408"/>
      <c r="H8" s="588">
        <v>-38</v>
      </c>
      <c r="I8" s="589">
        <v>44</v>
      </c>
      <c r="J8" s="241"/>
      <c r="K8" s="241"/>
      <c r="L8" s="119"/>
    </row>
    <row r="9" spans="1:12" ht="18" customHeight="1">
      <c r="A9" s="492">
        <v>23</v>
      </c>
      <c r="B9" s="143">
        <v>106</v>
      </c>
      <c r="C9" s="143">
        <v>59</v>
      </c>
      <c r="D9" s="143">
        <v>47</v>
      </c>
      <c r="E9" s="490">
        <v>0</v>
      </c>
      <c r="F9" s="188"/>
      <c r="G9" s="408"/>
      <c r="H9" s="588">
        <v>-59</v>
      </c>
      <c r="I9" s="589">
        <v>47</v>
      </c>
      <c r="J9" s="241"/>
      <c r="K9" s="241"/>
      <c r="L9" s="119"/>
    </row>
    <row r="10" spans="1:12" ht="18" customHeight="1">
      <c r="A10" s="493">
        <v>24</v>
      </c>
      <c r="B10" s="143">
        <v>166</v>
      </c>
      <c r="C10" s="143">
        <v>76</v>
      </c>
      <c r="D10" s="143">
        <v>90</v>
      </c>
      <c r="E10" s="490">
        <v>0</v>
      </c>
      <c r="F10" s="188"/>
      <c r="G10" s="408"/>
      <c r="H10" s="588">
        <v>-76</v>
      </c>
      <c r="I10" s="589">
        <v>90</v>
      </c>
      <c r="J10" s="241"/>
      <c r="K10" s="241"/>
      <c r="L10" s="119"/>
    </row>
    <row r="11" spans="1:12" ht="18" customHeight="1">
      <c r="A11" s="492">
        <v>25</v>
      </c>
      <c r="B11" s="143">
        <v>184</v>
      </c>
      <c r="C11" s="143">
        <v>83</v>
      </c>
      <c r="D11" s="143">
        <v>101</v>
      </c>
      <c r="E11" s="490">
        <v>0</v>
      </c>
      <c r="F11" s="188"/>
      <c r="G11" s="408"/>
      <c r="H11" s="588">
        <v>-83</v>
      </c>
      <c r="I11" s="589">
        <v>101</v>
      </c>
      <c r="J11" s="241"/>
      <c r="K11" s="241"/>
      <c r="L11" s="119"/>
    </row>
    <row r="12" spans="1:12" ht="18" customHeight="1">
      <c r="A12" s="492">
        <v>26</v>
      </c>
      <c r="B12" s="143">
        <v>268</v>
      </c>
      <c r="C12" s="143">
        <v>111</v>
      </c>
      <c r="D12" s="143">
        <v>157</v>
      </c>
      <c r="E12" s="490">
        <v>0</v>
      </c>
      <c r="F12" s="188"/>
      <c r="G12" s="408"/>
      <c r="H12" s="588">
        <v>-111</v>
      </c>
      <c r="I12" s="589">
        <v>157</v>
      </c>
      <c r="J12" s="241"/>
      <c r="K12" s="241"/>
      <c r="L12" s="119"/>
    </row>
    <row r="13" spans="1:12" ht="18" customHeight="1">
      <c r="A13" s="492">
        <v>27</v>
      </c>
      <c r="B13" s="143">
        <v>366</v>
      </c>
      <c r="C13" s="143">
        <v>156</v>
      </c>
      <c r="D13" s="143">
        <v>210</v>
      </c>
      <c r="E13" s="490">
        <v>0</v>
      </c>
      <c r="F13" s="188"/>
      <c r="G13" s="408"/>
      <c r="H13" s="588">
        <v>-156</v>
      </c>
      <c r="I13" s="589">
        <v>210</v>
      </c>
      <c r="J13" s="241"/>
      <c r="K13" s="241"/>
      <c r="L13" s="119"/>
    </row>
    <row r="14" spans="1:12" ht="18" customHeight="1">
      <c r="A14" s="492">
        <v>28</v>
      </c>
      <c r="B14" s="143">
        <v>459</v>
      </c>
      <c r="C14" s="143">
        <v>166</v>
      </c>
      <c r="D14" s="143">
        <v>293</v>
      </c>
      <c r="E14" s="490">
        <v>0</v>
      </c>
      <c r="F14" s="188"/>
      <c r="G14" s="408"/>
      <c r="H14" s="588">
        <v>-166</v>
      </c>
      <c r="I14" s="589">
        <v>293</v>
      </c>
      <c r="J14" s="241"/>
      <c r="K14" s="241"/>
      <c r="L14" s="119"/>
    </row>
    <row r="15" spans="1:12" ht="18" customHeight="1">
      <c r="A15" s="492">
        <v>29</v>
      </c>
      <c r="B15" s="143">
        <v>581</v>
      </c>
      <c r="C15" s="143">
        <v>206</v>
      </c>
      <c r="D15" s="143">
        <v>375</v>
      </c>
      <c r="E15" s="490">
        <v>0</v>
      </c>
      <c r="F15" s="188"/>
      <c r="G15" s="408"/>
      <c r="H15" s="588">
        <v>-206</v>
      </c>
      <c r="I15" s="589">
        <v>375</v>
      </c>
      <c r="J15" s="241"/>
      <c r="K15" s="241"/>
      <c r="L15" s="119"/>
    </row>
    <row r="16" spans="1:12" ht="18" customHeight="1">
      <c r="A16" s="492">
        <v>30</v>
      </c>
      <c r="B16" s="143">
        <v>700</v>
      </c>
      <c r="C16" s="143">
        <v>252</v>
      </c>
      <c r="D16" s="143">
        <v>448</v>
      </c>
      <c r="E16" s="490">
        <v>0</v>
      </c>
      <c r="F16" s="188"/>
      <c r="G16" s="408"/>
      <c r="H16" s="588">
        <v>-252</v>
      </c>
      <c r="I16" s="589">
        <v>448</v>
      </c>
      <c r="J16" s="241"/>
      <c r="K16" s="241"/>
      <c r="L16" s="119"/>
    </row>
    <row r="17" spans="1:12" ht="18" customHeight="1">
      <c r="A17" s="492">
        <v>31</v>
      </c>
      <c r="B17" s="143">
        <v>820</v>
      </c>
      <c r="C17" s="143">
        <v>285</v>
      </c>
      <c r="D17" s="143">
        <v>535</v>
      </c>
      <c r="E17" s="490">
        <v>0</v>
      </c>
      <c r="F17" s="188"/>
      <c r="G17" s="408"/>
      <c r="H17" s="588">
        <v>-285</v>
      </c>
      <c r="I17" s="589">
        <v>535</v>
      </c>
      <c r="J17" s="241"/>
      <c r="K17" s="241"/>
      <c r="L17" s="119"/>
    </row>
    <row r="18" spans="1:12" ht="18" customHeight="1">
      <c r="A18" s="492">
        <v>32</v>
      </c>
      <c r="B18" s="143">
        <v>1068</v>
      </c>
      <c r="C18" s="143">
        <v>340</v>
      </c>
      <c r="D18" s="143">
        <v>728</v>
      </c>
      <c r="E18" s="490">
        <v>0</v>
      </c>
      <c r="F18" s="188"/>
      <c r="G18" s="408"/>
      <c r="H18" s="588">
        <v>-340</v>
      </c>
      <c r="I18" s="589">
        <v>728</v>
      </c>
      <c r="J18" s="241"/>
      <c r="K18" s="241"/>
      <c r="L18" s="119"/>
    </row>
    <row r="19" spans="1:12" ht="18" customHeight="1">
      <c r="A19" s="492">
        <v>33</v>
      </c>
      <c r="B19" s="143">
        <v>1222</v>
      </c>
      <c r="C19" s="143">
        <v>420</v>
      </c>
      <c r="D19" s="143">
        <v>802</v>
      </c>
      <c r="E19" s="490">
        <v>0</v>
      </c>
      <c r="F19" s="188"/>
      <c r="G19" s="408"/>
      <c r="H19" s="588">
        <v>-420</v>
      </c>
      <c r="I19" s="589">
        <v>802</v>
      </c>
      <c r="J19" s="241"/>
      <c r="K19" s="241"/>
      <c r="L19" s="119"/>
    </row>
    <row r="20" spans="1:12" ht="18" customHeight="1">
      <c r="A20" s="492">
        <v>34</v>
      </c>
      <c r="B20" s="143">
        <v>1461</v>
      </c>
      <c r="C20" s="143">
        <v>457</v>
      </c>
      <c r="D20" s="143">
        <v>1004</v>
      </c>
      <c r="E20" s="490">
        <v>0</v>
      </c>
      <c r="F20" s="188"/>
      <c r="G20" s="408"/>
      <c r="H20" s="588">
        <v>-457</v>
      </c>
      <c r="I20" s="589">
        <v>1004</v>
      </c>
      <c r="J20" s="241"/>
      <c r="K20" s="241"/>
      <c r="L20" s="119"/>
    </row>
    <row r="21" spans="1:12" ht="18" customHeight="1">
      <c r="A21" s="492">
        <v>35</v>
      </c>
      <c r="B21" s="143">
        <v>1543</v>
      </c>
      <c r="C21" s="143">
        <v>493</v>
      </c>
      <c r="D21" s="143">
        <v>1050</v>
      </c>
      <c r="E21" s="490">
        <v>0</v>
      </c>
      <c r="F21" s="188"/>
      <c r="G21" s="408"/>
      <c r="H21" s="588">
        <v>-493</v>
      </c>
      <c r="I21" s="589">
        <v>1050</v>
      </c>
      <c r="J21" s="241"/>
      <c r="K21" s="241"/>
      <c r="L21" s="119"/>
    </row>
    <row r="22" spans="1:12" ht="18" customHeight="1">
      <c r="A22" s="492">
        <v>36</v>
      </c>
      <c r="B22" s="143">
        <v>1830</v>
      </c>
      <c r="C22" s="143">
        <v>523</v>
      </c>
      <c r="D22" s="143">
        <v>1307</v>
      </c>
      <c r="E22" s="243">
        <v>0</v>
      </c>
      <c r="F22" s="188"/>
      <c r="G22" s="408"/>
      <c r="H22" s="588">
        <v>-523</v>
      </c>
      <c r="I22" s="589">
        <v>1307</v>
      </c>
      <c r="J22" s="241"/>
      <c r="K22" s="241"/>
      <c r="L22" s="119"/>
    </row>
    <row r="23" spans="1:12" ht="18" customHeight="1">
      <c r="A23" s="492">
        <v>37</v>
      </c>
      <c r="B23" s="143">
        <v>2126</v>
      </c>
      <c r="C23" s="143">
        <v>717</v>
      </c>
      <c r="D23" s="143">
        <v>1409</v>
      </c>
      <c r="E23" s="490">
        <v>0</v>
      </c>
      <c r="F23" s="188"/>
      <c r="G23" s="408"/>
      <c r="H23" s="588">
        <v>-717</v>
      </c>
      <c r="I23" s="589">
        <v>1409</v>
      </c>
      <c r="J23" s="241"/>
      <c r="K23" s="241"/>
      <c r="L23" s="119"/>
    </row>
    <row r="24" spans="1:12" ht="18" customHeight="1">
      <c r="A24" s="492">
        <v>38</v>
      </c>
      <c r="B24" s="143">
        <v>2516</v>
      </c>
      <c r="C24" s="143">
        <v>802</v>
      </c>
      <c r="D24" s="143">
        <v>1714</v>
      </c>
      <c r="E24" s="490">
        <v>0</v>
      </c>
      <c r="F24" s="188"/>
      <c r="G24" s="408"/>
      <c r="H24" s="588">
        <v>-802</v>
      </c>
      <c r="I24" s="589">
        <v>1714</v>
      </c>
      <c r="J24" s="241"/>
      <c r="K24" s="241"/>
      <c r="L24" s="119"/>
    </row>
    <row r="25" spans="1:12" ht="18" customHeight="1">
      <c r="A25" s="492">
        <v>39</v>
      </c>
      <c r="B25" s="143">
        <v>2988</v>
      </c>
      <c r="C25" s="143">
        <v>990</v>
      </c>
      <c r="D25" s="143">
        <v>1998</v>
      </c>
      <c r="E25" s="490">
        <v>0</v>
      </c>
      <c r="F25" s="188"/>
      <c r="G25" s="408"/>
      <c r="H25" s="588">
        <v>-990</v>
      </c>
      <c r="I25" s="589">
        <v>1998</v>
      </c>
      <c r="J25" s="241"/>
      <c r="K25" s="241"/>
      <c r="L25" s="119"/>
    </row>
    <row r="26" spans="1:12" ht="18" customHeight="1">
      <c r="A26" s="492">
        <v>40</v>
      </c>
      <c r="B26" s="143">
        <v>3209</v>
      </c>
      <c r="C26" s="143">
        <v>1041</v>
      </c>
      <c r="D26" s="143">
        <v>2168</v>
      </c>
      <c r="E26" s="490">
        <v>0</v>
      </c>
      <c r="F26" s="188"/>
      <c r="G26" s="408"/>
      <c r="H26" s="588">
        <v>-1041</v>
      </c>
      <c r="I26" s="589">
        <v>2168</v>
      </c>
      <c r="J26" s="241"/>
      <c r="K26" s="241"/>
      <c r="L26" s="119"/>
    </row>
    <row r="27" spans="1:12" ht="18" customHeight="1">
      <c r="A27" s="492">
        <v>41</v>
      </c>
      <c r="B27" s="143">
        <v>3842</v>
      </c>
      <c r="C27" s="143">
        <v>1213</v>
      </c>
      <c r="D27" s="143">
        <v>2629</v>
      </c>
      <c r="E27" s="490">
        <v>0</v>
      </c>
      <c r="F27" s="188"/>
      <c r="G27" s="408"/>
      <c r="H27" s="588">
        <v>-1213</v>
      </c>
      <c r="I27" s="589">
        <v>2629</v>
      </c>
      <c r="J27" s="241"/>
      <c r="K27" s="241"/>
      <c r="L27" s="119"/>
    </row>
    <row r="28" spans="1:12" ht="18" customHeight="1">
      <c r="A28" s="492">
        <v>42</v>
      </c>
      <c r="B28" s="143">
        <v>4180</v>
      </c>
      <c r="C28" s="143">
        <v>1299</v>
      </c>
      <c r="D28" s="143">
        <v>2881</v>
      </c>
      <c r="E28" s="490">
        <v>0</v>
      </c>
      <c r="F28" s="188"/>
      <c r="G28" s="408"/>
      <c r="H28" s="588">
        <v>-1299</v>
      </c>
      <c r="I28" s="589">
        <v>2881</v>
      </c>
      <c r="J28" s="241"/>
      <c r="K28" s="241"/>
      <c r="L28" s="119"/>
    </row>
    <row r="29" spans="1:12" ht="18" customHeight="1">
      <c r="A29" s="492">
        <v>43</v>
      </c>
      <c r="B29" s="143">
        <v>4605</v>
      </c>
      <c r="C29" s="143">
        <v>1440</v>
      </c>
      <c r="D29" s="143">
        <v>3165</v>
      </c>
      <c r="E29" s="243">
        <v>0</v>
      </c>
      <c r="F29" s="188"/>
      <c r="G29" s="408"/>
      <c r="H29" s="588">
        <v>-1440</v>
      </c>
      <c r="I29" s="589">
        <v>3165</v>
      </c>
      <c r="J29" s="241"/>
      <c r="K29" s="241"/>
      <c r="L29" s="119"/>
    </row>
    <row r="30" spans="1:12" ht="18" customHeight="1">
      <c r="A30" s="492">
        <v>44</v>
      </c>
      <c r="B30" s="143">
        <v>4849</v>
      </c>
      <c r="C30" s="143">
        <v>1504</v>
      </c>
      <c r="D30" s="143">
        <v>3345</v>
      </c>
      <c r="E30" s="490">
        <v>0</v>
      </c>
      <c r="F30" s="188"/>
      <c r="G30" s="408"/>
      <c r="H30" s="588">
        <v>-1504</v>
      </c>
      <c r="I30" s="589">
        <v>3345</v>
      </c>
      <c r="J30" s="241"/>
      <c r="K30" s="241"/>
      <c r="L30" s="119"/>
    </row>
    <row r="31" spans="1:12" ht="18" customHeight="1">
      <c r="A31" s="492">
        <v>45</v>
      </c>
      <c r="B31" s="143">
        <v>5254</v>
      </c>
      <c r="C31" s="143">
        <v>1689</v>
      </c>
      <c r="D31" s="143">
        <v>3565</v>
      </c>
      <c r="E31" s="490">
        <v>0</v>
      </c>
      <c r="F31" s="188"/>
      <c r="G31" s="408"/>
      <c r="H31" s="588">
        <v>-1689</v>
      </c>
      <c r="I31" s="589">
        <v>3565</v>
      </c>
      <c r="J31" s="241"/>
      <c r="K31" s="241"/>
      <c r="L31" s="119"/>
    </row>
    <row r="32" spans="1:12" ht="18" customHeight="1">
      <c r="A32" s="493">
        <v>46</v>
      </c>
      <c r="B32" s="143">
        <v>5714</v>
      </c>
      <c r="C32" s="143">
        <v>1807</v>
      </c>
      <c r="D32" s="143">
        <v>3907</v>
      </c>
      <c r="E32" s="490">
        <v>0</v>
      </c>
      <c r="F32" s="188"/>
      <c r="G32" s="408"/>
      <c r="H32" s="588">
        <v>-1807</v>
      </c>
      <c r="I32" s="589">
        <v>3907</v>
      </c>
      <c r="J32" s="241"/>
      <c r="K32" s="241"/>
      <c r="L32" s="119"/>
    </row>
    <row r="33" spans="1:12" ht="18" customHeight="1">
      <c r="A33" s="492">
        <v>47</v>
      </c>
      <c r="B33" s="143">
        <v>6061</v>
      </c>
      <c r="C33" s="143">
        <v>1981</v>
      </c>
      <c r="D33" s="143">
        <v>4080</v>
      </c>
      <c r="E33" s="490">
        <v>0</v>
      </c>
      <c r="F33" s="188"/>
      <c r="G33" s="408"/>
      <c r="H33" s="588">
        <v>-1981</v>
      </c>
      <c r="I33" s="589">
        <v>4080</v>
      </c>
      <c r="J33" s="241"/>
      <c r="K33" s="241"/>
      <c r="L33" s="119"/>
    </row>
    <row r="34" spans="1:12" ht="18" customHeight="1">
      <c r="A34" s="492">
        <v>48</v>
      </c>
      <c r="B34" s="143">
        <v>7083</v>
      </c>
      <c r="C34" s="143">
        <v>2323</v>
      </c>
      <c r="D34" s="143">
        <v>4760</v>
      </c>
      <c r="E34" s="490">
        <v>0</v>
      </c>
      <c r="F34" s="188"/>
      <c r="G34" s="408"/>
      <c r="H34" s="588">
        <v>-2323</v>
      </c>
      <c r="I34" s="589">
        <v>4760</v>
      </c>
      <c r="J34" s="241"/>
      <c r="K34" s="241"/>
      <c r="L34" s="119"/>
    </row>
    <row r="35" spans="1:12" ht="18" customHeight="1">
      <c r="A35" s="492">
        <v>49</v>
      </c>
      <c r="B35" s="143">
        <v>8165</v>
      </c>
      <c r="C35" s="143">
        <v>2752</v>
      </c>
      <c r="D35" s="143">
        <v>5413</v>
      </c>
      <c r="E35" s="490">
        <v>0</v>
      </c>
      <c r="F35" s="188"/>
      <c r="G35" s="408"/>
      <c r="H35" s="588">
        <v>-2752</v>
      </c>
      <c r="I35" s="589">
        <v>5413</v>
      </c>
      <c r="J35" s="241"/>
      <c r="K35" s="241"/>
      <c r="L35" s="119"/>
    </row>
    <row r="36" spans="1:12" ht="18" customHeight="1">
      <c r="A36" s="492">
        <v>50</v>
      </c>
      <c r="B36" s="143">
        <v>8904</v>
      </c>
      <c r="C36" s="143">
        <v>3068</v>
      </c>
      <c r="D36" s="143">
        <v>5836</v>
      </c>
      <c r="E36" s="490">
        <v>0</v>
      </c>
      <c r="F36" s="188"/>
      <c r="G36" s="408"/>
      <c r="H36" s="588">
        <v>-3068</v>
      </c>
      <c r="I36" s="589">
        <v>5836</v>
      </c>
      <c r="J36" s="241"/>
      <c r="K36" s="241"/>
      <c r="L36" s="119"/>
    </row>
    <row r="37" spans="1:12" ht="18" customHeight="1">
      <c r="A37" s="492">
        <v>51</v>
      </c>
      <c r="B37" s="143">
        <v>9761</v>
      </c>
      <c r="C37" s="143">
        <v>3490</v>
      </c>
      <c r="D37" s="143">
        <v>6271</v>
      </c>
      <c r="E37" s="490">
        <v>0</v>
      </c>
      <c r="F37" s="188"/>
      <c r="G37" s="408"/>
      <c r="H37" s="588">
        <v>-3490</v>
      </c>
      <c r="I37" s="589">
        <v>6271</v>
      </c>
      <c r="J37" s="241"/>
      <c r="K37" s="241"/>
      <c r="L37" s="119"/>
    </row>
    <row r="38" spans="1:12" ht="18" customHeight="1">
      <c r="A38" s="492">
        <v>52</v>
      </c>
      <c r="B38" s="143">
        <v>10965</v>
      </c>
      <c r="C38" s="143">
        <v>3878</v>
      </c>
      <c r="D38" s="143">
        <v>7087</v>
      </c>
      <c r="E38" s="490">
        <v>0</v>
      </c>
      <c r="F38" s="188"/>
      <c r="G38" s="408"/>
      <c r="H38" s="588">
        <v>-3878</v>
      </c>
      <c r="I38" s="589">
        <v>7087</v>
      </c>
      <c r="J38" s="241"/>
      <c r="K38" s="241"/>
      <c r="L38" s="119"/>
    </row>
    <row r="39" spans="1:12" ht="18" customHeight="1">
      <c r="A39" s="492">
        <v>53</v>
      </c>
      <c r="B39" s="143">
        <v>12104</v>
      </c>
      <c r="C39" s="143">
        <v>4237</v>
      </c>
      <c r="D39" s="143">
        <v>7867</v>
      </c>
      <c r="E39" s="490">
        <v>0</v>
      </c>
      <c r="F39" s="188"/>
      <c r="G39" s="408"/>
      <c r="H39" s="588">
        <v>-4237</v>
      </c>
      <c r="I39" s="589">
        <v>7867</v>
      </c>
      <c r="J39" s="241"/>
      <c r="K39" s="241"/>
      <c r="L39" s="119"/>
    </row>
    <row r="40" spans="1:12" ht="18" customHeight="1">
      <c r="A40" s="492">
        <v>54</v>
      </c>
      <c r="B40" s="143">
        <v>13419</v>
      </c>
      <c r="C40" s="143">
        <v>4754</v>
      </c>
      <c r="D40" s="143">
        <v>8665</v>
      </c>
      <c r="E40" s="490">
        <v>0</v>
      </c>
      <c r="F40" s="188"/>
      <c r="G40" s="408"/>
      <c r="H40" s="588">
        <v>-4754</v>
      </c>
      <c r="I40" s="589">
        <v>8665</v>
      </c>
      <c r="J40" s="241"/>
      <c r="K40" s="241"/>
      <c r="L40" s="119"/>
    </row>
    <row r="41" spans="1:12" ht="18" customHeight="1">
      <c r="A41" s="492">
        <v>55</v>
      </c>
      <c r="B41" s="143">
        <v>15344</v>
      </c>
      <c r="C41" s="143">
        <v>5534</v>
      </c>
      <c r="D41" s="143">
        <v>9810</v>
      </c>
      <c r="E41" s="490">
        <v>0</v>
      </c>
      <c r="F41" s="188"/>
      <c r="G41" s="408"/>
      <c r="H41" s="588">
        <v>-5534</v>
      </c>
      <c r="I41" s="589">
        <v>9810</v>
      </c>
      <c r="J41" s="241"/>
      <c r="K41" s="241"/>
      <c r="L41" s="119"/>
    </row>
    <row r="42" spans="1:12" ht="18" customHeight="1">
      <c r="A42" s="492">
        <v>56</v>
      </c>
      <c r="B42" s="143">
        <v>18079</v>
      </c>
      <c r="C42" s="143">
        <v>6940</v>
      </c>
      <c r="D42" s="143">
        <v>11139</v>
      </c>
      <c r="E42" s="490">
        <v>0</v>
      </c>
      <c r="F42" s="188"/>
      <c r="G42" s="408"/>
      <c r="H42" s="588">
        <v>-6940</v>
      </c>
      <c r="I42" s="589">
        <v>11139</v>
      </c>
      <c r="J42" s="241"/>
      <c r="K42" s="241"/>
      <c r="L42" s="119"/>
    </row>
    <row r="43" spans="1:12" ht="18" customHeight="1">
      <c r="A43" s="492">
        <v>57</v>
      </c>
      <c r="B43" s="143">
        <v>22673</v>
      </c>
      <c r="C43" s="143">
        <v>9436</v>
      </c>
      <c r="D43" s="143">
        <v>13237</v>
      </c>
      <c r="E43" s="490">
        <v>0</v>
      </c>
      <c r="F43" s="188"/>
      <c r="G43" s="408"/>
      <c r="H43" s="588">
        <v>-9436</v>
      </c>
      <c r="I43" s="589">
        <v>13237</v>
      </c>
      <c r="J43" s="241"/>
      <c r="K43" s="241"/>
      <c r="L43" s="119"/>
    </row>
    <row r="44" spans="1:12" ht="18" customHeight="1">
      <c r="A44" s="492">
        <v>58</v>
      </c>
      <c r="B44" s="143">
        <v>30204</v>
      </c>
      <c r="C44" s="143">
        <v>13187</v>
      </c>
      <c r="D44" s="143">
        <v>17017</v>
      </c>
      <c r="E44" s="490">
        <v>0</v>
      </c>
      <c r="F44" s="188"/>
      <c r="G44" s="408"/>
      <c r="H44" s="588">
        <v>-13187</v>
      </c>
      <c r="I44" s="589">
        <v>17017</v>
      </c>
      <c r="J44" s="241"/>
      <c r="K44" s="241"/>
      <c r="L44" s="119"/>
    </row>
    <row r="45" spans="1:12" ht="18" customHeight="1">
      <c r="A45" s="492">
        <v>59</v>
      </c>
      <c r="B45" s="143">
        <v>33710</v>
      </c>
      <c r="C45" s="143">
        <v>14330</v>
      </c>
      <c r="D45" s="143">
        <v>19380</v>
      </c>
      <c r="E45" s="490">
        <v>0</v>
      </c>
      <c r="F45" s="188"/>
      <c r="G45" s="408"/>
      <c r="H45" s="588">
        <v>-14330</v>
      </c>
      <c r="I45" s="589">
        <v>19380</v>
      </c>
      <c r="J45" s="241"/>
      <c r="K45" s="241"/>
      <c r="L45" s="119"/>
    </row>
    <row r="46" spans="1:12" ht="18" customHeight="1">
      <c r="A46" s="492">
        <v>60</v>
      </c>
      <c r="B46" s="143">
        <v>47367</v>
      </c>
      <c r="C46" s="143">
        <v>15650</v>
      </c>
      <c r="D46" s="143">
        <v>31717</v>
      </c>
      <c r="E46" s="490">
        <v>0</v>
      </c>
      <c r="F46" s="188"/>
      <c r="G46" s="408"/>
      <c r="H46" s="588">
        <v>-15650</v>
      </c>
      <c r="I46" s="589">
        <v>31717</v>
      </c>
      <c r="J46" s="241"/>
      <c r="K46" s="241"/>
      <c r="L46" s="119"/>
    </row>
    <row r="47" spans="1:12" ht="18" customHeight="1">
      <c r="A47" s="492">
        <v>61</v>
      </c>
      <c r="B47" s="143">
        <v>81142</v>
      </c>
      <c r="C47" s="143">
        <v>18256</v>
      </c>
      <c r="D47" s="143">
        <v>62886</v>
      </c>
      <c r="E47" s="490">
        <v>0</v>
      </c>
      <c r="F47" s="188"/>
      <c r="G47" s="408"/>
      <c r="H47" s="588">
        <v>-18256</v>
      </c>
      <c r="I47" s="589">
        <v>62886</v>
      </c>
      <c r="J47" s="241"/>
      <c r="K47" s="241"/>
      <c r="L47" s="119"/>
    </row>
    <row r="48" spans="1:12" ht="18" customHeight="1">
      <c r="A48" s="492">
        <v>62</v>
      </c>
      <c r="B48" s="143">
        <v>114217</v>
      </c>
      <c r="C48" s="143">
        <v>20680</v>
      </c>
      <c r="D48" s="143">
        <v>93537</v>
      </c>
      <c r="E48" s="490">
        <v>0</v>
      </c>
      <c r="F48" s="188"/>
      <c r="G48" s="408"/>
      <c r="H48" s="588">
        <v>-20680</v>
      </c>
      <c r="I48" s="589">
        <v>93537</v>
      </c>
      <c r="J48" s="241"/>
      <c r="K48" s="241"/>
      <c r="L48" s="119"/>
    </row>
    <row r="49" spans="1:12" ht="18" customHeight="1">
      <c r="A49" s="492">
        <v>63</v>
      </c>
      <c r="B49" s="143">
        <v>150308</v>
      </c>
      <c r="C49" s="143">
        <v>23295</v>
      </c>
      <c r="D49" s="143">
        <v>127013</v>
      </c>
      <c r="E49" s="490">
        <v>0</v>
      </c>
      <c r="F49" s="188"/>
      <c r="G49" s="408"/>
      <c r="H49" s="588">
        <v>-23295</v>
      </c>
      <c r="I49" s="589">
        <v>127013</v>
      </c>
      <c r="J49" s="241"/>
      <c r="K49" s="241"/>
      <c r="L49" s="119"/>
    </row>
    <row r="50" spans="1:12" ht="18" customHeight="1">
      <c r="A50" s="492">
        <v>64</v>
      </c>
      <c r="B50" s="143">
        <v>178289</v>
      </c>
      <c r="C50" s="143">
        <v>26409</v>
      </c>
      <c r="D50" s="143">
        <v>151880</v>
      </c>
      <c r="E50" s="490">
        <v>0</v>
      </c>
      <c r="F50" s="188"/>
      <c r="G50" s="408"/>
      <c r="H50" s="588">
        <v>-26409</v>
      </c>
      <c r="I50" s="589">
        <v>151880</v>
      </c>
      <c r="J50" s="241"/>
      <c r="K50" s="241"/>
      <c r="L50" s="119"/>
    </row>
    <row r="51" spans="1:12" ht="18" customHeight="1">
      <c r="A51" s="492">
        <v>65</v>
      </c>
      <c r="B51" s="143">
        <v>199391</v>
      </c>
      <c r="C51" s="143">
        <v>41593</v>
      </c>
      <c r="D51" s="143">
        <v>157798</v>
      </c>
      <c r="E51" s="490">
        <v>0</v>
      </c>
      <c r="F51" s="188"/>
      <c r="G51" s="408"/>
      <c r="H51" s="588">
        <v>-41593</v>
      </c>
      <c r="I51" s="589">
        <v>157798</v>
      </c>
      <c r="J51" s="241"/>
      <c r="K51" s="241"/>
      <c r="L51" s="119"/>
    </row>
    <row r="52" spans="1:12" ht="18" customHeight="1">
      <c r="A52" s="492">
        <v>66</v>
      </c>
      <c r="B52" s="143">
        <v>230072</v>
      </c>
      <c r="C52" s="143">
        <v>69992</v>
      </c>
      <c r="D52" s="143">
        <v>160080</v>
      </c>
      <c r="E52" s="490">
        <v>0</v>
      </c>
      <c r="F52" s="188"/>
      <c r="G52" s="408"/>
      <c r="H52" s="588">
        <v>-69992</v>
      </c>
      <c r="I52" s="589">
        <v>160080</v>
      </c>
      <c r="J52" s="241"/>
      <c r="K52" s="241"/>
      <c r="L52" s="119"/>
    </row>
    <row r="53" spans="1:12" ht="18" customHeight="1">
      <c r="A53" s="492">
        <v>67</v>
      </c>
      <c r="B53" s="143">
        <v>235949</v>
      </c>
      <c r="C53" s="143">
        <v>80277</v>
      </c>
      <c r="D53" s="143">
        <v>155672</v>
      </c>
      <c r="E53" s="490">
        <v>0</v>
      </c>
      <c r="F53" s="188"/>
      <c r="G53" s="408"/>
      <c r="H53" s="588">
        <v>-80277</v>
      </c>
      <c r="I53" s="589">
        <v>155672</v>
      </c>
      <c r="J53" s="241"/>
      <c r="K53" s="241"/>
      <c r="L53" s="119"/>
    </row>
    <row r="54" spans="1:12" ht="18" customHeight="1">
      <c r="A54" s="492">
        <v>68</v>
      </c>
      <c r="B54" s="143">
        <v>239448</v>
      </c>
      <c r="C54" s="143">
        <v>86652</v>
      </c>
      <c r="D54" s="143">
        <v>152796</v>
      </c>
      <c r="E54" s="490">
        <v>0</v>
      </c>
      <c r="F54" s="188"/>
      <c r="G54" s="408"/>
      <c r="H54" s="588">
        <v>-86652</v>
      </c>
      <c r="I54" s="589">
        <v>152796</v>
      </c>
      <c r="J54" s="241"/>
      <c r="K54" s="241"/>
      <c r="L54" s="119"/>
    </row>
    <row r="55" spans="1:12" ht="18" customHeight="1">
      <c r="A55" s="492">
        <v>69</v>
      </c>
      <c r="B55" s="143">
        <v>258253</v>
      </c>
      <c r="C55" s="143">
        <v>106982</v>
      </c>
      <c r="D55" s="143">
        <v>151271</v>
      </c>
      <c r="E55" s="490">
        <v>0</v>
      </c>
      <c r="F55" s="188"/>
      <c r="G55" s="408"/>
      <c r="H55" s="588">
        <v>-106982</v>
      </c>
      <c r="I55" s="589">
        <v>151271</v>
      </c>
      <c r="J55" s="241"/>
      <c r="K55" s="241"/>
      <c r="L55" s="119"/>
    </row>
    <row r="56" spans="1:12" ht="18" customHeight="1">
      <c r="A56" s="492">
        <v>70</v>
      </c>
      <c r="B56" s="143">
        <v>270658</v>
      </c>
      <c r="C56" s="143">
        <v>123134</v>
      </c>
      <c r="D56" s="143">
        <v>147524</v>
      </c>
      <c r="E56" s="490">
        <v>0</v>
      </c>
      <c r="F56" s="188"/>
      <c r="G56" s="408"/>
      <c r="H56" s="588">
        <v>-123134</v>
      </c>
      <c r="I56" s="589">
        <v>147524</v>
      </c>
      <c r="J56" s="241"/>
      <c r="K56" s="241"/>
      <c r="L56" s="119"/>
    </row>
    <row r="57" spans="1:12" ht="18" customHeight="1">
      <c r="A57" s="492">
        <v>71</v>
      </c>
      <c r="B57" s="143">
        <v>261742</v>
      </c>
      <c r="C57" s="143">
        <v>118564</v>
      </c>
      <c r="D57" s="143">
        <v>143178</v>
      </c>
      <c r="E57" s="490">
        <v>0</v>
      </c>
      <c r="F57" s="188"/>
      <c r="G57" s="408"/>
      <c r="H57" s="588">
        <v>-118564</v>
      </c>
      <c r="I57" s="589">
        <v>143178</v>
      </c>
      <c r="J57" s="241"/>
      <c r="K57" s="241"/>
      <c r="L57" s="119"/>
    </row>
    <row r="58" spans="1:12" ht="18" customHeight="1">
      <c r="A58" s="492">
        <v>72</v>
      </c>
      <c r="B58" s="143">
        <v>254005</v>
      </c>
      <c r="C58" s="143">
        <v>113405</v>
      </c>
      <c r="D58" s="143">
        <v>140600</v>
      </c>
      <c r="E58" s="490">
        <v>0</v>
      </c>
      <c r="F58" s="188"/>
      <c r="G58" s="408"/>
      <c r="H58" s="588">
        <v>-113405</v>
      </c>
      <c r="I58" s="589">
        <v>140600</v>
      </c>
      <c r="J58" s="241"/>
      <c r="K58" s="241"/>
      <c r="L58" s="119"/>
    </row>
    <row r="59" spans="1:12" ht="18" customHeight="1">
      <c r="A59" s="492">
        <v>73</v>
      </c>
      <c r="B59" s="143">
        <v>243306</v>
      </c>
      <c r="C59" s="143">
        <v>107042</v>
      </c>
      <c r="D59" s="143">
        <v>136264</v>
      </c>
      <c r="E59" s="490">
        <v>0</v>
      </c>
      <c r="F59" s="188"/>
      <c r="G59" s="408"/>
      <c r="H59" s="588">
        <v>-107042</v>
      </c>
      <c r="I59" s="589">
        <v>136264</v>
      </c>
      <c r="J59" s="241"/>
      <c r="K59" s="241"/>
      <c r="L59" s="119"/>
    </row>
    <row r="60" spans="1:12" ht="18" customHeight="1">
      <c r="A60" s="492">
        <v>74</v>
      </c>
      <c r="B60" s="143">
        <v>230130</v>
      </c>
      <c r="C60" s="143">
        <v>99861</v>
      </c>
      <c r="D60" s="143">
        <v>130269</v>
      </c>
      <c r="E60" s="490">
        <v>0</v>
      </c>
      <c r="F60" s="188"/>
      <c r="G60" s="408"/>
      <c r="H60" s="588">
        <v>-99861</v>
      </c>
      <c r="I60" s="589">
        <v>130269</v>
      </c>
      <c r="J60" s="241"/>
      <c r="K60" s="241"/>
      <c r="L60" s="119"/>
    </row>
    <row r="61" spans="1:12" ht="18" customHeight="1">
      <c r="A61" s="492">
        <v>75</v>
      </c>
      <c r="B61" s="143">
        <v>220006</v>
      </c>
      <c r="C61" s="143">
        <v>93780</v>
      </c>
      <c r="D61" s="143">
        <v>126226</v>
      </c>
      <c r="E61" s="490">
        <v>0</v>
      </c>
      <c r="F61" s="188"/>
      <c r="G61" s="408"/>
      <c r="H61" s="588">
        <v>-93780</v>
      </c>
      <c r="I61" s="589">
        <v>126226</v>
      </c>
      <c r="J61" s="241"/>
      <c r="K61" s="241"/>
      <c r="L61" s="119"/>
    </row>
    <row r="62" spans="1:12" ht="18" customHeight="1">
      <c r="A62" s="492">
        <v>76</v>
      </c>
      <c r="B62" s="143">
        <v>205914</v>
      </c>
      <c r="C62" s="143">
        <v>86395</v>
      </c>
      <c r="D62" s="143">
        <v>119519</v>
      </c>
      <c r="E62" s="490">
        <v>0</v>
      </c>
      <c r="F62" s="188"/>
      <c r="G62" s="408"/>
      <c r="H62" s="588">
        <v>-86395</v>
      </c>
      <c r="I62" s="589">
        <v>119519</v>
      </c>
      <c r="J62" s="241"/>
      <c r="K62" s="241"/>
      <c r="L62" s="119"/>
    </row>
    <row r="63" spans="1:12" ht="18" customHeight="1">
      <c r="A63" s="492">
        <v>77</v>
      </c>
      <c r="B63" s="143">
        <v>189338</v>
      </c>
      <c r="C63" s="143">
        <v>77568</v>
      </c>
      <c r="D63" s="143">
        <v>111770</v>
      </c>
      <c r="E63" s="243">
        <v>0</v>
      </c>
      <c r="F63" s="188"/>
      <c r="G63" s="408"/>
      <c r="H63" s="588">
        <v>-77568</v>
      </c>
      <c r="I63" s="589">
        <v>111770</v>
      </c>
      <c r="J63" s="241"/>
      <c r="K63" s="241"/>
      <c r="L63" s="119"/>
    </row>
    <row r="64" spans="1:12" ht="18" customHeight="1">
      <c r="A64" s="492">
        <v>78</v>
      </c>
      <c r="B64" s="143">
        <v>172448</v>
      </c>
      <c r="C64" s="143">
        <v>69637</v>
      </c>
      <c r="D64" s="143">
        <v>102811</v>
      </c>
      <c r="E64" s="490">
        <v>0</v>
      </c>
      <c r="F64" s="188"/>
      <c r="G64" s="408"/>
      <c r="H64" s="588">
        <v>-69637</v>
      </c>
      <c r="I64" s="589">
        <v>102811</v>
      </c>
      <c r="J64" s="241"/>
      <c r="K64" s="241"/>
      <c r="L64" s="119"/>
    </row>
    <row r="65" spans="1:12" ht="18" customHeight="1">
      <c r="A65" s="492">
        <v>79</v>
      </c>
      <c r="B65" s="143">
        <v>158554</v>
      </c>
      <c r="C65" s="143">
        <v>63026</v>
      </c>
      <c r="D65" s="143">
        <v>95528</v>
      </c>
      <c r="E65" s="490">
        <v>0</v>
      </c>
      <c r="F65" s="188"/>
      <c r="G65" s="408"/>
      <c r="H65" s="588">
        <v>-63026</v>
      </c>
      <c r="I65" s="589">
        <v>95528</v>
      </c>
      <c r="J65" s="241"/>
      <c r="K65" s="241"/>
      <c r="L65" s="119"/>
    </row>
    <row r="66" spans="1:12" ht="18" customHeight="1">
      <c r="A66" s="492">
        <v>80</v>
      </c>
      <c r="B66" s="143">
        <v>151740</v>
      </c>
      <c r="C66" s="143">
        <v>58750</v>
      </c>
      <c r="D66" s="143">
        <v>92990</v>
      </c>
      <c r="E66" s="490">
        <v>0</v>
      </c>
      <c r="F66" s="188"/>
      <c r="G66" s="408"/>
      <c r="H66" s="588">
        <v>-58750</v>
      </c>
      <c r="I66" s="589">
        <v>92990</v>
      </c>
      <c r="J66" s="241"/>
      <c r="K66" s="241"/>
      <c r="L66" s="119"/>
    </row>
    <row r="67" spans="1:12" ht="18" customHeight="1">
      <c r="A67" s="492">
        <v>81</v>
      </c>
      <c r="B67" s="143">
        <v>141376</v>
      </c>
      <c r="C67" s="143">
        <v>53367</v>
      </c>
      <c r="D67" s="143">
        <v>88009</v>
      </c>
      <c r="E67" s="490">
        <v>0</v>
      </c>
      <c r="F67" s="188"/>
      <c r="G67" s="408"/>
      <c r="H67" s="588">
        <v>-53367</v>
      </c>
      <c r="I67" s="589">
        <v>88009</v>
      </c>
      <c r="J67" s="241"/>
      <c r="K67" s="241"/>
      <c r="L67" s="119"/>
    </row>
    <row r="68" spans="1:12" ht="18" customHeight="1">
      <c r="A68" s="492">
        <v>82</v>
      </c>
      <c r="B68" s="143">
        <v>125481</v>
      </c>
      <c r="C68" s="143">
        <v>45827</v>
      </c>
      <c r="D68" s="143">
        <v>79654</v>
      </c>
      <c r="E68" s="243">
        <v>0</v>
      </c>
      <c r="F68" s="188"/>
      <c r="G68" s="408"/>
      <c r="H68" s="588">
        <v>-45827</v>
      </c>
      <c r="I68" s="589">
        <v>79654</v>
      </c>
      <c r="J68" s="241"/>
      <c r="K68" s="241"/>
      <c r="L68" s="119"/>
    </row>
    <row r="69" spans="1:12" ht="18" customHeight="1">
      <c r="A69" s="492">
        <v>83</v>
      </c>
      <c r="B69" s="143">
        <v>113444</v>
      </c>
      <c r="C69" s="143">
        <v>40557</v>
      </c>
      <c r="D69" s="143">
        <v>72887</v>
      </c>
      <c r="E69" s="490">
        <v>0</v>
      </c>
      <c r="F69" s="188"/>
      <c r="G69" s="408"/>
      <c r="H69" s="588">
        <v>-40557</v>
      </c>
      <c r="I69" s="589">
        <v>72887</v>
      </c>
      <c r="J69" s="241"/>
      <c r="K69" s="241"/>
      <c r="L69" s="119"/>
    </row>
    <row r="70" spans="1:12" ht="18" customHeight="1">
      <c r="A70" s="492">
        <v>84</v>
      </c>
      <c r="B70" s="143">
        <v>102573</v>
      </c>
      <c r="C70" s="143">
        <v>35274</v>
      </c>
      <c r="D70" s="143">
        <v>67299</v>
      </c>
      <c r="E70" s="490">
        <v>0</v>
      </c>
      <c r="F70" s="188"/>
      <c r="G70" s="408"/>
      <c r="H70" s="588">
        <v>-35274</v>
      </c>
      <c r="I70" s="589">
        <v>67299</v>
      </c>
      <c r="J70" s="241"/>
      <c r="K70" s="241"/>
      <c r="L70" s="119"/>
    </row>
    <row r="71" spans="1:12" ht="18" customHeight="1">
      <c r="A71" s="492">
        <v>85</v>
      </c>
      <c r="B71" s="143">
        <v>93268</v>
      </c>
      <c r="C71" s="143">
        <v>31205</v>
      </c>
      <c r="D71" s="143">
        <v>62063</v>
      </c>
      <c r="E71" s="490">
        <v>0</v>
      </c>
      <c r="F71" s="188"/>
      <c r="G71" s="408"/>
      <c r="H71" s="588">
        <v>-31205</v>
      </c>
      <c r="I71" s="589">
        <v>62063</v>
      </c>
      <c r="J71" s="241"/>
      <c r="K71" s="241"/>
      <c r="L71" s="119"/>
    </row>
    <row r="72" spans="1:12" ht="18" customHeight="1">
      <c r="A72" s="492">
        <v>86</v>
      </c>
      <c r="B72" s="143">
        <v>82535</v>
      </c>
      <c r="C72" s="143">
        <v>26881</v>
      </c>
      <c r="D72" s="143">
        <v>55654</v>
      </c>
      <c r="E72" s="490">
        <v>0</v>
      </c>
      <c r="F72" s="188"/>
      <c r="G72" s="408"/>
      <c r="H72" s="588">
        <v>-26881</v>
      </c>
      <c r="I72" s="589">
        <v>55654</v>
      </c>
      <c r="J72" s="241"/>
      <c r="K72" s="241"/>
      <c r="L72" s="119"/>
    </row>
    <row r="73" spans="1:12" ht="18" customHeight="1">
      <c r="A73" s="492">
        <v>87</v>
      </c>
      <c r="B73" s="143">
        <v>72233</v>
      </c>
      <c r="C73" s="143">
        <v>22541</v>
      </c>
      <c r="D73" s="143">
        <v>49692</v>
      </c>
      <c r="E73" s="490">
        <v>0</v>
      </c>
      <c r="F73" s="188"/>
      <c r="G73" s="408"/>
      <c r="H73" s="588">
        <v>-22541</v>
      </c>
      <c r="I73" s="589">
        <v>49692</v>
      </c>
      <c r="J73" s="241"/>
      <c r="K73" s="241"/>
      <c r="L73" s="119"/>
    </row>
    <row r="74" spans="1:12" ht="18" customHeight="1">
      <c r="A74" s="493">
        <v>88</v>
      </c>
      <c r="B74" s="143">
        <v>65175</v>
      </c>
      <c r="C74" s="143">
        <v>19622</v>
      </c>
      <c r="D74" s="143">
        <v>45553</v>
      </c>
      <c r="E74" s="490">
        <v>0</v>
      </c>
      <c r="F74" s="188"/>
      <c r="G74" s="408"/>
      <c r="H74" s="588">
        <v>-19622</v>
      </c>
      <c r="I74" s="589">
        <v>45553</v>
      </c>
      <c r="J74" s="241"/>
      <c r="K74" s="241"/>
      <c r="L74" s="119"/>
    </row>
    <row r="75" spans="1:12" ht="18" customHeight="1">
      <c r="A75" s="492">
        <v>89</v>
      </c>
      <c r="B75" s="143">
        <v>57140</v>
      </c>
      <c r="C75" s="143">
        <v>16710</v>
      </c>
      <c r="D75" s="143">
        <v>40430</v>
      </c>
      <c r="E75" s="490">
        <v>0</v>
      </c>
      <c r="F75" s="188"/>
      <c r="G75" s="408"/>
      <c r="H75" s="588">
        <v>-16710</v>
      </c>
      <c r="I75" s="589">
        <v>40430</v>
      </c>
      <c r="J75" s="241"/>
      <c r="K75" s="241"/>
      <c r="L75" s="119"/>
    </row>
    <row r="76" spans="1:12" ht="18" customHeight="1">
      <c r="A76" s="492">
        <v>90</v>
      </c>
      <c r="B76" s="143">
        <v>49713</v>
      </c>
      <c r="C76" s="143">
        <v>13768</v>
      </c>
      <c r="D76" s="143">
        <v>35944</v>
      </c>
      <c r="E76" s="490">
        <v>1</v>
      </c>
      <c r="F76" s="188"/>
      <c r="G76" s="408"/>
      <c r="H76" s="588">
        <v>-13768</v>
      </c>
      <c r="I76" s="589">
        <v>35944</v>
      </c>
      <c r="J76" s="241"/>
      <c r="K76" s="241"/>
      <c r="L76" s="119"/>
    </row>
    <row r="77" spans="1:12" ht="18" customHeight="1">
      <c r="A77" s="492">
        <v>91</v>
      </c>
      <c r="B77" s="143">
        <v>40240</v>
      </c>
      <c r="C77" s="143">
        <v>10516</v>
      </c>
      <c r="D77" s="143">
        <v>29724</v>
      </c>
      <c r="E77" s="490">
        <v>0</v>
      </c>
      <c r="F77" s="188"/>
      <c r="G77" s="408"/>
      <c r="H77" s="588">
        <v>-10516</v>
      </c>
      <c r="I77" s="589">
        <v>29724</v>
      </c>
      <c r="J77" s="241"/>
      <c r="K77" s="241"/>
      <c r="L77" s="119"/>
    </row>
    <row r="78" spans="1:12" ht="18" customHeight="1">
      <c r="A78" s="492">
        <v>92</v>
      </c>
      <c r="B78" s="143">
        <v>32207</v>
      </c>
      <c r="C78" s="143">
        <v>8109</v>
      </c>
      <c r="D78" s="143">
        <v>24098</v>
      </c>
      <c r="E78" s="490">
        <v>0</v>
      </c>
      <c r="F78" s="188"/>
      <c r="G78" s="408"/>
      <c r="H78" s="588">
        <v>-8109</v>
      </c>
      <c r="I78" s="589">
        <v>24098</v>
      </c>
      <c r="J78" s="241"/>
      <c r="K78" s="241"/>
      <c r="L78" s="119"/>
    </row>
    <row r="79" spans="1:12" ht="18" customHeight="1">
      <c r="A79" s="492">
        <v>93</v>
      </c>
      <c r="B79" s="143">
        <v>25120</v>
      </c>
      <c r="C79" s="143">
        <v>5894</v>
      </c>
      <c r="D79" s="143">
        <v>19226</v>
      </c>
      <c r="E79" s="490">
        <v>0</v>
      </c>
      <c r="F79" s="188"/>
      <c r="G79" s="408"/>
      <c r="H79" s="588">
        <v>-5894</v>
      </c>
      <c r="I79" s="589">
        <v>19226</v>
      </c>
      <c r="J79" s="241"/>
      <c r="K79" s="241"/>
      <c r="L79" s="119"/>
    </row>
    <row r="80" spans="1:12" ht="18" customHeight="1">
      <c r="A80" s="492">
        <v>94</v>
      </c>
      <c r="B80" s="143">
        <v>19005</v>
      </c>
      <c r="C80" s="143">
        <v>4371</v>
      </c>
      <c r="D80" s="143">
        <v>14634</v>
      </c>
      <c r="E80" s="490">
        <v>0</v>
      </c>
      <c r="F80" s="188"/>
      <c r="G80" s="408"/>
      <c r="H80" s="588">
        <v>-4371</v>
      </c>
      <c r="I80" s="589">
        <v>14634</v>
      </c>
      <c r="J80" s="241"/>
      <c r="K80" s="241"/>
      <c r="L80" s="119"/>
    </row>
    <row r="81" spans="1:13" ht="18" customHeight="1">
      <c r="A81" s="144" t="s">
        <v>87</v>
      </c>
      <c r="B81" s="143">
        <v>44984</v>
      </c>
      <c r="C81" s="143">
        <v>8766</v>
      </c>
      <c r="D81" s="143">
        <v>36217</v>
      </c>
      <c r="E81" s="490">
        <v>1</v>
      </c>
      <c r="F81" s="408"/>
      <c r="G81" s="408"/>
      <c r="H81" s="588">
        <v>-8766</v>
      </c>
      <c r="I81" s="589">
        <v>36217</v>
      </c>
      <c r="J81" s="241"/>
      <c r="K81" s="241"/>
      <c r="L81" s="119"/>
    </row>
    <row r="82" spans="1:13" ht="18" customHeight="1">
      <c r="A82" s="144" t="s">
        <v>3</v>
      </c>
      <c r="B82" s="143">
        <v>32</v>
      </c>
      <c r="C82" s="143">
        <v>5</v>
      </c>
      <c r="D82" s="143">
        <v>23</v>
      </c>
      <c r="E82" s="243">
        <v>4</v>
      </c>
      <c r="F82" s="408"/>
      <c r="G82" s="408"/>
      <c r="H82" s="127"/>
      <c r="J82" s="241"/>
      <c r="K82" s="241"/>
      <c r="L82" s="119"/>
    </row>
    <row r="83" spans="1:13" ht="26.25" customHeight="1">
      <c r="A83" t="s">
        <v>80</v>
      </c>
      <c r="B83"/>
      <c r="C83"/>
      <c r="D83"/>
      <c r="E83"/>
    </row>
    <row r="84" spans="1:13">
      <c r="A84"/>
      <c r="B84"/>
      <c r="C84"/>
      <c r="D84"/>
      <c r="E84"/>
    </row>
    <row r="85" spans="1:13">
      <c r="A85"/>
      <c r="B85"/>
      <c r="C85"/>
      <c r="D85"/>
      <c r="E85"/>
    </row>
    <row r="86" spans="1:13" ht="42.75" customHeight="1" thickBot="1">
      <c r="A86" s="842" t="s">
        <v>383</v>
      </c>
      <c r="B86" s="842"/>
      <c r="C86" s="842"/>
      <c r="D86" s="842"/>
      <c r="E86" s="842"/>
      <c r="F86" s="215"/>
      <c r="G86" s="215"/>
      <c r="H86" s="215"/>
      <c r="I86" s="408"/>
      <c r="J86" s="215"/>
      <c r="K86" s="215"/>
      <c r="L86" s="215"/>
      <c r="M86" s="215"/>
    </row>
    <row r="87" spans="1:13">
      <c r="A87" s="5"/>
      <c r="B87" s="5"/>
      <c r="C87" s="5"/>
      <c r="D87" s="5"/>
      <c r="E87" s="5"/>
    </row>
    <row r="88" spans="1:13">
      <c r="A88" s="5"/>
      <c r="B88" s="5"/>
      <c r="C88" s="5"/>
      <c r="D88" s="5"/>
      <c r="E88" s="5"/>
    </row>
    <row r="89" spans="1:13">
      <c r="A89" s="5"/>
      <c r="B89" s="5"/>
      <c r="C89" s="5"/>
      <c r="D89" s="5"/>
      <c r="E89" s="5"/>
    </row>
    <row r="90" spans="1:13">
      <c r="A90" s="5"/>
      <c r="B90" s="5"/>
      <c r="C90" s="5"/>
      <c r="D90" s="5"/>
      <c r="E90" s="5"/>
    </row>
    <row r="91" spans="1:13">
      <c r="A91" s="5"/>
      <c r="B91" s="5"/>
      <c r="C91" s="5"/>
      <c r="D91" s="5"/>
      <c r="E91" s="5"/>
    </row>
    <row r="92" spans="1:13">
      <c r="A92" s="5"/>
      <c r="B92" s="5"/>
      <c r="C92" s="5"/>
      <c r="D92" s="5"/>
      <c r="E92" s="5"/>
    </row>
    <row r="93" spans="1:13">
      <c r="A93" s="5"/>
      <c r="B93" s="5"/>
      <c r="C93" s="5"/>
      <c r="D93" s="5"/>
      <c r="E93" s="5"/>
    </row>
    <row r="94" spans="1:13">
      <c r="A94" s="5"/>
      <c r="B94" s="5"/>
      <c r="C94" s="5"/>
      <c r="D94" s="5"/>
      <c r="E94" s="5"/>
    </row>
    <row r="95" spans="1:13">
      <c r="A95" s="5"/>
      <c r="B95" s="5"/>
      <c r="C95" s="5"/>
      <c r="D95" s="5"/>
      <c r="E95" s="5"/>
    </row>
    <row r="96" spans="1:13">
      <c r="A96" s="5"/>
      <c r="B96" s="5"/>
      <c r="C96" s="5"/>
      <c r="D96" s="5"/>
      <c r="E96" s="5"/>
    </row>
    <row r="97" spans="1:5">
      <c r="A97" s="5"/>
      <c r="B97" s="5"/>
      <c r="C97" s="5"/>
      <c r="D97" s="5"/>
      <c r="E97" s="5"/>
    </row>
    <row r="98" spans="1:5">
      <c r="A98" s="5"/>
      <c r="B98" s="5"/>
      <c r="C98" s="5"/>
      <c r="D98" s="5"/>
      <c r="E98" s="5"/>
    </row>
    <row r="99" spans="1:5">
      <c r="A99" s="5"/>
      <c r="B99" s="5"/>
      <c r="C99" s="5"/>
      <c r="D99" s="5"/>
      <c r="E99" s="5"/>
    </row>
    <row r="100" spans="1:5">
      <c r="A100" s="5"/>
      <c r="B100" s="5"/>
      <c r="C100" s="5"/>
      <c r="D100" s="5"/>
      <c r="E100" s="5"/>
    </row>
    <row r="101" spans="1:5">
      <c r="A101" s="5"/>
      <c r="B101" s="5"/>
      <c r="C101" s="5"/>
      <c r="D101" s="5"/>
      <c r="E101" s="5"/>
    </row>
    <row r="102" spans="1:5">
      <c r="A102" s="5"/>
      <c r="B102" s="5"/>
      <c r="C102" s="5"/>
      <c r="D102" s="5"/>
      <c r="E102" s="5"/>
    </row>
    <row r="103" spans="1:5">
      <c r="A103" s="5"/>
      <c r="B103" s="5"/>
      <c r="C103" s="5"/>
      <c r="D103" s="5"/>
      <c r="E103" s="5"/>
    </row>
    <row r="104" spans="1:5">
      <c r="A104" s="5"/>
      <c r="B104" s="5"/>
      <c r="C104" s="5"/>
      <c r="D104" s="5"/>
      <c r="E104" s="5"/>
    </row>
    <row r="105" spans="1:5">
      <c r="A105" s="146"/>
      <c r="B105" s="83"/>
      <c r="C105" s="83"/>
      <c r="D105" s="83"/>
      <c r="E105" s="96"/>
    </row>
    <row r="106" spans="1:5">
      <c r="A106"/>
      <c r="B106"/>
      <c r="C106" s="99"/>
      <c r="D106" s="99"/>
      <c r="E106" s="97"/>
    </row>
    <row r="107" spans="1:5">
      <c r="A107" s="25"/>
      <c r="B107" s="18"/>
      <c r="C107" s="18"/>
      <c r="D107" s="18"/>
      <c r="E107" s="18"/>
    </row>
    <row r="119" spans="1:1">
      <c r="A119" t="s">
        <v>80</v>
      </c>
    </row>
  </sheetData>
  <mergeCells count="2">
    <mergeCell ref="A1:E1"/>
    <mergeCell ref="A86:E86"/>
  </mergeCells>
  <hyperlinks>
    <hyperlink ref="F1" location="Indice!Área_de_impresión" display="volver al índice"/>
  </hyperlinks>
  <printOptions horizontalCentered="1"/>
  <pageMargins left="0.70866141732283472" right="0.70866141732283472" top="0.74803149606299213" bottom="0.74803149606299213" header="0.31496062992125984" footer="0.31496062992125984"/>
  <pageSetup paperSize="9" scale="98" fitToHeight="2" orientation="portrait" r:id="rId1"/>
  <headerFooter>
    <oddFooter xml:space="preserve">&amp;RBoletín Estadístico de la Seguridad Social </oddFooter>
  </headerFooter>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7E8FF"/>
    <pageSetUpPr fitToPage="1"/>
  </sheetPr>
  <dimension ref="A1:AJ133"/>
  <sheetViews>
    <sheetView showGridLines="0" zoomScale="85" zoomScaleNormal="85" workbookViewId="0">
      <selection activeCell="T18" sqref="T18"/>
    </sheetView>
  </sheetViews>
  <sheetFormatPr baseColWidth="10" defaultColWidth="11.42578125" defaultRowHeight="12.75"/>
  <cols>
    <col min="1" max="1" width="14.140625" style="377" customWidth="1"/>
    <col min="2" max="18" width="9.85546875" style="377" customWidth="1"/>
    <col min="19" max="19" width="8.140625" style="378" customWidth="1"/>
    <col min="20" max="16384" width="11.42578125" style="378"/>
  </cols>
  <sheetData>
    <row r="1" spans="1:36" s="328" customFormat="1" ht="24" customHeight="1" thickBot="1">
      <c r="A1" s="395" t="s">
        <v>250</v>
      </c>
      <c r="B1" s="394"/>
      <c r="C1" s="394"/>
      <c r="D1" s="394"/>
      <c r="E1" s="394"/>
      <c r="F1" s="394"/>
      <c r="G1" s="394"/>
      <c r="H1" s="394"/>
      <c r="I1" s="394"/>
      <c r="J1" s="394"/>
      <c r="K1" s="394"/>
      <c r="L1" s="394"/>
      <c r="M1" s="394"/>
      <c r="N1" s="394"/>
      <c r="O1" s="394"/>
      <c r="P1" s="394"/>
      <c r="Q1" s="394"/>
      <c r="R1" s="394"/>
      <c r="S1" s="401" t="s">
        <v>77</v>
      </c>
    </row>
    <row r="2" spans="1:36" s="328" customFormat="1" ht="20.25" customHeight="1">
      <c r="A2" s="302" t="s">
        <v>432</v>
      </c>
      <c r="B2" s="301"/>
      <c r="C2" s="300"/>
      <c r="D2" s="298"/>
      <c r="E2" s="298"/>
      <c r="F2" s="320"/>
      <c r="G2" s="321"/>
      <c r="H2" s="321"/>
      <c r="I2" s="392"/>
      <c r="J2" s="392"/>
      <c r="K2" s="392"/>
      <c r="L2" s="392"/>
      <c r="M2" s="392"/>
      <c r="N2" s="392"/>
      <c r="O2" s="392"/>
      <c r="P2" s="392"/>
      <c r="Q2" s="392"/>
      <c r="R2" s="392"/>
      <c r="S2" s="378"/>
    </row>
    <row r="3" spans="1:36" s="328" customFormat="1" ht="9.75" customHeight="1">
      <c r="A3" s="390"/>
      <c r="B3" s="390"/>
      <c r="C3" s="390"/>
      <c r="D3" s="390"/>
      <c r="E3" s="390"/>
      <c r="F3" s="390"/>
      <c r="G3" s="390"/>
      <c r="H3" s="390"/>
      <c r="I3" s="390"/>
      <c r="J3" s="390"/>
      <c r="K3" s="390"/>
      <c r="L3" s="390"/>
      <c r="M3" s="390"/>
      <c r="N3" s="390"/>
      <c r="O3" s="390"/>
      <c r="P3" s="390"/>
      <c r="Q3" s="390"/>
      <c r="R3" s="390"/>
      <c r="S3" s="378"/>
    </row>
    <row r="4" spans="1:36" s="328" customFormat="1" ht="42.6" customHeight="1" thickBot="1">
      <c r="A4" s="1045" t="s">
        <v>46</v>
      </c>
      <c r="B4" s="1047" t="s">
        <v>7</v>
      </c>
      <c r="C4" s="1042" t="s">
        <v>9</v>
      </c>
      <c r="D4" s="1043"/>
      <c r="E4" s="1042" t="s">
        <v>10</v>
      </c>
      <c r="F4" s="1043"/>
      <c r="G4" s="1042" t="s">
        <v>192</v>
      </c>
      <c r="H4" s="1043"/>
      <c r="I4" s="1042" t="s">
        <v>147</v>
      </c>
      <c r="J4" s="1043"/>
      <c r="K4" s="1042" t="s">
        <v>84</v>
      </c>
      <c r="L4" s="1043"/>
      <c r="M4" s="1042" t="s">
        <v>191</v>
      </c>
      <c r="N4" s="1043"/>
      <c r="O4" s="1042" t="s">
        <v>11</v>
      </c>
      <c r="P4" s="1043"/>
      <c r="Q4" s="1042" t="s">
        <v>190</v>
      </c>
      <c r="R4" s="1044"/>
      <c r="S4" s="378"/>
    </row>
    <row r="5" spans="1:36" s="328" customFormat="1" ht="22.5" customHeight="1" thickBot="1">
      <c r="A5" s="1046"/>
      <c r="B5" s="1048"/>
      <c r="C5" s="388" t="s">
        <v>47</v>
      </c>
      <c r="D5" s="389" t="s">
        <v>48</v>
      </c>
      <c r="E5" s="388" t="s">
        <v>47</v>
      </c>
      <c r="F5" s="389" t="s">
        <v>48</v>
      </c>
      <c r="G5" s="388" t="s">
        <v>47</v>
      </c>
      <c r="H5" s="389" t="s">
        <v>48</v>
      </c>
      <c r="I5" s="388" t="s">
        <v>47</v>
      </c>
      <c r="J5" s="389" t="s">
        <v>48</v>
      </c>
      <c r="K5" s="388" t="s">
        <v>47</v>
      </c>
      <c r="L5" s="389" t="s">
        <v>48</v>
      </c>
      <c r="M5" s="388" t="s">
        <v>47</v>
      </c>
      <c r="N5" s="389" t="s">
        <v>48</v>
      </c>
      <c r="O5" s="388" t="s">
        <v>47</v>
      </c>
      <c r="P5" s="389" t="s">
        <v>48</v>
      </c>
      <c r="Q5" s="388" t="s">
        <v>47</v>
      </c>
      <c r="R5" s="387" t="s">
        <v>48</v>
      </c>
      <c r="S5" s="1049"/>
      <c r="T5" s="1050"/>
      <c r="U5" s="1052"/>
      <c r="V5" s="1053"/>
      <c r="W5" s="1052"/>
      <c r="X5" s="1053"/>
      <c r="Y5" s="1052"/>
      <c r="Z5" s="1053"/>
      <c r="AA5" s="1052"/>
      <c r="AB5" s="1053"/>
      <c r="AC5" s="1052"/>
      <c r="AD5" s="1053"/>
      <c r="AE5" s="1052"/>
      <c r="AF5" s="1053"/>
      <c r="AG5" s="1052"/>
      <c r="AH5" s="1053"/>
      <c r="AI5" s="1052"/>
      <c r="AJ5" s="1053"/>
    </row>
    <row r="6" spans="1:36" s="328" customFormat="1" ht="22.5" customHeight="1">
      <c r="A6" s="386" t="s">
        <v>0</v>
      </c>
      <c r="B6" s="794">
        <v>14279</v>
      </c>
      <c r="C6" s="795">
        <v>1903</v>
      </c>
      <c r="D6" s="796">
        <v>8081</v>
      </c>
      <c r="E6" s="795">
        <v>585</v>
      </c>
      <c r="F6" s="796">
        <v>79</v>
      </c>
      <c r="G6" s="795">
        <v>322</v>
      </c>
      <c r="H6" s="796">
        <v>364</v>
      </c>
      <c r="I6" s="795">
        <v>183</v>
      </c>
      <c r="J6" s="796">
        <v>228</v>
      </c>
      <c r="K6" s="795">
        <v>365</v>
      </c>
      <c r="L6" s="796">
        <v>442</v>
      </c>
      <c r="M6" s="795">
        <v>11</v>
      </c>
      <c r="N6" s="796">
        <v>0</v>
      </c>
      <c r="O6" s="795">
        <v>24</v>
      </c>
      <c r="P6" s="796">
        <v>8</v>
      </c>
      <c r="Q6" s="797">
        <v>1422</v>
      </c>
      <c r="R6" s="798">
        <v>262</v>
      </c>
      <c r="S6" s="1050"/>
      <c r="T6" s="1051"/>
      <c r="U6" s="413"/>
      <c r="V6" s="413"/>
      <c r="W6" s="413"/>
      <c r="X6" s="413"/>
      <c r="Y6" s="413"/>
      <c r="Z6" s="413"/>
      <c r="AA6" s="413"/>
      <c r="AB6" s="413"/>
      <c r="AC6" s="413"/>
      <c r="AD6" s="413"/>
      <c r="AE6" s="413"/>
      <c r="AF6" s="413"/>
      <c r="AG6" s="413"/>
      <c r="AH6" s="413"/>
      <c r="AI6" s="413"/>
      <c r="AJ6" s="413"/>
    </row>
    <row r="7" spans="1:36" s="328" customFormat="1" ht="30" customHeight="1">
      <c r="A7" s="543" t="s">
        <v>185</v>
      </c>
      <c r="B7" s="799">
        <v>59.262975282463103</v>
      </c>
      <c r="C7" s="800">
        <v>62.0352657442481</v>
      </c>
      <c r="D7" s="801">
        <v>58.900374310787498</v>
      </c>
      <c r="E7" s="800">
        <v>59.589576151991601</v>
      </c>
      <c r="F7" s="801">
        <v>61.348976928385603</v>
      </c>
      <c r="G7" s="800">
        <v>67.613858863371107</v>
      </c>
      <c r="H7" s="801">
        <v>64.670195433900304</v>
      </c>
      <c r="I7" s="800">
        <v>63.961712444075197</v>
      </c>
      <c r="J7" s="801">
        <v>63.530626642561899</v>
      </c>
      <c r="K7" s="800">
        <v>68.306173130313397</v>
      </c>
      <c r="L7" s="801">
        <v>64.960786369354693</v>
      </c>
      <c r="M7" s="800">
        <v>57.419489402241602</v>
      </c>
      <c r="N7" s="801">
        <v>0</v>
      </c>
      <c r="O7" s="800">
        <v>66.393264836529696</v>
      </c>
      <c r="P7" s="801">
        <v>66.775142691095894</v>
      </c>
      <c r="Q7" s="800">
        <v>50.284375812615799</v>
      </c>
      <c r="R7" s="800">
        <v>49.896451592178202</v>
      </c>
      <c r="S7"/>
      <c r="T7" s="37"/>
      <c r="U7" s="37"/>
      <c r="V7" s="37"/>
      <c r="W7" s="37"/>
      <c r="X7" s="37"/>
      <c r="Y7" s="37"/>
      <c r="Z7" s="37"/>
      <c r="AA7" s="37"/>
      <c r="AB7" s="37"/>
      <c r="AC7" s="37"/>
      <c r="AD7" s="37"/>
      <c r="AE7" s="37"/>
      <c r="AF7" s="37"/>
      <c r="AG7" s="37"/>
      <c r="AH7" s="37"/>
      <c r="AI7" s="37"/>
      <c r="AJ7" s="37"/>
    </row>
    <row r="8" spans="1:36" s="328" customFormat="1">
      <c r="A8" s="385" t="s">
        <v>189</v>
      </c>
      <c r="B8" s="802">
        <v>100</v>
      </c>
      <c r="C8" s="803">
        <v>2</v>
      </c>
      <c r="D8" s="804">
        <v>6</v>
      </c>
      <c r="E8" s="805">
        <v>0</v>
      </c>
      <c r="F8" s="804">
        <v>0</v>
      </c>
      <c r="G8" s="805">
        <v>0</v>
      </c>
      <c r="H8" s="804">
        <v>0</v>
      </c>
      <c r="I8" s="805">
        <v>0</v>
      </c>
      <c r="J8" s="804">
        <v>0</v>
      </c>
      <c r="K8" s="805">
        <v>0</v>
      </c>
      <c r="L8" s="804">
        <v>0</v>
      </c>
      <c r="M8" s="805">
        <v>0</v>
      </c>
      <c r="N8" s="804">
        <v>0</v>
      </c>
      <c r="O8" s="805">
        <v>0</v>
      </c>
      <c r="P8" s="804">
        <v>0</v>
      </c>
      <c r="Q8" s="803">
        <v>63</v>
      </c>
      <c r="R8" s="803">
        <v>29</v>
      </c>
      <c r="S8"/>
      <c r="T8" s="62"/>
      <c r="U8" s="62"/>
      <c r="V8" s="62"/>
      <c r="W8" s="62"/>
      <c r="X8" s="62"/>
      <c r="Y8" s="62"/>
      <c r="Z8" s="62"/>
      <c r="AA8" s="62"/>
      <c r="AB8" s="62"/>
      <c r="AC8" s="62"/>
      <c r="AD8" s="62"/>
      <c r="AE8" s="62"/>
      <c r="AF8" s="62"/>
      <c r="AG8" s="62"/>
      <c r="AH8" s="62"/>
      <c r="AI8" s="62"/>
      <c r="AJ8" s="62"/>
    </row>
    <row r="9" spans="1:36" s="328" customFormat="1">
      <c r="A9" s="384">
        <v>41</v>
      </c>
      <c r="B9" s="802">
        <v>26</v>
      </c>
      <c r="C9" s="712">
        <v>0</v>
      </c>
      <c r="D9" s="713">
        <v>3</v>
      </c>
      <c r="E9" s="712">
        <v>0</v>
      </c>
      <c r="F9" s="713">
        <v>0</v>
      </c>
      <c r="G9" s="712">
        <v>0</v>
      </c>
      <c r="H9" s="713">
        <v>0</v>
      </c>
      <c r="I9" s="712">
        <v>0</v>
      </c>
      <c r="J9" s="713">
        <v>0</v>
      </c>
      <c r="K9" s="712">
        <v>0</v>
      </c>
      <c r="L9" s="713">
        <v>0</v>
      </c>
      <c r="M9" s="712">
        <v>0</v>
      </c>
      <c r="N9" s="713">
        <v>0</v>
      </c>
      <c r="O9" s="712">
        <v>0</v>
      </c>
      <c r="P9" s="713">
        <v>0</v>
      </c>
      <c r="Q9" s="712">
        <v>16</v>
      </c>
      <c r="R9" s="712">
        <v>7</v>
      </c>
      <c r="S9" s="378"/>
    </row>
    <row r="10" spans="1:36" s="328" customFormat="1">
      <c r="A10" s="384">
        <v>42</v>
      </c>
      <c r="B10" s="802">
        <v>35</v>
      </c>
      <c r="C10" s="712">
        <v>1</v>
      </c>
      <c r="D10" s="713">
        <v>3</v>
      </c>
      <c r="E10" s="712">
        <v>0</v>
      </c>
      <c r="F10" s="713">
        <v>0</v>
      </c>
      <c r="G10" s="712">
        <v>0</v>
      </c>
      <c r="H10" s="713">
        <v>0</v>
      </c>
      <c r="I10" s="712">
        <v>0</v>
      </c>
      <c r="J10" s="713">
        <v>0</v>
      </c>
      <c r="K10" s="712">
        <v>0</v>
      </c>
      <c r="L10" s="713">
        <v>0</v>
      </c>
      <c r="M10" s="712">
        <v>0</v>
      </c>
      <c r="N10" s="713">
        <v>0</v>
      </c>
      <c r="O10" s="712">
        <v>0</v>
      </c>
      <c r="P10" s="713">
        <v>0</v>
      </c>
      <c r="Q10" s="712">
        <v>26</v>
      </c>
      <c r="R10" s="712">
        <v>5</v>
      </c>
      <c r="S10" s="378"/>
    </row>
    <row r="11" spans="1:36" s="328" customFormat="1">
      <c r="A11" s="384">
        <v>43</v>
      </c>
      <c r="B11" s="802">
        <v>42</v>
      </c>
      <c r="C11" s="712">
        <v>0</v>
      </c>
      <c r="D11" s="713">
        <v>7</v>
      </c>
      <c r="E11" s="712">
        <v>0</v>
      </c>
      <c r="F11" s="713">
        <v>0</v>
      </c>
      <c r="G11" s="712">
        <v>0</v>
      </c>
      <c r="H11" s="713">
        <v>1</v>
      </c>
      <c r="I11" s="712">
        <v>0</v>
      </c>
      <c r="J11" s="713">
        <v>0</v>
      </c>
      <c r="K11" s="712">
        <v>0</v>
      </c>
      <c r="L11" s="713">
        <v>0</v>
      </c>
      <c r="M11" s="712">
        <v>0</v>
      </c>
      <c r="N11" s="713">
        <v>0</v>
      </c>
      <c r="O11" s="712">
        <v>0</v>
      </c>
      <c r="P11" s="713">
        <v>0</v>
      </c>
      <c r="Q11" s="712">
        <v>28</v>
      </c>
      <c r="R11" s="712">
        <v>6</v>
      </c>
      <c r="S11" s="378"/>
    </row>
    <row r="12" spans="1:36" s="328" customFormat="1">
      <c r="A12" s="384">
        <v>44</v>
      </c>
      <c r="B12" s="802">
        <v>55</v>
      </c>
      <c r="C12" s="712">
        <v>1</v>
      </c>
      <c r="D12" s="713">
        <v>4</v>
      </c>
      <c r="E12" s="712">
        <v>0</v>
      </c>
      <c r="F12" s="713">
        <v>0</v>
      </c>
      <c r="G12" s="712">
        <v>0</v>
      </c>
      <c r="H12" s="713">
        <v>0</v>
      </c>
      <c r="I12" s="712">
        <v>0</v>
      </c>
      <c r="J12" s="713">
        <v>0</v>
      </c>
      <c r="K12" s="712">
        <v>0</v>
      </c>
      <c r="L12" s="713">
        <v>0</v>
      </c>
      <c r="M12" s="712">
        <v>0</v>
      </c>
      <c r="N12" s="713">
        <v>0</v>
      </c>
      <c r="O12" s="712">
        <v>0</v>
      </c>
      <c r="P12" s="713">
        <v>0</v>
      </c>
      <c r="Q12" s="712">
        <v>41</v>
      </c>
      <c r="R12" s="712">
        <v>9</v>
      </c>
      <c r="S12" s="378"/>
    </row>
    <row r="13" spans="1:36" s="328" customFormat="1">
      <c r="A13" s="384">
        <v>45</v>
      </c>
      <c r="B13" s="802">
        <v>79</v>
      </c>
      <c r="C13" s="712">
        <v>0</v>
      </c>
      <c r="D13" s="713">
        <v>10</v>
      </c>
      <c r="E13" s="712">
        <v>0</v>
      </c>
      <c r="F13" s="713">
        <v>0</v>
      </c>
      <c r="G13" s="712">
        <v>0</v>
      </c>
      <c r="H13" s="713">
        <v>0</v>
      </c>
      <c r="I13" s="712">
        <v>0</v>
      </c>
      <c r="J13" s="713">
        <v>0</v>
      </c>
      <c r="K13" s="712">
        <v>0</v>
      </c>
      <c r="L13" s="713">
        <v>0</v>
      </c>
      <c r="M13" s="712">
        <v>0</v>
      </c>
      <c r="N13" s="713">
        <v>0</v>
      </c>
      <c r="O13" s="712">
        <v>0</v>
      </c>
      <c r="P13" s="713">
        <v>0</v>
      </c>
      <c r="Q13" s="712">
        <v>52</v>
      </c>
      <c r="R13" s="712">
        <v>17</v>
      </c>
      <c r="S13" s="378"/>
    </row>
    <row r="14" spans="1:36" s="328" customFormat="1">
      <c r="A14" s="384">
        <v>46</v>
      </c>
      <c r="B14" s="802">
        <v>134</v>
      </c>
      <c r="C14" s="712">
        <v>2</v>
      </c>
      <c r="D14" s="713">
        <v>20</v>
      </c>
      <c r="E14" s="712">
        <v>0</v>
      </c>
      <c r="F14" s="713">
        <v>0</v>
      </c>
      <c r="G14" s="712">
        <v>1</v>
      </c>
      <c r="H14" s="713">
        <v>0</v>
      </c>
      <c r="I14" s="712">
        <v>0</v>
      </c>
      <c r="J14" s="713">
        <v>0</v>
      </c>
      <c r="K14" s="712">
        <v>0</v>
      </c>
      <c r="L14" s="713">
        <v>0</v>
      </c>
      <c r="M14" s="712">
        <v>0</v>
      </c>
      <c r="N14" s="713">
        <v>0</v>
      </c>
      <c r="O14" s="712">
        <v>0</v>
      </c>
      <c r="P14" s="713">
        <v>0</v>
      </c>
      <c r="Q14" s="712">
        <v>98</v>
      </c>
      <c r="R14" s="712">
        <v>13</v>
      </c>
      <c r="S14" s="378"/>
    </row>
    <row r="15" spans="1:36" s="328" customFormat="1">
      <c r="A15" s="384">
        <v>47</v>
      </c>
      <c r="B15" s="802">
        <v>170</v>
      </c>
      <c r="C15" s="712">
        <v>4</v>
      </c>
      <c r="D15" s="713">
        <v>34</v>
      </c>
      <c r="E15" s="712">
        <v>0</v>
      </c>
      <c r="F15" s="713">
        <v>0</v>
      </c>
      <c r="G15" s="712">
        <v>0</v>
      </c>
      <c r="H15" s="713">
        <v>0</v>
      </c>
      <c r="I15" s="712">
        <v>0</v>
      </c>
      <c r="J15" s="713">
        <v>0</v>
      </c>
      <c r="K15" s="712">
        <v>0</v>
      </c>
      <c r="L15" s="713">
        <v>0</v>
      </c>
      <c r="M15" s="712">
        <v>0</v>
      </c>
      <c r="N15" s="713">
        <v>0</v>
      </c>
      <c r="O15" s="712">
        <v>0</v>
      </c>
      <c r="P15" s="713">
        <v>0</v>
      </c>
      <c r="Q15" s="712">
        <v>114</v>
      </c>
      <c r="R15" s="712">
        <v>18</v>
      </c>
      <c r="S15" s="378"/>
    </row>
    <row r="16" spans="1:36" s="328" customFormat="1">
      <c r="A16" s="384">
        <v>48</v>
      </c>
      <c r="B16" s="802">
        <v>166</v>
      </c>
      <c r="C16" s="712">
        <v>5</v>
      </c>
      <c r="D16" s="713">
        <v>37</v>
      </c>
      <c r="E16" s="712">
        <v>0</v>
      </c>
      <c r="F16" s="713">
        <v>0</v>
      </c>
      <c r="G16" s="712">
        <v>0</v>
      </c>
      <c r="H16" s="713">
        <v>0</v>
      </c>
      <c r="I16" s="712">
        <v>0</v>
      </c>
      <c r="J16" s="713">
        <v>0</v>
      </c>
      <c r="K16" s="712">
        <v>0</v>
      </c>
      <c r="L16" s="713">
        <v>0</v>
      </c>
      <c r="M16" s="712">
        <v>0</v>
      </c>
      <c r="N16" s="713">
        <v>0</v>
      </c>
      <c r="O16" s="712">
        <v>0</v>
      </c>
      <c r="P16" s="713">
        <v>0</v>
      </c>
      <c r="Q16" s="712">
        <v>108</v>
      </c>
      <c r="R16" s="712">
        <v>16</v>
      </c>
      <c r="S16" s="378"/>
    </row>
    <row r="17" spans="1:19" s="328" customFormat="1">
      <c r="A17" s="384">
        <v>49</v>
      </c>
      <c r="B17" s="802">
        <v>203</v>
      </c>
      <c r="C17" s="712">
        <v>5</v>
      </c>
      <c r="D17" s="713">
        <v>39</v>
      </c>
      <c r="E17" s="712">
        <v>0</v>
      </c>
      <c r="F17" s="713">
        <v>0</v>
      </c>
      <c r="G17" s="712">
        <v>0</v>
      </c>
      <c r="H17" s="713">
        <v>0</v>
      </c>
      <c r="I17" s="712">
        <v>0</v>
      </c>
      <c r="J17" s="713">
        <v>0</v>
      </c>
      <c r="K17" s="712">
        <v>0</v>
      </c>
      <c r="L17" s="713">
        <v>0</v>
      </c>
      <c r="M17" s="712">
        <v>0</v>
      </c>
      <c r="N17" s="713">
        <v>0</v>
      </c>
      <c r="O17" s="712">
        <v>0</v>
      </c>
      <c r="P17" s="713">
        <v>0</v>
      </c>
      <c r="Q17" s="712">
        <v>136</v>
      </c>
      <c r="R17" s="712">
        <v>23</v>
      </c>
      <c r="S17" s="378"/>
    </row>
    <row r="18" spans="1:19" s="328" customFormat="1">
      <c r="A18" s="384">
        <v>50</v>
      </c>
      <c r="B18" s="802">
        <v>199</v>
      </c>
      <c r="C18" s="712">
        <v>15</v>
      </c>
      <c r="D18" s="713">
        <v>50</v>
      </c>
      <c r="E18" s="712">
        <v>1</v>
      </c>
      <c r="F18" s="713">
        <v>0</v>
      </c>
      <c r="G18" s="712">
        <v>0</v>
      </c>
      <c r="H18" s="713">
        <v>0</v>
      </c>
      <c r="I18" s="712">
        <v>0</v>
      </c>
      <c r="J18" s="713">
        <v>0</v>
      </c>
      <c r="K18" s="712">
        <v>1</v>
      </c>
      <c r="L18" s="713">
        <v>0</v>
      </c>
      <c r="M18" s="712">
        <v>1</v>
      </c>
      <c r="N18" s="713">
        <v>0</v>
      </c>
      <c r="O18" s="712">
        <v>0</v>
      </c>
      <c r="P18" s="713">
        <v>0</v>
      </c>
      <c r="Q18" s="712">
        <v>119</v>
      </c>
      <c r="R18" s="712">
        <v>12</v>
      </c>
      <c r="S18" s="378"/>
    </row>
    <row r="19" spans="1:19" s="328" customFormat="1">
      <c r="A19" s="384">
        <v>51</v>
      </c>
      <c r="B19" s="802">
        <v>205</v>
      </c>
      <c r="C19" s="712">
        <v>8</v>
      </c>
      <c r="D19" s="713">
        <v>66</v>
      </c>
      <c r="E19" s="712">
        <v>1</v>
      </c>
      <c r="F19" s="713">
        <v>0</v>
      </c>
      <c r="G19" s="712">
        <v>0</v>
      </c>
      <c r="H19" s="713">
        <v>0</v>
      </c>
      <c r="I19" s="712">
        <v>0</v>
      </c>
      <c r="J19" s="713">
        <v>1</v>
      </c>
      <c r="K19" s="712">
        <v>0</v>
      </c>
      <c r="L19" s="713">
        <v>0</v>
      </c>
      <c r="M19" s="712">
        <v>1</v>
      </c>
      <c r="N19" s="713">
        <v>0</v>
      </c>
      <c r="O19" s="712">
        <v>0</v>
      </c>
      <c r="P19" s="713">
        <v>0</v>
      </c>
      <c r="Q19" s="712">
        <v>116</v>
      </c>
      <c r="R19" s="712">
        <v>12</v>
      </c>
      <c r="S19" s="378"/>
    </row>
    <row r="20" spans="1:19" s="328" customFormat="1">
      <c r="A20" s="384">
        <v>52</v>
      </c>
      <c r="B20" s="802">
        <v>197</v>
      </c>
      <c r="C20" s="712">
        <v>19</v>
      </c>
      <c r="D20" s="713">
        <v>63</v>
      </c>
      <c r="E20" s="712">
        <v>0</v>
      </c>
      <c r="F20" s="713">
        <v>0</v>
      </c>
      <c r="G20" s="712">
        <v>0</v>
      </c>
      <c r="H20" s="713">
        <v>0</v>
      </c>
      <c r="I20" s="712">
        <v>1</v>
      </c>
      <c r="J20" s="713">
        <v>1</v>
      </c>
      <c r="K20" s="712">
        <v>0</v>
      </c>
      <c r="L20" s="713">
        <v>0</v>
      </c>
      <c r="M20" s="712">
        <v>0</v>
      </c>
      <c r="N20" s="713">
        <v>0</v>
      </c>
      <c r="O20" s="712">
        <v>0</v>
      </c>
      <c r="P20" s="713">
        <v>0</v>
      </c>
      <c r="Q20" s="712">
        <v>97</v>
      </c>
      <c r="R20" s="712">
        <v>16</v>
      </c>
      <c r="S20" s="378"/>
    </row>
    <row r="21" spans="1:19" s="328" customFormat="1">
      <c r="A21" s="384">
        <v>53</v>
      </c>
      <c r="B21" s="802">
        <v>190</v>
      </c>
      <c r="C21" s="712">
        <v>21</v>
      </c>
      <c r="D21" s="713">
        <v>54</v>
      </c>
      <c r="E21" s="712">
        <v>0</v>
      </c>
      <c r="F21" s="713">
        <v>0</v>
      </c>
      <c r="G21" s="712">
        <v>0</v>
      </c>
      <c r="H21" s="713">
        <v>0</v>
      </c>
      <c r="I21" s="712">
        <v>0</v>
      </c>
      <c r="J21" s="713">
        <v>0</v>
      </c>
      <c r="K21" s="712">
        <v>0</v>
      </c>
      <c r="L21" s="713">
        <v>0</v>
      </c>
      <c r="M21" s="712">
        <v>0</v>
      </c>
      <c r="N21" s="713">
        <v>0</v>
      </c>
      <c r="O21" s="712">
        <v>0</v>
      </c>
      <c r="P21" s="713">
        <v>0</v>
      </c>
      <c r="Q21" s="712">
        <v>102</v>
      </c>
      <c r="R21" s="712">
        <v>13</v>
      </c>
      <c r="S21" s="378"/>
    </row>
    <row r="22" spans="1:19" s="328" customFormat="1">
      <c r="A22" s="384">
        <v>54</v>
      </c>
      <c r="B22" s="802">
        <v>158</v>
      </c>
      <c r="C22" s="712">
        <v>12</v>
      </c>
      <c r="D22" s="713">
        <v>66</v>
      </c>
      <c r="E22" s="712">
        <v>0</v>
      </c>
      <c r="F22" s="713">
        <v>0</v>
      </c>
      <c r="G22" s="712">
        <v>0</v>
      </c>
      <c r="H22" s="713">
        <v>0</v>
      </c>
      <c r="I22" s="712">
        <v>0</v>
      </c>
      <c r="J22" s="713">
        <v>0</v>
      </c>
      <c r="K22" s="712">
        <v>0</v>
      </c>
      <c r="L22" s="713">
        <v>1</v>
      </c>
      <c r="M22" s="712">
        <v>0</v>
      </c>
      <c r="N22" s="713">
        <v>0</v>
      </c>
      <c r="O22" s="712">
        <v>0</v>
      </c>
      <c r="P22" s="713">
        <v>0</v>
      </c>
      <c r="Q22" s="712">
        <v>68</v>
      </c>
      <c r="R22" s="712">
        <v>11</v>
      </c>
      <c r="S22" s="378"/>
    </row>
    <row r="23" spans="1:19">
      <c r="A23" s="384">
        <v>55</v>
      </c>
      <c r="B23" s="802">
        <v>258</v>
      </c>
      <c r="C23" s="712">
        <v>21</v>
      </c>
      <c r="D23" s="713">
        <v>62</v>
      </c>
      <c r="E23" s="712">
        <v>98</v>
      </c>
      <c r="F23" s="713">
        <v>0</v>
      </c>
      <c r="G23" s="712">
        <v>0</v>
      </c>
      <c r="H23" s="713">
        <v>0</v>
      </c>
      <c r="I23" s="712">
        <v>2</v>
      </c>
      <c r="J23" s="713">
        <v>0</v>
      </c>
      <c r="K23" s="712">
        <v>0</v>
      </c>
      <c r="L23" s="713">
        <v>0</v>
      </c>
      <c r="M23" s="712">
        <v>1</v>
      </c>
      <c r="N23" s="713">
        <v>0</v>
      </c>
      <c r="O23" s="712">
        <v>0</v>
      </c>
      <c r="P23" s="713">
        <v>0</v>
      </c>
      <c r="Q23" s="712">
        <v>64</v>
      </c>
      <c r="R23" s="712">
        <v>10</v>
      </c>
    </row>
    <row r="24" spans="1:19">
      <c r="A24" s="384">
        <v>56</v>
      </c>
      <c r="B24" s="802">
        <v>245</v>
      </c>
      <c r="C24" s="712">
        <v>19</v>
      </c>
      <c r="D24" s="713">
        <v>56</v>
      </c>
      <c r="E24" s="712">
        <v>107</v>
      </c>
      <c r="F24" s="713">
        <v>0</v>
      </c>
      <c r="G24" s="712">
        <v>1</v>
      </c>
      <c r="H24" s="713">
        <v>0</v>
      </c>
      <c r="I24" s="712">
        <v>0</v>
      </c>
      <c r="J24" s="713">
        <v>0</v>
      </c>
      <c r="K24" s="712">
        <v>0</v>
      </c>
      <c r="L24" s="713">
        <v>0</v>
      </c>
      <c r="M24" s="712">
        <v>2</v>
      </c>
      <c r="N24" s="713">
        <v>0</v>
      </c>
      <c r="O24" s="712">
        <v>0</v>
      </c>
      <c r="P24" s="713">
        <v>0</v>
      </c>
      <c r="Q24" s="712">
        <v>52</v>
      </c>
      <c r="R24" s="712">
        <v>8</v>
      </c>
    </row>
    <row r="25" spans="1:19">
      <c r="A25" s="384">
        <v>57</v>
      </c>
      <c r="B25" s="802">
        <v>3568</v>
      </c>
      <c r="C25" s="712">
        <v>20</v>
      </c>
      <c r="D25" s="713">
        <v>3429</v>
      </c>
      <c r="E25" s="712">
        <v>73</v>
      </c>
      <c r="F25" s="713">
        <v>0</v>
      </c>
      <c r="G25" s="712">
        <v>1</v>
      </c>
      <c r="H25" s="713">
        <v>0</v>
      </c>
      <c r="I25" s="712">
        <v>0</v>
      </c>
      <c r="J25" s="713">
        <v>0</v>
      </c>
      <c r="K25" s="712">
        <v>0</v>
      </c>
      <c r="L25" s="713">
        <v>1</v>
      </c>
      <c r="M25" s="712">
        <v>2</v>
      </c>
      <c r="N25" s="713">
        <v>0</v>
      </c>
      <c r="O25" s="712">
        <v>0</v>
      </c>
      <c r="P25" s="713">
        <v>0</v>
      </c>
      <c r="Q25" s="712">
        <v>39</v>
      </c>
      <c r="R25" s="712">
        <v>3</v>
      </c>
    </row>
    <row r="26" spans="1:19">
      <c r="A26" s="384">
        <v>58</v>
      </c>
      <c r="B26" s="802">
        <v>1549</v>
      </c>
      <c r="C26" s="712">
        <v>22</v>
      </c>
      <c r="D26" s="713">
        <v>1454</v>
      </c>
      <c r="E26" s="712">
        <v>51</v>
      </c>
      <c r="F26" s="713">
        <v>1</v>
      </c>
      <c r="G26" s="712">
        <v>2</v>
      </c>
      <c r="H26" s="713">
        <v>0</v>
      </c>
      <c r="I26" s="712">
        <v>0</v>
      </c>
      <c r="J26" s="713">
        <v>0</v>
      </c>
      <c r="K26" s="712">
        <v>0</v>
      </c>
      <c r="L26" s="713">
        <v>0</v>
      </c>
      <c r="M26" s="712">
        <v>0</v>
      </c>
      <c r="N26" s="713">
        <v>0</v>
      </c>
      <c r="O26" s="712">
        <v>0</v>
      </c>
      <c r="P26" s="713">
        <v>0</v>
      </c>
      <c r="Q26" s="712">
        <v>15</v>
      </c>
      <c r="R26" s="712">
        <v>4</v>
      </c>
    </row>
    <row r="27" spans="1:19">
      <c r="A27" s="384">
        <v>59</v>
      </c>
      <c r="B27" s="802">
        <v>729</v>
      </c>
      <c r="C27" s="712">
        <v>16</v>
      </c>
      <c r="D27" s="713">
        <v>652</v>
      </c>
      <c r="E27" s="712">
        <v>31</v>
      </c>
      <c r="F27" s="713">
        <v>0</v>
      </c>
      <c r="G27" s="712">
        <v>0</v>
      </c>
      <c r="H27" s="713">
        <v>1</v>
      </c>
      <c r="I27" s="712">
        <v>1</v>
      </c>
      <c r="J27" s="713">
        <v>0</v>
      </c>
      <c r="K27" s="712">
        <v>0</v>
      </c>
      <c r="L27" s="713">
        <v>2</v>
      </c>
      <c r="M27" s="712">
        <v>1</v>
      </c>
      <c r="N27" s="713">
        <v>0</v>
      </c>
      <c r="O27" s="712">
        <v>0</v>
      </c>
      <c r="P27" s="713">
        <v>0</v>
      </c>
      <c r="Q27" s="712">
        <v>21</v>
      </c>
      <c r="R27" s="712">
        <v>4</v>
      </c>
    </row>
    <row r="28" spans="1:19">
      <c r="A28" s="384">
        <v>60</v>
      </c>
      <c r="B28" s="802">
        <v>1599</v>
      </c>
      <c r="C28" s="712">
        <v>672</v>
      </c>
      <c r="D28" s="713">
        <v>539</v>
      </c>
      <c r="E28" s="712">
        <v>34</v>
      </c>
      <c r="F28" s="713">
        <v>51</v>
      </c>
      <c r="G28" s="712">
        <v>0</v>
      </c>
      <c r="H28" s="713">
        <v>48</v>
      </c>
      <c r="I28" s="712">
        <v>77</v>
      </c>
      <c r="J28" s="713">
        <v>84</v>
      </c>
      <c r="K28" s="712">
        <v>0</v>
      </c>
      <c r="L28" s="713">
        <v>70</v>
      </c>
      <c r="M28" s="712">
        <v>2</v>
      </c>
      <c r="N28" s="713">
        <v>0</v>
      </c>
      <c r="O28" s="712">
        <v>0</v>
      </c>
      <c r="P28" s="713">
        <v>0</v>
      </c>
      <c r="Q28" s="712">
        <v>17</v>
      </c>
      <c r="R28" s="712">
        <v>5</v>
      </c>
    </row>
    <row r="29" spans="1:19">
      <c r="A29" s="384">
        <v>61</v>
      </c>
      <c r="B29" s="802">
        <v>896</v>
      </c>
      <c r="C29" s="712">
        <v>309</v>
      </c>
      <c r="D29" s="713">
        <v>357</v>
      </c>
      <c r="E29" s="712">
        <v>32</v>
      </c>
      <c r="F29" s="713">
        <v>11</v>
      </c>
      <c r="G29" s="712">
        <v>1</v>
      </c>
      <c r="H29" s="713">
        <v>68</v>
      </c>
      <c r="I29" s="712">
        <v>17</v>
      </c>
      <c r="J29" s="713">
        <v>26</v>
      </c>
      <c r="K29" s="712">
        <v>1</v>
      </c>
      <c r="L29" s="713">
        <v>62</v>
      </c>
      <c r="M29" s="712">
        <v>0</v>
      </c>
      <c r="N29" s="713">
        <v>0</v>
      </c>
      <c r="O29" s="712">
        <v>0</v>
      </c>
      <c r="P29" s="713">
        <v>0</v>
      </c>
      <c r="Q29" s="712">
        <v>8</v>
      </c>
      <c r="R29" s="712">
        <v>4</v>
      </c>
    </row>
    <row r="30" spans="1:19">
      <c r="A30" s="384">
        <v>62</v>
      </c>
      <c r="B30" s="802">
        <v>547</v>
      </c>
      <c r="C30" s="712">
        <v>164</v>
      </c>
      <c r="D30" s="713">
        <v>236</v>
      </c>
      <c r="E30" s="712">
        <v>24</v>
      </c>
      <c r="F30" s="713">
        <v>3</v>
      </c>
      <c r="G30" s="712">
        <v>0</v>
      </c>
      <c r="H30" s="713">
        <v>32</v>
      </c>
      <c r="I30" s="712">
        <v>9</v>
      </c>
      <c r="J30" s="713">
        <v>26</v>
      </c>
      <c r="K30" s="712">
        <v>3</v>
      </c>
      <c r="L30" s="713">
        <v>42</v>
      </c>
      <c r="M30" s="712">
        <v>0</v>
      </c>
      <c r="N30" s="713">
        <v>0</v>
      </c>
      <c r="O30" s="712">
        <v>0</v>
      </c>
      <c r="P30" s="713">
        <v>0</v>
      </c>
      <c r="Q30" s="712">
        <v>3</v>
      </c>
      <c r="R30" s="712">
        <v>5</v>
      </c>
    </row>
    <row r="31" spans="1:19">
      <c r="A31" s="384">
        <v>63</v>
      </c>
      <c r="B31" s="802">
        <v>403</v>
      </c>
      <c r="C31" s="712">
        <v>112</v>
      </c>
      <c r="D31" s="713">
        <v>168</v>
      </c>
      <c r="E31" s="712">
        <v>22</v>
      </c>
      <c r="F31" s="713">
        <v>4</v>
      </c>
      <c r="G31" s="712">
        <v>1</v>
      </c>
      <c r="H31" s="713">
        <v>21</v>
      </c>
      <c r="I31" s="712">
        <v>8</v>
      </c>
      <c r="J31" s="713">
        <v>15</v>
      </c>
      <c r="K31" s="712">
        <v>0</v>
      </c>
      <c r="L31" s="713">
        <v>46</v>
      </c>
      <c r="M31" s="712">
        <v>0</v>
      </c>
      <c r="N31" s="713">
        <v>0</v>
      </c>
      <c r="O31" s="712">
        <v>0</v>
      </c>
      <c r="P31" s="713">
        <v>0</v>
      </c>
      <c r="Q31" s="712">
        <v>3</v>
      </c>
      <c r="R31" s="712">
        <v>3</v>
      </c>
    </row>
    <row r="32" spans="1:19">
      <c r="A32" s="384">
        <v>64</v>
      </c>
      <c r="B32" s="802">
        <v>335</v>
      </c>
      <c r="C32" s="712">
        <v>103</v>
      </c>
      <c r="D32" s="713">
        <v>133</v>
      </c>
      <c r="E32" s="712">
        <v>13</v>
      </c>
      <c r="F32" s="713">
        <v>4</v>
      </c>
      <c r="G32" s="712">
        <v>0</v>
      </c>
      <c r="H32" s="713">
        <v>26</v>
      </c>
      <c r="I32" s="712">
        <v>7</v>
      </c>
      <c r="J32" s="713">
        <v>17</v>
      </c>
      <c r="K32" s="712">
        <v>3</v>
      </c>
      <c r="L32" s="713">
        <v>23</v>
      </c>
      <c r="M32" s="712">
        <v>1</v>
      </c>
      <c r="N32" s="713">
        <v>0</v>
      </c>
      <c r="O32" s="712">
        <v>1</v>
      </c>
      <c r="P32" s="713">
        <v>1</v>
      </c>
      <c r="Q32" s="712">
        <v>2</v>
      </c>
      <c r="R32" s="712">
        <v>1</v>
      </c>
    </row>
    <row r="33" spans="1:18">
      <c r="A33" s="384">
        <v>65</v>
      </c>
      <c r="B33" s="802">
        <v>568</v>
      </c>
      <c r="C33" s="712">
        <v>96</v>
      </c>
      <c r="D33" s="713">
        <v>130</v>
      </c>
      <c r="E33" s="712">
        <v>66</v>
      </c>
      <c r="F33" s="713">
        <v>4</v>
      </c>
      <c r="G33" s="712">
        <v>65</v>
      </c>
      <c r="H33" s="713">
        <v>43</v>
      </c>
      <c r="I33" s="712">
        <v>7</v>
      </c>
      <c r="J33" s="713">
        <v>15</v>
      </c>
      <c r="K33" s="712">
        <v>89</v>
      </c>
      <c r="L33" s="713">
        <v>36</v>
      </c>
      <c r="M33" s="712">
        <v>0</v>
      </c>
      <c r="N33" s="713">
        <v>0</v>
      </c>
      <c r="O33" s="712">
        <v>10</v>
      </c>
      <c r="P33" s="713">
        <v>2</v>
      </c>
      <c r="Q33" s="712">
        <v>3</v>
      </c>
      <c r="R33" s="712">
        <v>2</v>
      </c>
    </row>
    <row r="34" spans="1:18">
      <c r="A34" s="384">
        <v>66</v>
      </c>
      <c r="B34" s="802">
        <v>416</v>
      </c>
      <c r="C34" s="712">
        <v>79</v>
      </c>
      <c r="D34" s="713">
        <v>106</v>
      </c>
      <c r="E34" s="712">
        <v>16</v>
      </c>
      <c r="F34" s="713">
        <v>0</v>
      </c>
      <c r="G34" s="712">
        <v>86</v>
      </c>
      <c r="H34" s="713">
        <v>30</v>
      </c>
      <c r="I34" s="712">
        <v>13</v>
      </c>
      <c r="J34" s="713">
        <v>5</v>
      </c>
      <c r="K34" s="712">
        <v>52</v>
      </c>
      <c r="L34" s="713">
        <v>24</v>
      </c>
      <c r="M34" s="712">
        <v>0</v>
      </c>
      <c r="N34" s="713">
        <v>0</v>
      </c>
      <c r="O34" s="712">
        <v>2</v>
      </c>
      <c r="P34" s="713">
        <v>0</v>
      </c>
      <c r="Q34" s="712">
        <v>3</v>
      </c>
      <c r="R34" s="712">
        <v>0</v>
      </c>
    </row>
    <row r="35" spans="1:18">
      <c r="A35" s="384">
        <v>67</v>
      </c>
      <c r="B35" s="802">
        <v>277</v>
      </c>
      <c r="C35" s="712">
        <v>36</v>
      </c>
      <c r="D35" s="713">
        <v>75</v>
      </c>
      <c r="E35" s="712">
        <v>10</v>
      </c>
      <c r="F35" s="713">
        <v>1</v>
      </c>
      <c r="G35" s="712">
        <v>49</v>
      </c>
      <c r="H35" s="713">
        <v>21</v>
      </c>
      <c r="I35" s="712">
        <v>6</v>
      </c>
      <c r="J35" s="713">
        <v>10</v>
      </c>
      <c r="K35" s="712">
        <v>35</v>
      </c>
      <c r="L35" s="713">
        <v>19</v>
      </c>
      <c r="M35" s="712">
        <v>0</v>
      </c>
      <c r="N35" s="713">
        <v>0</v>
      </c>
      <c r="O35" s="712">
        <v>8</v>
      </c>
      <c r="P35" s="713">
        <v>3</v>
      </c>
      <c r="Q35" s="712">
        <v>3</v>
      </c>
      <c r="R35" s="712">
        <v>1</v>
      </c>
    </row>
    <row r="36" spans="1:18">
      <c r="A36" s="384">
        <v>68</v>
      </c>
      <c r="B36" s="802">
        <v>242</v>
      </c>
      <c r="C36" s="712">
        <v>36</v>
      </c>
      <c r="D36" s="713">
        <v>52</v>
      </c>
      <c r="E36" s="712">
        <v>2</v>
      </c>
      <c r="F36" s="713">
        <v>0</v>
      </c>
      <c r="G36" s="712">
        <v>54</v>
      </c>
      <c r="H36" s="713">
        <v>25</v>
      </c>
      <c r="I36" s="712">
        <v>3</v>
      </c>
      <c r="J36" s="713">
        <v>4</v>
      </c>
      <c r="K36" s="712">
        <v>31</v>
      </c>
      <c r="L36" s="713">
        <v>29</v>
      </c>
      <c r="M36" s="712">
        <v>0</v>
      </c>
      <c r="N36" s="713">
        <v>0</v>
      </c>
      <c r="O36" s="712">
        <v>2</v>
      </c>
      <c r="P36" s="713">
        <v>1</v>
      </c>
      <c r="Q36" s="712">
        <v>1</v>
      </c>
      <c r="R36" s="712">
        <v>2</v>
      </c>
    </row>
    <row r="37" spans="1:18">
      <c r="A37" s="384">
        <v>69</v>
      </c>
      <c r="B37" s="802">
        <v>177</v>
      </c>
      <c r="C37" s="712">
        <v>25</v>
      </c>
      <c r="D37" s="713">
        <v>45</v>
      </c>
      <c r="E37" s="712">
        <v>1</v>
      </c>
      <c r="F37" s="713">
        <v>0</v>
      </c>
      <c r="G37" s="712">
        <v>17</v>
      </c>
      <c r="H37" s="713">
        <v>16</v>
      </c>
      <c r="I37" s="712">
        <v>11</v>
      </c>
      <c r="J37" s="713">
        <v>3</v>
      </c>
      <c r="K37" s="712">
        <v>33</v>
      </c>
      <c r="L37" s="713">
        <v>24</v>
      </c>
      <c r="M37" s="712">
        <v>0</v>
      </c>
      <c r="N37" s="713">
        <v>0</v>
      </c>
      <c r="O37" s="712">
        <v>0</v>
      </c>
      <c r="P37" s="713">
        <v>0</v>
      </c>
      <c r="Q37" s="712">
        <v>1</v>
      </c>
      <c r="R37" s="712">
        <v>1</v>
      </c>
    </row>
    <row r="38" spans="1:18">
      <c r="A38" s="384">
        <v>70</v>
      </c>
      <c r="B38" s="802">
        <v>202</v>
      </c>
      <c r="C38" s="712">
        <v>19</v>
      </c>
      <c r="D38" s="713">
        <v>33</v>
      </c>
      <c r="E38" s="712">
        <v>0</v>
      </c>
      <c r="F38" s="713">
        <v>0</v>
      </c>
      <c r="G38" s="712">
        <v>13</v>
      </c>
      <c r="H38" s="713">
        <v>24</v>
      </c>
      <c r="I38" s="712">
        <v>2</v>
      </c>
      <c r="J38" s="713">
        <v>1</v>
      </c>
      <c r="K38" s="712">
        <v>70</v>
      </c>
      <c r="L38" s="713">
        <v>38</v>
      </c>
      <c r="M38" s="712">
        <v>0</v>
      </c>
      <c r="N38" s="713">
        <v>0</v>
      </c>
      <c r="O38" s="712">
        <v>0</v>
      </c>
      <c r="P38" s="713">
        <v>1</v>
      </c>
      <c r="Q38" s="712">
        <v>0</v>
      </c>
      <c r="R38" s="712">
        <v>1</v>
      </c>
    </row>
    <row r="39" spans="1:18">
      <c r="A39" s="384">
        <v>71</v>
      </c>
      <c r="B39" s="802">
        <v>100</v>
      </c>
      <c r="C39" s="712">
        <v>17</v>
      </c>
      <c r="D39" s="713">
        <v>26</v>
      </c>
      <c r="E39" s="712">
        <v>1</v>
      </c>
      <c r="F39" s="713">
        <v>0</v>
      </c>
      <c r="G39" s="712">
        <v>10</v>
      </c>
      <c r="H39" s="713">
        <v>0</v>
      </c>
      <c r="I39" s="712">
        <v>6</v>
      </c>
      <c r="J39" s="713">
        <v>5</v>
      </c>
      <c r="K39" s="712">
        <v>23</v>
      </c>
      <c r="L39" s="713">
        <v>10</v>
      </c>
      <c r="M39" s="712">
        <v>0</v>
      </c>
      <c r="N39" s="713">
        <v>0</v>
      </c>
      <c r="O39" s="712">
        <v>1</v>
      </c>
      <c r="P39" s="713">
        <v>0</v>
      </c>
      <c r="Q39" s="712">
        <v>0</v>
      </c>
      <c r="R39" s="712">
        <v>1</v>
      </c>
    </row>
    <row r="40" spans="1:18">
      <c r="A40" s="384">
        <v>72</v>
      </c>
      <c r="B40" s="802">
        <v>64</v>
      </c>
      <c r="C40" s="712">
        <v>12</v>
      </c>
      <c r="D40" s="713">
        <v>16</v>
      </c>
      <c r="E40" s="712">
        <v>0</v>
      </c>
      <c r="F40" s="713">
        <v>0</v>
      </c>
      <c r="G40" s="712">
        <v>10</v>
      </c>
      <c r="H40" s="713">
        <v>3</v>
      </c>
      <c r="I40" s="712">
        <v>1</v>
      </c>
      <c r="J40" s="713">
        <v>3</v>
      </c>
      <c r="K40" s="712">
        <v>11</v>
      </c>
      <c r="L40" s="713">
        <v>8</v>
      </c>
      <c r="M40" s="712">
        <v>0</v>
      </c>
      <c r="N40" s="713">
        <v>0</v>
      </c>
      <c r="O40" s="712">
        <v>0</v>
      </c>
      <c r="P40" s="713">
        <v>0</v>
      </c>
      <c r="Q40" s="712">
        <v>0</v>
      </c>
      <c r="R40" s="712">
        <v>0</v>
      </c>
    </row>
    <row r="41" spans="1:18">
      <c r="A41" s="384">
        <v>73</v>
      </c>
      <c r="B41" s="802">
        <v>37</v>
      </c>
      <c r="C41" s="712">
        <v>6</v>
      </c>
      <c r="D41" s="713">
        <v>19</v>
      </c>
      <c r="E41" s="712">
        <v>1</v>
      </c>
      <c r="F41" s="713">
        <v>0</v>
      </c>
      <c r="G41" s="712">
        <v>1</v>
      </c>
      <c r="H41" s="713">
        <v>1</v>
      </c>
      <c r="I41" s="712">
        <v>3</v>
      </c>
      <c r="J41" s="713">
        <v>2</v>
      </c>
      <c r="K41" s="712">
        <v>3</v>
      </c>
      <c r="L41" s="713">
        <v>0</v>
      </c>
      <c r="M41" s="712">
        <v>0</v>
      </c>
      <c r="N41" s="713">
        <v>0</v>
      </c>
      <c r="O41" s="712">
        <v>0</v>
      </c>
      <c r="P41" s="713">
        <v>0</v>
      </c>
      <c r="Q41" s="712">
        <v>1</v>
      </c>
      <c r="R41" s="712">
        <v>0</v>
      </c>
    </row>
    <row r="42" spans="1:18">
      <c r="A42" s="384">
        <v>74</v>
      </c>
      <c r="B42" s="802">
        <v>38</v>
      </c>
      <c r="C42" s="712">
        <v>10</v>
      </c>
      <c r="D42" s="713">
        <v>9</v>
      </c>
      <c r="E42" s="712">
        <v>0</v>
      </c>
      <c r="F42" s="713">
        <v>0</v>
      </c>
      <c r="G42" s="712">
        <v>2</v>
      </c>
      <c r="H42" s="713">
        <v>2</v>
      </c>
      <c r="I42" s="712">
        <v>3</v>
      </c>
      <c r="J42" s="713">
        <v>4</v>
      </c>
      <c r="K42" s="712">
        <v>4</v>
      </c>
      <c r="L42" s="713">
        <v>4</v>
      </c>
      <c r="M42" s="712">
        <v>0</v>
      </c>
      <c r="N42" s="713">
        <v>0</v>
      </c>
      <c r="O42" s="712">
        <v>0</v>
      </c>
      <c r="P42" s="713">
        <v>0</v>
      </c>
      <c r="Q42" s="712">
        <v>0</v>
      </c>
      <c r="R42" s="712">
        <v>0</v>
      </c>
    </row>
    <row r="43" spans="1:18">
      <c r="A43" s="384" t="s">
        <v>188</v>
      </c>
      <c r="B43" s="802">
        <v>70</v>
      </c>
      <c r="C43" s="712">
        <v>14</v>
      </c>
      <c r="D43" s="713">
        <v>22</v>
      </c>
      <c r="E43" s="712">
        <v>1</v>
      </c>
      <c r="F43" s="713">
        <v>0</v>
      </c>
      <c r="G43" s="712">
        <v>8</v>
      </c>
      <c r="H43" s="713">
        <v>2</v>
      </c>
      <c r="I43" s="712">
        <v>6</v>
      </c>
      <c r="J43" s="713">
        <v>6</v>
      </c>
      <c r="K43" s="712">
        <v>6</v>
      </c>
      <c r="L43" s="713">
        <v>3</v>
      </c>
      <c r="M43" s="712">
        <v>0</v>
      </c>
      <c r="N43" s="713">
        <v>0</v>
      </c>
      <c r="O43" s="712">
        <v>0</v>
      </c>
      <c r="P43" s="713">
        <v>0</v>
      </c>
      <c r="Q43" s="712">
        <v>2</v>
      </c>
      <c r="R43" s="712">
        <v>0</v>
      </c>
    </row>
    <row r="44" spans="1:18" ht="13.5" customHeight="1">
      <c r="A44" s="383"/>
      <c r="B44" s="378"/>
      <c r="C44" s="378"/>
      <c r="D44" s="378"/>
      <c r="E44" s="378"/>
      <c r="F44" s="378"/>
      <c r="G44" s="378"/>
      <c r="H44" s="378"/>
      <c r="I44" s="378"/>
      <c r="J44" s="378"/>
      <c r="K44" s="378"/>
      <c r="L44" s="378"/>
      <c r="M44" s="378"/>
      <c r="N44" s="378"/>
      <c r="O44" s="378"/>
      <c r="P44" s="378"/>
      <c r="Q44" s="378"/>
      <c r="R44" s="381"/>
    </row>
    <row r="45" spans="1:18">
      <c r="A45" s="382" t="s">
        <v>6</v>
      </c>
      <c r="B45" s="378"/>
      <c r="C45" s="378"/>
      <c r="D45" s="378"/>
      <c r="E45" s="378"/>
      <c r="F45" s="378"/>
      <c r="G45" s="378"/>
      <c r="H45" s="378"/>
      <c r="I45" s="378"/>
      <c r="J45" s="378"/>
      <c r="K45" s="378"/>
      <c r="L45" s="378"/>
      <c r="M45" s="378"/>
      <c r="N45" s="378"/>
      <c r="O45" s="378"/>
      <c r="P45" s="378"/>
      <c r="Q45" s="378"/>
      <c r="R45" s="381"/>
    </row>
    <row r="46" spans="1:18" ht="13.5" customHeight="1">
      <c r="A46" s="380" t="s">
        <v>193</v>
      </c>
      <c r="B46" s="378"/>
      <c r="C46" s="378"/>
      <c r="D46" s="378"/>
      <c r="E46" s="378"/>
      <c r="F46" s="378"/>
      <c r="G46" s="378"/>
      <c r="H46" s="378"/>
      <c r="I46" s="378"/>
      <c r="J46" s="378"/>
      <c r="K46" s="378"/>
      <c r="L46" s="378"/>
      <c r="M46" s="378"/>
      <c r="N46" s="378"/>
      <c r="O46" s="378"/>
      <c r="P46" s="378"/>
      <c r="Q46" s="378"/>
      <c r="R46" s="378"/>
    </row>
    <row r="47" spans="1:18">
      <c r="A47" s="303" t="s">
        <v>186</v>
      </c>
      <c r="B47" s="367"/>
      <c r="C47" s="367"/>
      <c r="D47" s="378"/>
      <c r="E47" s="378"/>
      <c r="F47" s="378"/>
      <c r="G47" s="378"/>
      <c r="H47" s="378"/>
      <c r="I47" s="378"/>
      <c r="J47" s="378"/>
      <c r="K47" s="378"/>
      <c r="L47" s="378"/>
      <c r="M47" s="378"/>
      <c r="N47" s="378"/>
      <c r="O47" s="378"/>
      <c r="P47" s="378"/>
      <c r="Q47" s="378"/>
      <c r="R47" s="378"/>
    </row>
    <row r="48" spans="1:18">
      <c r="A48" s="303"/>
      <c r="B48" s="367"/>
      <c r="C48" s="367"/>
      <c r="D48" s="378"/>
      <c r="E48" s="378"/>
      <c r="F48" s="378"/>
      <c r="G48" s="378"/>
      <c r="H48" s="378"/>
      <c r="I48" s="378"/>
      <c r="J48" s="378"/>
      <c r="K48" s="378"/>
      <c r="L48" s="378"/>
      <c r="M48" s="378"/>
      <c r="N48" s="378"/>
      <c r="O48" s="378"/>
      <c r="P48" s="378"/>
      <c r="Q48" s="378"/>
      <c r="R48" s="378"/>
    </row>
    <row r="49" spans="1:18">
      <c r="A49" s="379" t="s">
        <v>80</v>
      </c>
      <c r="B49" s="378"/>
      <c r="C49" s="378"/>
      <c r="D49" s="378"/>
      <c r="E49" s="378"/>
      <c r="F49" s="378"/>
      <c r="G49" s="378"/>
      <c r="H49" s="378"/>
      <c r="I49" s="378"/>
      <c r="J49" s="378"/>
      <c r="K49" s="378"/>
      <c r="L49" s="378"/>
      <c r="M49" s="378"/>
      <c r="N49" s="378"/>
      <c r="O49" s="378"/>
      <c r="P49" s="378"/>
      <c r="Q49" s="378"/>
      <c r="R49" s="378"/>
    </row>
    <row r="50" spans="1:18">
      <c r="A50" s="378"/>
      <c r="B50" s="378"/>
      <c r="C50" s="378"/>
      <c r="D50" s="378"/>
      <c r="E50" s="378"/>
      <c r="F50" s="378"/>
      <c r="G50" s="378"/>
      <c r="H50" s="378"/>
      <c r="I50" s="378"/>
      <c r="J50" s="378"/>
      <c r="K50" s="378"/>
      <c r="L50" s="378"/>
      <c r="M50" s="378"/>
      <c r="N50" s="378"/>
      <c r="O50" s="378"/>
      <c r="P50" s="378"/>
      <c r="Q50" s="378"/>
      <c r="R50" s="378"/>
    </row>
    <row r="51" spans="1:18">
      <c r="A51" s="378"/>
      <c r="B51" s="378"/>
      <c r="C51" s="378"/>
      <c r="D51" s="378"/>
      <c r="E51" s="378"/>
      <c r="F51" s="378"/>
      <c r="G51" s="378"/>
      <c r="H51" s="378"/>
      <c r="I51" s="378"/>
      <c r="J51" s="378"/>
      <c r="K51" s="378"/>
      <c r="L51" s="378"/>
      <c r="M51" s="378"/>
      <c r="N51" s="378"/>
      <c r="O51" s="378"/>
      <c r="P51" s="378"/>
      <c r="Q51" s="378"/>
      <c r="R51" s="378"/>
    </row>
    <row r="52" spans="1:18">
      <c r="A52" s="378"/>
      <c r="B52" s="378"/>
      <c r="C52" s="378"/>
      <c r="D52" s="378"/>
      <c r="E52" s="378"/>
      <c r="F52" s="378"/>
      <c r="G52" s="378"/>
      <c r="H52" s="378"/>
      <c r="I52" s="378"/>
      <c r="J52" s="378"/>
      <c r="K52" s="378"/>
      <c r="L52" s="378"/>
      <c r="M52" s="378"/>
      <c r="N52" s="378"/>
      <c r="O52" s="378"/>
      <c r="P52" s="378"/>
      <c r="Q52" s="378"/>
      <c r="R52" s="378"/>
    </row>
    <row r="53" spans="1:18">
      <c r="A53" s="378"/>
      <c r="B53" s="378"/>
      <c r="C53" s="378"/>
      <c r="D53" s="378"/>
      <c r="E53" s="378"/>
      <c r="F53" s="378"/>
      <c r="G53" s="378"/>
      <c r="H53" s="378"/>
      <c r="I53" s="378"/>
      <c r="J53" s="378"/>
      <c r="K53" s="378"/>
      <c r="L53" s="378"/>
      <c r="M53" s="378"/>
      <c r="N53" s="378"/>
      <c r="O53" s="378"/>
      <c r="P53" s="378"/>
      <c r="Q53" s="378"/>
      <c r="R53" s="378"/>
    </row>
    <row r="54" spans="1:18">
      <c r="A54" s="378"/>
      <c r="B54" s="378"/>
      <c r="C54" s="378"/>
      <c r="D54" s="378"/>
      <c r="E54" s="378"/>
      <c r="F54" s="378"/>
      <c r="G54" s="378"/>
      <c r="H54" s="378"/>
      <c r="I54" s="378"/>
      <c r="J54" s="378"/>
      <c r="K54" s="378"/>
      <c r="L54" s="378"/>
      <c r="M54" s="378"/>
      <c r="N54" s="378"/>
      <c r="O54" s="378"/>
      <c r="P54" s="378"/>
      <c r="Q54" s="378"/>
      <c r="R54" s="378"/>
    </row>
    <row r="55" spans="1:18">
      <c r="A55" s="378"/>
      <c r="B55" s="378"/>
      <c r="C55" s="378"/>
      <c r="D55" s="378"/>
      <c r="E55" s="378"/>
      <c r="F55" s="378"/>
      <c r="G55" s="378"/>
      <c r="H55" s="378"/>
      <c r="I55" s="378"/>
      <c r="J55" s="378"/>
      <c r="K55" s="378"/>
      <c r="L55" s="378"/>
      <c r="M55" s="378"/>
      <c r="N55" s="378"/>
      <c r="O55" s="378"/>
      <c r="P55" s="378"/>
      <c r="Q55" s="378"/>
      <c r="R55" s="378"/>
    </row>
    <row r="56" spans="1:18">
      <c r="A56" s="378"/>
      <c r="B56" s="378"/>
      <c r="C56" s="378"/>
      <c r="D56" s="378"/>
      <c r="E56" s="378"/>
      <c r="F56" s="378"/>
      <c r="G56" s="378"/>
      <c r="H56" s="378"/>
      <c r="I56" s="378"/>
      <c r="J56" s="378"/>
      <c r="K56" s="378"/>
      <c r="L56" s="378"/>
      <c r="M56" s="378"/>
      <c r="N56" s="378"/>
      <c r="O56" s="378"/>
      <c r="P56" s="378"/>
      <c r="Q56" s="378"/>
      <c r="R56" s="378"/>
    </row>
    <row r="57" spans="1:18">
      <c r="A57" s="378"/>
      <c r="B57" s="378"/>
      <c r="C57" s="378"/>
      <c r="D57" s="378"/>
      <c r="E57" s="378"/>
      <c r="F57" s="378"/>
      <c r="G57" s="378"/>
      <c r="H57" s="378"/>
      <c r="I57" s="378"/>
      <c r="J57" s="378"/>
      <c r="K57" s="378"/>
      <c r="L57" s="378"/>
      <c r="M57" s="378"/>
      <c r="N57" s="378"/>
      <c r="O57" s="378"/>
      <c r="P57" s="378"/>
      <c r="Q57" s="378"/>
      <c r="R57" s="378"/>
    </row>
    <row r="58" spans="1:18">
      <c r="A58" s="378"/>
      <c r="B58" s="378"/>
      <c r="C58" s="378"/>
      <c r="D58" s="378"/>
      <c r="E58" s="378"/>
      <c r="F58" s="378"/>
      <c r="G58" s="378"/>
      <c r="H58" s="378"/>
      <c r="I58" s="378"/>
      <c r="J58" s="378"/>
      <c r="K58" s="378"/>
      <c r="L58" s="378"/>
      <c r="M58" s="378"/>
      <c r="N58" s="378"/>
      <c r="O58" s="378"/>
      <c r="P58" s="378"/>
      <c r="Q58" s="378"/>
      <c r="R58" s="378"/>
    </row>
    <row r="59" spans="1:18">
      <c r="A59" s="378"/>
      <c r="B59" s="378"/>
      <c r="C59" s="378"/>
      <c r="D59" s="378"/>
      <c r="E59" s="378"/>
      <c r="F59" s="378"/>
      <c r="G59" s="378"/>
      <c r="H59" s="378"/>
      <c r="I59" s="378"/>
      <c r="J59" s="378"/>
      <c r="K59" s="378"/>
      <c r="L59" s="378"/>
      <c r="M59" s="378"/>
      <c r="N59" s="378"/>
      <c r="O59" s="378"/>
      <c r="P59" s="378"/>
      <c r="Q59" s="378"/>
      <c r="R59" s="378"/>
    </row>
    <row r="60" spans="1:18">
      <c r="A60" s="378"/>
      <c r="B60" s="378"/>
      <c r="C60" s="378"/>
      <c r="D60" s="378"/>
      <c r="E60" s="378"/>
      <c r="F60" s="378"/>
      <c r="G60" s="378"/>
      <c r="H60" s="378"/>
      <c r="I60" s="378"/>
      <c r="J60" s="378"/>
      <c r="K60" s="378"/>
      <c r="L60" s="378"/>
      <c r="M60" s="378"/>
      <c r="N60" s="378"/>
      <c r="O60" s="378"/>
      <c r="P60" s="378"/>
      <c r="Q60" s="378"/>
      <c r="R60" s="378"/>
    </row>
    <row r="61" spans="1:18">
      <c r="A61" s="378"/>
      <c r="B61" s="378"/>
      <c r="C61" s="378"/>
      <c r="D61" s="378"/>
      <c r="E61" s="378"/>
      <c r="F61" s="378"/>
      <c r="G61" s="378"/>
      <c r="H61" s="378"/>
      <c r="I61" s="378"/>
      <c r="J61" s="378"/>
      <c r="K61" s="378"/>
      <c r="L61" s="378"/>
      <c r="M61" s="378"/>
      <c r="N61" s="378"/>
      <c r="O61" s="378"/>
      <c r="P61" s="378"/>
      <c r="Q61" s="378"/>
      <c r="R61" s="378"/>
    </row>
    <row r="62" spans="1:18">
      <c r="A62" s="378"/>
      <c r="B62" s="378"/>
      <c r="C62" s="378"/>
      <c r="D62" s="378"/>
      <c r="E62" s="378"/>
      <c r="F62" s="378"/>
      <c r="G62" s="378"/>
      <c r="H62" s="378"/>
      <c r="I62" s="378"/>
      <c r="J62" s="378"/>
      <c r="K62" s="378"/>
      <c r="L62" s="378"/>
      <c r="M62" s="378"/>
      <c r="N62" s="378"/>
      <c r="O62" s="378"/>
      <c r="P62" s="378"/>
      <c r="Q62" s="378"/>
      <c r="R62" s="378"/>
    </row>
    <row r="63" spans="1:18">
      <c r="A63" s="378"/>
      <c r="B63" s="378"/>
      <c r="C63" s="378"/>
      <c r="D63" s="378"/>
      <c r="E63" s="378"/>
      <c r="F63" s="378"/>
      <c r="G63" s="378"/>
      <c r="H63" s="378"/>
      <c r="I63" s="378"/>
      <c r="J63" s="378"/>
      <c r="K63" s="378"/>
      <c r="L63" s="378"/>
      <c r="M63" s="378"/>
      <c r="N63" s="378"/>
      <c r="O63" s="378"/>
      <c r="P63" s="378"/>
      <c r="Q63" s="378"/>
      <c r="R63" s="378"/>
    </row>
    <row r="64" spans="1:18">
      <c r="A64" s="378"/>
      <c r="B64" s="378"/>
      <c r="C64" s="378"/>
      <c r="D64" s="378"/>
      <c r="E64" s="378"/>
      <c r="F64" s="378"/>
      <c r="G64" s="378"/>
      <c r="H64" s="378"/>
      <c r="I64" s="378"/>
      <c r="J64" s="378"/>
      <c r="K64" s="378"/>
      <c r="L64" s="378"/>
      <c r="M64" s="378"/>
      <c r="N64" s="378"/>
      <c r="O64" s="378"/>
      <c r="P64" s="378"/>
      <c r="Q64" s="378"/>
      <c r="R64" s="378"/>
    </row>
    <row r="65" s="378" customFormat="1"/>
    <row r="66" s="378" customFormat="1"/>
    <row r="67" s="378" customFormat="1"/>
    <row r="68" s="378" customFormat="1"/>
    <row r="69" s="378" customFormat="1"/>
    <row r="70" s="378" customFormat="1"/>
    <row r="71" s="378" customFormat="1"/>
    <row r="72" s="378" customFormat="1"/>
    <row r="73" s="378" customFormat="1"/>
    <row r="74" s="378" customFormat="1"/>
    <row r="75" s="378" customFormat="1"/>
    <row r="76" s="378" customFormat="1"/>
    <row r="77" s="378" customFormat="1"/>
    <row r="78" s="378" customFormat="1"/>
    <row r="79" s="378" customFormat="1"/>
    <row r="80" s="378" customFormat="1"/>
    <row r="81" s="378" customFormat="1"/>
    <row r="82" s="378" customFormat="1"/>
    <row r="83" s="378" customFormat="1"/>
    <row r="84" s="378" customFormat="1"/>
    <row r="85" s="378" customFormat="1"/>
    <row r="86" s="378" customFormat="1"/>
    <row r="87" s="378" customFormat="1"/>
    <row r="88" s="378" customFormat="1"/>
    <row r="89" s="378" customFormat="1"/>
    <row r="90" s="378" customFormat="1"/>
    <row r="91" s="378" customFormat="1"/>
    <row r="92" s="378" customFormat="1"/>
    <row r="93" s="378" customFormat="1"/>
    <row r="94" s="378" customFormat="1"/>
    <row r="95" s="378" customFormat="1"/>
    <row r="96" s="378" customFormat="1"/>
    <row r="97" s="378" customFormat="1"/>
    <row r="98" s="378" customFormat="1"/>
    <row r="99" s="378" customFormat="1"/>
    <row r="100" s="378" customFormat="1"/>
    <row r="101" s="378" customFormat="1"/>
    <row r="102" s="378" customFormat="1"/>
    <row r="103" s="378" customFormat="1"/>
    <row r="104" s="378" customFormat="1"/>
    <row r="105" s="378" customFormat="1"/>
    <row r="106" s="378" customFormat="1"/>
    <row r="107" s="378" customFormat="1"/>
    <row r="108" s="378" customFormat="1"/>
    <row r="109" s="378" customFormat="1"/>
    <row r="110" s="378" customFormat="1"/>
    <row r="111" s="378" customFormat="1"/>
    <row r="112" s="378" customFormat="1"/>
    <row r="113" s="378" customFormat="1"/>
    <row r="114" s="378" customFormat="1"/>
    <row r="115" s="378" customFormat="1"/>
    <row r="116" s="378" customFormat="1"/>
    <row r="117" s="378" customFormat="1"/>
    <row r="118" s="378" customFormat="1"/>
    <row r="119" s="378" customFormat="1"/>
    <row r="120" s="378" customFormat="1"/>
    <row r="121" s="378" customFormat="1"/>
    <row r="122" s="378" customFormat="1"/>
    <row r="123" s="378" customFormat="1"/>
    <row r="124" s="378" customFormat="1"/>
    <row r="125" s="378" customFormat="1"/>
    <row r="126" s="378" customFormat="1"/>
    <row r="127" s="378" customFormat="1"/>
    <row r="128" s="378" customFormat="1"/>
    <row r="129" s="378" customFormat="1"/>
    <row r="130" s="378" customFormat="1"/>
    <row r="131" s="378" customFormat="1"/>
    <row r="132" s="378" customFormat="1"/>
    <row r="133" s="378" customFormat="1"/>
  </sheetData>
  <mergeCells count="20">
    <mergeCell ref="AA5:AB5"/>
    <mergeCell ref="AC5:AD5"/>
    <mergeCell ref="AE5:AF5"/>
    <mergeCell ref="AG5:AH5"/>
    <mergeCell ref="AI5:AJ5"/>
    <mergeCell ref="S5:S6"/>
    <mergeCell ref="T5:T6"/>
    <mergeCell ref="U5:V5"/>
    <mergeCell ref="W5:X5"/>
    <mergeCell ref="Y5:Z5"/>
    <mergeCell ref="K4:L4"/>
    <mergeCell ref="M4:N4"/>
    <mergeCell ref="O4:P4"/>
    <mergeCell ref="Q4:R4"/>
    <mergeCell ref="A4:A5"/>
    <mergeCell ref="B4:B5"/>
    <mergeCell ref="C4:D4"/>
    <mergeCell ref="E4:F4"/>
    <mergeCell ref="G4:H4"/>
    <mergeCell ref="I4:J4"/>
  </mergeCells>
  <hyperlinks>
    <hyperlink ref="S1" location="Indice!Área_de_impresión" display="volver al índice"/>
  </hyperlinks>
  <printOptions horizontalCentered="1" verticalCentered="1"/>
  <pageMargins left="0.70866141732283472" right="0.70866141732283472" top="0.74803149606299213" bottom="0.74803149606299213" header="0.31496062992125984" footer="0.31496062992125984"/>
  <pageSetup paperSize="9" scale="70" orientation="landscape" r:id="rId1"/>
  <headerFooter>
    <oddFooter xml:space="preserve">&amp;RBoletín Estadístico de la Seguridad Social </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7E8FF"/>
    <pageSetUpPr fitToPage="1"/>
  </sheetPr>
  <dimension ref="A1:AJ133"/>
  <sheetViews>
    <sheetView showGridLines="0" zoomScale="85" zoomScaleNormal="85" workbookViewId="0">
      <selection activeCell="S12" sqref="S12"/>
    </sheetView>
  </sheetViews>
  <sheetFormatPr baseColWidth="10" defaultColWidth="11.42578125" defaultRowHeight="12.75"/>
  <cols>
    <col min="1" max="1" width="14.140625" style="377" customWidth="1"/>
    <col min="2" max="18" width="9.85546875" style="377" customWidth="1"/>
    <col min="19" max="19" width="8.140625" style="378" customWidth="1"/>
    <col min="20" max="16384" width="11.42578125" style="378"/>
  </cols>
  <sheetData>
    <row r="1" spans="1:36" s="328" customFormat="1" ht="24.75" customHeight="1" thickBot="1">
      <c r="A1" s="395" t="s">
        <v>362</v>
      </c>
      <c r="B1" s="394"/>
      <c r="C1" s="394"/>
      <c r="D1" s="394"/>
      <c r="E1" s="394"/>
      <c r="F1" s="394"/>
      <c r="G1" s="394"/>
      <c r="H1" s="394"/>
      <c r="I1" s="394"/>
      <c r="J1" s="394"/>
      <c r="K1" s="394"/>
      <c r="L1" s="394"/>
      <c r="M1" s="394"/>
      <c r="N1" s="394"/>
      <c r="O1" s="394"/>
      <c r="P1" s="394"/>
      <c r="Q1" s="394"/>
      <c r="R1" s="394"/>
      <c r="S1" s="401" t="s">
        <v>77</v>
      </c>
    </row>
    <row r="2" spans="1:36" s="328" customFormat="1" ht="20.25" customHeight="1">
      <c r="A2" s="302" t="s">
        <v>432</v>
      </c>
      <c r="B2" s="301"/>
      <c r="C2" s="300"/>
      <c r="D2" s="298"/>
      <c r="E2" s="298"/>
      <c r="F2" s="320"/>
      <c r="G2" s="321"/>
      <c r="H2" s="321"/>
      <c r="I2" s="392"/>
      <c r="J2" s="392"/>
      <c r="K2" s="392"/>
      <c r="L2" s="392"/>
      <c r="M2" s="392"/>
      <c r="N2" s="392"/>
      <c r="O2" s="392"/>
      <c r="P2" s="392"/>
      <c r="Q2" s="392"/>
      <c r="R2" s="392"/>
      <c r="S2" s="378"/>
    </row>
    <row r="3" spans="1:36" s="328" customFormat="1" ht="9.75" customHeight="1">
      <c r="A3" s="390"/>
      <c r="B3" s="390"/>
      <c r="C3" s="390"/>
      <c r="D3" s="390"/>
      <c r="E3" s="390"/>
      <c r="F3" s="390"/>
      <c r="G3" s="390"/>
      <c r="H3" s="390"/>
      <c r="I3" s="390"/>
      <c r="J3" s="390"/>
      <c r="K3" s="390"/>
      <c r="L3" s="390"/>
      <c r="M3" s="390"/>
      <c r="N3" s="390"/>
      <c r="O3" s="390"/>
      <c r="P3" s="390"/>
      <c r="Q3" s="390"/>
      <c r="R3" s="390"/>
      <c r="S3" s="378"/>
    </row>
    <row r="4" spans="1:36" s="328" customFormat="1" ht="42.6" customHeight="1" thickBot="1">
      <c r="A4" s="1045" t="s">
        <v>46</v>
      </c>
      <c r="B4" s="1047" t="s">
        <v>7</v>
      </c>
      <c r="C4" s="1042" t="s">
        <v>9</v>
      </c>
      <c r="D4" s="1043"/>
      <c r="E4" s="1042" t="s">
        <v>10</v>
      </c>
      <c r="F4" s="1043"/>
      <c r="G4" s="1042" t="s">
        <v>192</v>
      </c>
      <c r="H4" s="1043"/>
      <c r="I4" s="1042" t="s">
        <v>147</v>
      </c>
      <c r="J4" s="1043"/>
      <c r="K4" s="1042" t="s">
        <v>84</v>
      </c>
      <c r="L4" s="1043"/>
      <c r="M4" s="1042" t="s">
        <v>191</v>
      </c>
      <c r="N4" s="1043"/>
      <c r="O4" s="1042" t="s">
        <v>11</v>
      </c>
      <c r="P4" s="1043"/>
      <c r="Q4" s="1042" t="s">
        <v>190</v>
      </c>
      <c r="R4" s="1044"/>
      <c r="S4" s="378"/>
    </row>
    <row r="5" spans="1:36" s="328" customFormat="1" ht="22.5" customHeight="1" thickBot="1">
      <c r="A5" s="1046"/>
      <c r="B5" s="1048"/>
      <c r="C5" s="388" t="s">
        <v>47</v>
      </c>
      <c r="D5" s="389" t="s">
        <v>48</v>
      </c>
      <c r="E5" s="388" t="s">
        <v>47</v>
      </c>
      <c r="F5" s="389" t="s">
        <v>48</v>
      </c>
      <c r="G5" s="388" t="s">
        <v>47</v>
      </c>
      <c r="H5" s="389" t="s">
        <v>48</v>
      </c>
      <c r="I5" s="388" t="s">
        <v>47</v>
      </c>
      <c r="J5" s="389" t="s">
        <v>48</v>
      </c>
      <c r="K5" s="388" t="s">
        <v>47</v>
      </c>
      <c r="L5" s="389" t="s">
        <v>48</v>
      </c>
      <c r="M5" s="388" t="s">
        <v>47</v>
      </c>
      <c r="N5" s="389" t="s">
        <v>48</v>
      </c>
      <c r="O5" s="388" t="s">
        <v>47</v>
      </c>
      <c r="P5" s="389" t="s">
        <v>48</v>
      </c>
      <c r="Q5" s="388" t="s">
        <v>47</v>
      </c>
      <c r="R5" s="387" t="s">
        <v>48</v>
      </c>
      <c r="S5" s="1049"/>
      <c r="T5" s="1050"/>
      <c r="U5" s="1052"/>
      <c r="V5" s="1053"/>
      <c r="W5" s="1052"/>
      <c r="X5" s="1053"/>
      <c r="Y5" s="1052"/>
      <c r="Z5" s="1053"/>
      <c r="AA5" s="1052"/>
      <c r="AB5" s="1053"/>
      <c r="AC5" s="1052"/>
      <c r="AD5" s="1053"/>
      <c r="AE5" s="1052"/>
      <c r="AF5" s="1053"/>
      <c r="AG5" s="1052"/>
      <c r="AH5" s="1053"/>
      <c r="AI5" s="1052"/>
      <c r="AJ5" s="1053"/>
    </row>
    <row r="6" spans="1:36" s="328" customFormat="1" ht="22.5" customHeight="1">
      <c r="A6" s="386" t="s">
        <v>0</v>
      </c>
      <c r="B6" s="794">
        <v>7147</v>
      </c>
      <c r="C6" s="795">
        <v>978</v>
      </c>
      <c r="D6" s="796">
        <v>4100</v>
      </c>
      <c r="E6" s="795">
        <v>286</v>
      </c>
      <c r="F6" s="796">
        <v>45</v>
      </c>
      <c r="G6" s="795">
        <v>103</v>
      </c>
      <c r="H6" s="796">
        <v>172</v>
      </c>
      <c r="I6" s="795">
        <v>65</v>
      </c>
      <c r="J6" s="796">
        <v>65</v>
      </c>
      <c r="K6" s="795">
        <v>217</v>
      </c>
      <c r="L6" s="796">
        <v>257</v>
      </c>
      <c r="M6" s="795">
        <v>7</v>
      </c>
      <c r="N6" s="796">
        <v>0</v>
      </c>
      <c r="O6" s="795">
        <v>5</v>
      </c>
      <c r="P6" s="796">
        <v>1</v>
      </c>
      <c r="Q6" s="797">
        <v>703</v>
      </c>
      <c r="R6" s="798">
        <v>143</v>
      </c>
      <c r="S6" s="1050"/>
      <c r="T6" s="1051"/>
      <c r="U6" s="413"/>
      <c r="V6" s="413"/>
      <c r="W6" s="413"/>
      <c r="X6" s="413"/>
      <c r="Y6" s="413"/>
      <c r="Z6" s="413"/>
      <c r="AA6" s="413"/>
      <c r="AB6" s="413"/>
      <c r="AC6" s="413"/>
      <c r="AD6" s="413"/>
      <c r="AE6" s="413"/>
      <c r="AF6" s="413"/>
      <c r="AG6" s="413"/>
      <c r="AH6" s="413"/>
      <c r="AI6" s="413"/>
      <c r="AJ6" s="413"/>
    </row>
    <row r="7" spans="1:36" s="328" customFormat="1" ht="30" customHeight="1">
      <c r="A7" s="543" t="s">
        <v>185</v>
      </c>
      <c r="B7" s="799">
        <v>59.336370642732099</v>
      </c>
      <c r="C7" s="800">
        <v>62.204218210466301</v>
      </c>
      <c r="D7" s="801">
        <v>58.864639477542298</v>
      </c>
      <c r="E7" s="800">
        <v>59.429439413045998</v>
      </c>
      <c r="F7" s="801">
        <v>61.490376442015801</v>
      </c>
      <c r="G7" s="800">
        <v>67.773980051992098</v>
      </c>
      <c r="H7" s="801">
        <v>64.406444592705597</v>
      </c>
      <c r="I7" s="800">
        <v>64.855674653215601</v>
      </c>
      <c r="J7" s="801">
        <v>63.241740226986103</v>
      </c>
      <c r="K7" s="800">
        <v>68.849072045528999</v>
      </c>
      <c r="L7" s="801">
        <v>64.841067593714797</v>
      </c>
      <c r="M7" s="800">
        <v>54.999219359875099</v>
      </c>
      <c r="N7" s="801">
        <v>0</v>
      </c>
      <c r="O7" s="800">
        <v>67.162568306010897</v>
      </c>
      <c r="P7" s="801">
        <v>68.010928961748604</v>
      </c>
      <c r="Q7" s="800">
        <v>51.397457422910399</v>
      </c>
      <c r="R7" s="800">
        <v>50.502187703007401</v>
      </c>
      <c r="S7" s="535"/>
      <c r="T7" s="37"/>
      <c r="U7" s="37"/>
      <c r="V7" s="37"/>
      <c r="W7" s="37"/>
      <c r="X7" s="37"/>
      <c r="Y7" s="37"/>
      <c r="Z7" s="37"/>
      <c r="AA7" s="37"/>
      <c r="AB7" s="37"/>
      <c r="AC7" s="37"/>
      <c r="AD7" s="37"/>
      <c r="AE7" s="37"/>
      <c r="AF7" s="37"/>
      <c r="AG7" s="37"/>
      <c r="AH7" s="37"/>
      <c r="AI7" s="37"/>
      <c r="AJ7" s="37"/>
    </row>
    <row r="8" spans="1:36" s="328" customFormat="1">
      <c r="A8" s="385" t="s">
        <v>189</v>
      </c>
      <c r="B8" s="802">
        <v>34</v>
      </c>
      <c r="C8" s="803">
        <v>2</v>
      </c>
      <c r="D8" s="804">
        <v>3</v>
      </c>
      <c r="E8" s="805">
        <v>0</v>
      </c>
      <c r="F8" s="804">
        <v>0</v>
      </c>
      <c r="G8" s="805">
        <v>0</v>
      </c>
      <c r="H8" s="804">
        <v>0</v>
      </c>
      <c r="I8" s="805">
        <v>0</v>
      </c>
      <c r="J8" s="804">
        <v>0</v>
      </c>
      <c r="K8" s="805">
        <v>0</v>
      </c>
      <c r="L8" s="804">
        <v>0</v>
      </c>
      <c r="M8" s="805">
        <v>0</v>
      </c>
      <c r="N8" s="804">
        <v>0</v>
      </c>
      <c r="O8" s="805">
        <v>0</v>
      </c>
      <c r="P8" s="804">
        <v>0</v>
      </c>
      <c r="Q8" s="803">
        <v>20</v>
      </c>
      <c r="R8" s="803">
        <v>9</v>
      </c>
      <c r="S8" s="535"/>
      <c r="T8" s="62"/>
      <c r="U8" s="62"/>
      <c r="V8" s="62"/>
      <c r="W8" s="62"/>
      <c r="X8" s="62"/>
      <c r="Y8" s="62"/>
      <c r="Z8" s="62"/>
      <c r="AA8" s="62"/>
      <c r="AB8" s="62"/>
      <c r="AC8" s="62"/>
      <c r="AD8" s="62"/>
      <c r="AE8" s="62"/>
      <c r="AF8" s="62"/>
      <c r="AG8" s="62"/>
      <c r="AH8" s="62"/>
      <c r="AI8" s="62"/>
      <c r="AJ8" s="62"/>
    </row>
    <row r="9" spans="1:36" s="328" customFormat="1">
      <c r="A9" s="384">
        <v>41</v>
      </c>
      <c r="B9" s="802">
        <v>14</v>
      </c>
      <c r="C9" s="712">
        <v>1</v>
      </c>
      <c r="D9" s="713">
        <v>1</v>
      </c>
      <c r="E9" s="712">
        <v>0</v>
      </c>
      <c r="F9" s="713">
        <v>0</v>
      </c>
      <c r="G9" s="712">
        <v>0</v>
      </c>
      <c r="H9" s="713">
        <v>0</v>
      </c>
      <c r="I9" s="712">
        <v>0</v>
      </c>
      <c r="J9" s="713">
        <v>0</v>
      </c>
      <c r="K9" s="712">
        <v>0</v>
      </c>
      <c r="L9" s="713">
        <v>0</v>
      </c>
      <c r="M9" s="712">
        <v>0</v>
      </c>
      <c r="N9" s="713">
        <v>0</v>
      </c>
      <c r="O9" s="712">
        <v>0</v>
      </c>
      <c r="P9" s="713">
        <v>0</v>
      </c>
      <c r="Q9" s="712">
        <v>11</v>
      </c>
      <c r="R9" s="712">
        <v>1</v>
      </c>
      <c r="S9" s="378"/>
    </row>
    <row r="10" spans="1:36" s="328" customFormat="1">
      <c r="A10" s="384">
        <v>42</v>
      </c>
      <c r="B10" s="802">
        <v>15</v>
      </c>
      <c r="C10" s="712">
        <v>0</v>
      </c>
      <c r="D10" s="713">
        <v>1</v>
      </c>
      <c r="E10" s="712">
        <v>1</v>
      </c>
      <c r="F10" s="713">
        <v>0</v>
      </c>
      <c r="G10" s="712">
        <v>0</v>
      </c>
      <c r="H10" s="713">
        <v>0</v>
      </c>
      <c r="I10" s="712">
        <v>0</v>
      </c>
      <c r="J10" s="713">
        <v>0</v>
      </c>
      <c r="K10" s="712">
        <v>0</v>
      </c>
      <c r="L10" s="713">
        <v>0</v>
      </c>
      <c r="M10" s="712">
        <v>0</v>
      </c>
      <c r="N10" s="713">
        <v>0</v>
      </c>
      <c r="O10" s="712">
        <v>0</v>
      </c>
      <c r="P10" s="713">
        <v>0</v>
      </c>
      <c r="Q10" s="712">
        <v>9</v>
      </c>
      <c r="R10" s="712">
        <v>4</v>
      </c>
      <c r="S10" s="378"/>
    </row>
    <row r="11" spans="1:36" s="328" customFormat="1">
      <c r="A11" s="384">
        <v>43</v>
      </c>
      <c r="B11" s="802">
        <v>15</v>
      </c>
      <c r="C11" s="712">
        <v>0</v>
      </c>
      <c r="D11" s="713">
        <v>2</v>
      </c>
      <c r="E11" s="712">
        <v>0</v>
      </c>
      <c r="F11" s="713">
        <v>0</v>
      </c>
      <c r="G11" s="712">
        <v>0</v>
      </c>
      <c r="H11" s="713">
        <v>0</v>
      </c>
      <c r="I11" s="712">
        <v>0</v>
      </c>
      <c r="J11" s="713">
        <v>0</v>
      </c>
      <c r="K11" s="712">
        <v>0</v>
      </c>
      <c r="L11" s="713">
        <v>0</v>
      </c>
      <c r="M11" s="712">
        <v>0</v>
      </c>
      <c r="N11" s="713">
        <v>0</v>
      </c>
      <c r="O11" s="712">
        <v>0</v>
      </c>
      <c r="P11" s="713">
        <v>0</v>
      </c>
      <c r="Q11" s="712">
        <v>12</v>
      </c>
      <c r="R11" s="712">
        <v>1</v>
      </c>
      <c r="S11" s="378"/>
    </row>
    <row r="12" spans="1:36" s="328" customFormat="1">
      <c r="A12" s="384">
        <v>44</v>
      </c>
      <c r="B12" s="802">
        <v>31</v>
      </c>
      <c r="C12" s="712">
        <v>2</v>
      </c>
      <c r="D12" s="713">
        <v>5</v>
      </c>
      <c r="E12" s="712">
        <v>0</v>
      </c>
      <c r="F12" s="713">
        <v>0</v>
      </c>
      <c r="G12" s="712">
        <v>0</v>
      </c>
      <c r="H12" s="713">
        <v>0</v>
      </c>
      <c r="I12" s="712">
        <v>0</v>
      </c>
      <c r="J12" s="713">
        <v>0</v>
      </c>
      <c r="K12" s="712">
        <v>0</v>
      </c>
      <c r="L12" s="713">
        <v>0</v>
      </c>
      <c r="M12" s="712">
        <v>0</v>
      </c>
      <c r="N12" s="713">
        <v>0</v>
      </c>
      <c r="O12" s="712">
        <v>0</v>
      </c>
      <c r="P12" s="713">
        <v>0</v>
      </c>
      <c r="Q12" s="712">
        <v>16</v>
      </c>
      <c r="R12" s="712">
        <v>8</v>
      </c>
      <c r="S12" s="378"/>
    </row>
    <row r="13" spans="1:36" s="328" customFormat="1">
      <c r="A13" s="384">
        <v>45</v>
      </c>
      <c r="B13" s="802">
        <v>37</v>
      </c>
      <c r="C13" s="712">
        <v>0</v>
      </c>
      <c r="D13" s="713">
        <v>4</v>
      </c>
      <c r="E13" s="712">
        <v>0</v>
      </c>
      <c r="F13" s="713">
        <v>0</v>
      </c>
      <c r="G13" s="712">
        <v>0</v>
      </c>
      <c r="H13" s="713">
        <v>0</v>
      </c>
      <c r="I13" s="712">
        <v>0</v>
      </c>
      <c r="J13" s="713">
        <v>0</v>
      </c>
      <c r="K13" s="712">
        <v>0</v>
      </c>
      <c r="L13" s="713">
        <v>0</v>
      </c>
      <c r="M13" s="712">
        <v>0</v>
      </c>
      <c r="N13" s="713">
        <v>0</v>
      </c>
      <c r="O13" s="712">
        <v>0</v>
      </c>
      <c r="P13" s="713">
        <v>0</v>
      </c>
      <c r="Q13" s="712">
        <v>25</v>
      </c>
      <c r="R13" s="712">
        <v>8</v>
      </c>
      <c r="S13" s="378"/>
    </row>
    <row r="14" spans="1:36" s="328" customFormat="1">
      <c r="A14" s="384">
        <v>46</v>
      </c>
      <c r="B14" s="802">
        <v>50</v>
      </c>
      <c r="C14" s="712">
        <v>1</v>
      </c>
      <c r="D14" s="713">
        <v>10</v>
      </c>
      <c r="E14" s="712">
        <v>0</v>
      </c>
      <c r="F14" s="713">
        <v>0</v>
      </c>
      <c r="G14" s="712">
        <v>0</v>
      </c>
      <c r="H14" s="713">
        <v>0</v>
      </c>
      <c r="I14" s="712">
        <v>0</v>
      </c>
      <c r="J14" s="713">
        <v>0</v>
      </c>
      <c r="K14" s="712">
        <v>0</v>
      </c>
      <c r="L14" s="713">
        <v>0</v>
      </c>
      <c r="M14" s="712">
        <v>0</v>
      </c>
      <c r="N14" s="713">
        <v>0</v>
      </c>
      <c r="O14" s="712">
        <v>0</v>
      </c>
      <c r="P14" s="713">
        <v>0</v>
      </c>
      <c r="Q14" s="712">
        <v>31</v>
      </c>
      <c r="R14" s="712">
        <v>8</v>
      </c>
      <c r="S14" s="378"/>
    </row>
    <row r="15" spans="1:36" s="328" customFormat="1">
      <c r="A15" s="384">
        <v>47</v>
      </c>
      <c r="B15" s="802">
        <v>68</v>
      </c>
      <c r="C15" s="712">
        <v>1</v>
      </c>
      <c r="D15" s="713">
        <v>7</v>
      </c>
      <c r="E15" s="712">
        <v>0</v>
      </c>
      <c r="F15" s="713">
        <v>0</v>
      </c>
      <c r="G15" s="712">
        <v>0</v>
      </c>
      <c r="H15" s="713">
        <v>0</v>
      </c>
      <c r="I15" s="712">
        <v>0</v>
      </c>
      <c r="J15" s="713">
        <v>0</v>
      </c>
      <c r="K15" s="712">
        <v>0</v>
      </c>
      <c r="L15" s="713">
        <v>0</v>
      </c>
      <c r="M15" s="712">
        <v>0</v>
      </c>
      <c r="N15" s="713">
        <v>0</v>
      </c>
      <c r="O15" s="712">
        <v>0</v>
      </c>
      <c r="P15" s="713">
        <v>0</v>
      </c>
      <c r="Q15" s="712">
        <v>50</v>
      </c>
      <c r="R15" s="712">
        <v>10</v>
      </c>
      <c r="S15" s="378"/>
    </row>
    <row r="16" spans="1:36" s="328" customFormat="1">
      <c r="A16" s="384">
        <v>48</v>
      </c>
      <c r="B16" s="802">
        <v>69</v>
      </c>
      <c r="C16" s="712">
        <v>0</v>
      </c>
      <c r="D16" s="713">
        <v>11</v>
      </c>
      <c r="E16" s="712">
        <v>0</v>
      </c>
      <c r="F16" s="713">
        <v>0</v>
      </c>
      <c r="G16" s="712">
        <v>0</v>
      </c>
      <c r="H16" s="713">
        <v>0</v>
      </c>
      <c r="I16" s="712">
        <v>0</v>
      </c>
      <c r="J16" s="713">
        <v>0</v>
      </c>
      <c r="K16" s="712">
        <v>0</v>
      </c>
      <c r="L16" s="713">
        <v>0</v>
      </c>
      <c r="M16" s="712">
        <v>0</v>
      </c>
      <c r="N16" s="713">
        <v>0</v>
      </c>
      <c r="O16" s="712">
        <v>0</v>
      </c>
      <c r="P16" s="713">
        <v>0</v>
      </c>
      <c r="Q16" s="712">
        <v>45</v>
      </c>
      <c r="R16" s="712">
        <v>13</v>
      </c>
      <c r="S16" s="378"/>
    </row>
    <row r="17" spans="1:19" s="328" customFormat="1">
      <c r="A17" s="384">
        <v>49</v>
      </c>
      <c r="B17" s="802">
        <v>94</v>
      </c>
      <c r="C17" s="712">
        <v>1</v>
      </c>
      <c r="D17" s="713">
        <v>17</v>
      </c>
      <c r="E17" s="712">
        <v>0</v>
      </c>
      <c r="F17" s="713">
        <v>0</v>
      </c>
      <c r="G17" s="712">
        <v>0</v>
      </c>
      <c r="H17" s="713">
        <v>0</v>
      </c>
      <c r="I17" s="712">
        <v>0</v>
      </c>
      <c r="J17" s="713">
        <v>0</v>
      </c>
      <c r="K17" s="712">
        <v>0</v>
      </c>
      <c r="L17" s="713">
        <v>0</v>
      </c>
      <c r="M17" s="712">
        <v>0</v>
      </c>
      <c r="N17" s="713">
        <v>0</v>
      </c>
      <c r="O17" s="712">
        <v>0</v>
      </c>
      <c r="P17" s="713">
        <v>0</v>
      </c>
      <c r="Q17" s="712">
        <v>61</v>
      </c>
      <c r="R17" s="712">
        <v>15</v>
      </c>
      <c r="S17" s="378"/>
    </row>
    <row r="18" spans="1:19" s="328" customFormat="1">
      <c r="A18" s="384">
        <v>50</v>
      </c>
      <c r="B18" s="802">
        <v>89</v>
      </c>
      <c r="C18" s="712">
        <v>3</v>
      </c>
      <c r="D18" s="713">
        <v>21</v>
      </c>
      <c r="E18" s="712">
        <v>0</v>
      </c>
      <c r="F18" s="713">
        <v>0</v>
      </c>
      <c r="G18" s="712">
        <v>0</v>
      </c>
      <c r="H18" s="713">
        <v>0</v>
      </c>
      <c r="I18" s="712">
        <v>1</v>
      </c>
      <c r="J18" s="713">
        <v>0</v>
      </c>
      <c r="K18" s="712">
        <v>0</v>
      </c>
      <c r="L18" s="713">
        <v>0</v>
      </c>
      <c r="M18" s="712">
        <v>1</v>
      </c>
      <c r="N18" s="713">
        <v>0</v>
      </c>
      <c r="O18" s="712">
        <v>0</v>
      </c>
      <c r="P18" s="713">
        <v>0</v>
      </c>
      <c r="Q18" s="712">
        <v>58</v>
      </c>
      <c r="R18" s="712">
        <v>5</v>
      </c>
      <c r="S18" s="378"/>
    </row>
    <row r="19" spans="1:19" s="328" customFormat="1">
      <c r="A19" s="384">
        <v>51</v>
      </c>
      <c r="B19" s="802">
        <v>105</v>
      </c>
      <c r="C19" s="712">
        <v>7</v>
      </c>
      <c r="D19" s="713">
        <v>30</v>
      </c>
      <c r="E19" s="712">
        <v>0</v>
      </c>
      <c r="F19" s="713">
        <v>0</v>
      </c>
      <c r="G19" s="712">
        <v>0</v>
      </c>
      <c r="H19" s="713">
        <v>0</v>
      </c>
      <c r="I19" s="712">
        <v>0</v>
      </c>
      <c r="J19" s="713">
        <v>0</v>
      </c>
      <c r="K19" s="712">
        <v>0</v>
      </c>
      <c r="L19" s="713">
        <v>0</v>
      </c>
      <c r="M19" s="712">
        <v>2</v>
      </c>
      <c r="N19" s="713">
        <v>0</v>
      </c>
      <c r="O19" s="712">
        <v>0</v>
      </c>
      <c r="P19" s="713">
        <v>0</v>
      </c>
      <c r="Q19" s="712">
        <v>59</v>
      </c>
      <c r="R19" s="712">
        <v>7</v>
      </c>
      <c r="S19" s="378"/>
    </row>
    <row r="20" spans="1:19" s="328" customFormat="1">
      <c r="A20" s="384">
        <v>52</v>
      </c>
      <c r="B20" s="802">
        <v>100</v>
      </c>
      <c r="C20" s="712">
        <v>4</v>
      </c>
      <c r="D20" s="713">
        <v>24</v>
      </c>
      <c r="E20" s="712">
        <v>0</v>
      </c>
      <c r="F20" s="713">
        <v>0</v>
      </c>
      <c r="G20" s="712">
        <v>0</v>
      </c>
      <c r="H20" s="713">
        <v>0</v>
      </c>
      <c r="I20" s="712">
        <v>0</v>
      </c>
      <c r="J20" s="713">
        <v>0</v>
      </c>
      <c r="K20" s="712">
        <v>0</v>
      </c>
      <c r="L20" s="713">
        <v>0</v>
      </c>
      <c r="M20" s="712">
        <v>0</v>
      </c>
      <c r="N20" s="713">
        <v>0</v>
      </c>
      <c r="O20" s="712">
        <v>0</v>
      </c>
      <c r="P20" s="713">
        <v>0</v>
      </c>
      <c r="Q20" s="712">
        <v>67</v>
      </c>
      <c r="R20" s="712">
        <v>5</v>
      </c>
      <c r="S20" s="378"/>
    </row>
    <row r="21" spans="1:19" s="328" customFormat="1">
      <c r="A21" s="384">
        <v>53</v>
      </c>
      <c r="B21" s="802">
        <v>86</v>
      </c>
      <c r="C21" s="712">
        <v>6</v>
      </c>
      <c r="D21" s="713">
        <v>12</v>
      </c>
      <c r="E21" s="712">
        <v>0</v>
      </c>
      <c r="F21" s="713">
        <v>0</v>
      </c>
      <c r="G21" s="712">
        <v>0</v>
      </c>
      <c r="H21" s="713">
        <v>0</v>
      </c>
      <c r="I21" s="712">
        <v>0</v>
      </c>
      <c r="J21" s="713">
        <v>0</v>
      </c>
      <c r="K21" s="712">
        <v>0</v>
      </c>
      <c r="L21" s="713">
        <v>0</v>
      </c>
      <c r="M21" s="712">
        <v>0</v>
      </c>
      <c r="N21" s="713">
        <v>0</v>
      </c>
      <c r="O21" s="712">
        <v>0</v>
      </c>
      <c r="P21" s="713">
        <v>0</v>
      </c>
      <c r="Q21" s="712">
        <v>60</v>
      </c>
      <c r="R21" s="712">
        <v>8</v>
      </c>
      <c r="S21" s="378"/>
    </row>
    <row r="22" spans="1:19" s="328" customFormat="1">
      <c r="A22" s="384">
        <v>54</v>
      </c>
      <c r="B22" s="802">
        <v>70</v>
      </c>
      <c r="C22" s="712">
        <v>5</v>
      </c>
      <c r="D22" s="713">
        <v>20</v>
      </c>
      <c r="E22" s="712">
        <v>1</v>
      </c>
      <c r="F22" s="713">
        <v>0</v>
      </c>
      <c r="G22" s="712">
        <v>0</v>
      </c>
      <c r="H22" s="713">
        <v>0</v>
      </c>
      <c r="I22" s="712">
        <v>0</v>
      </c>
      <c r="J22" s="713">
        <v>0</v>
      </c>
      <c r="K22" s="712">
        <v>0</v>
      </c>
      <c r="L22" s="713">
        <v>0</v>
      </c>
      <c r="M22" s="712">
        <v>0</v>
      </c>
      <c r="N22" s="713">
        <v>0</v>
      </c>
      <c r="O22" s="712">
        <v>0</v>
      </c>
      <c r="P22" s="713">
        <v>0</v>
      </c>
      <c r="Q22" s="712">
        <v>34</v>
      </c>
      <c r="R22" s="712">
        <v>10</v>
      </c>
      <c r="S22" s="378"/>
    </row>
    <row r="23" spans="1:19">
      <c r="A23" s="384">
        <v>55</v>
      </c>
      <c r="B23" s="802">
        <v>100</v>
      </c>
      <c r="C23" s="712">
        <v>5</v>
      </c>
      <c r="D23" s="713">
        <v>22</v>
      </c>
      <c r="E23" s="712">
        <v>31</v>
      </c>
      <c r="F23" s="713">
        <v>0</v>
      </c>
      <c r="G23" s="712">
        <v>0</v>
      </c>
      <c r="H23" s="713">
        <v>0</v>
      </c>
      <c r="I23" s="712">
        <v>0</v>
      </c>
      <c r="J23" s="713">
        <v>0</v>
      </c>
      <c r="K23" s="712">
        <v>0</v>
      </c>
      <c r="L23" s="713">
        <v>0</v>
      </c>
      <c r="M23" s="712">
        <v>1</v>
      </c>
      <c r="N23" s="713">
        <v>0</v>
      </c>
      <c r="O23" s="712">
        <v>0</v>
      </c>
      <c r="P23" s="713">
        <v>0</v>
      </c>
      <c r="Q23" s="712">
        <v>37</v>
      </c>
      <c r="R23" s="712">
        <v>4</v>
      </c>
    </row>
    <row r="24" spans="1:19">
      <c r="A24" s="384">
        <v>56</v>
      </c>
      <c r="B24" s="802">
        <v>136</v>
      </c>
      <c r="C24" s="712">
        <v>4</v>
      </c>
      <c r="D24" s="713">
        <v>29</v>
      </c>
      <c r="E24" s="712">
        <v>73</v>
      </c>
      <c r="F24" s="713">
        <v>1</v>
      </c>
      <c r="G24" s="712">
        <v>0</v>
      </c>
      <c r="H24" s="713">
        <v>1</v>
      </c>
      <c r="I24" s="712">
        <v>0</v>
      </c>
      <c r="J24" s="713">
        <v>0</v>
      </c>
      <c r="K24" s="712">
        <v>0</v>
      </c>
      <c r="L24" s="713">
        <v>0</v>
      </c>
      <c r="M24" s="712">
        <v>0</v>
      </c>
      <c r="N24" s="713">
        <v>0</v>
      </c>
      <c r="O24" s="712">
        <v>0</v>
      </c>
      <c r="P24" s="713">
        <v>0</v>
      </c>
      <c r="Q24" s="712">
        <v>23</v>
      </c>
      <c r="R24" s="712">
        <v>5</v>
      </c>
    </row>
    <row r="25" spans="1:19">
      <c r="A25" s="384">
        <v>57</v>
      </c>
      <c r="B25" s="802">
        <v>1776</v>
      </c>
      <c r="C25" s="712">
        <v>13</v>
      </c>
      <c r="D25" s="713">
        <v>1709</v>
      </c>
      <c r="E25" s="712">
        <v>30</v>
      </c>
      <c r="F25" s="713">
        <v>0</v>
      </c>
      <c r="G25" s="712">
        <v>0</v>
      </c>
      <c r="H25" s="713">
        <v>0</v>
      </c>
      <c r="I25" s="712">
        <v>0</v>
      </c>
      <c r="J25" s="713">
        <v>1</v>
      </c>
      <c r="K25" s="712">
        <v>0</v>
      </c>
      <c r="L25" s="713">
        <v>0</v>
      </c>
      <c r="M25" s="712">
        <v>0</v>
      </c>
      <c r="N25" s="713">
        <v>0</v>
      </c>
      <c r="O25" s="712">
        <v>0</v>
      </c>
      <c r="P25" s="713">
        <v>0</v>
      </c>
      <c r="Q25" s="712">
        <v>21</v>
      </c>
      <c r="R25" s="712">
        <v>2</v>
      </c>
    </row>
    <row r="26" spans="1:19">
      <c r="A26" s="384">
        <v>58</v>
      </c>
      <c r="B26" s="802">
        <v>966</v>
      </c>
      <c r="C26" s="712">
        <v>6</v>
      </c>
      <c r="D26" s="713">
        <v>910</v>
      </c>
      <c r="E26" s="712">
        <v>30</v>
      </c>
      <c r="F26" s="713">
        <v>1</v>
      </c>
      <c r="G26" s="712">
        <v>0</v>
      </c>
      <c r="H26" s="713">
        <v>0</v>
      </c>
      <c r="I26" s="712">
        <v>0</v>
      </c>
      <c r="J26" s="713">
        <v>0</v>
      </c>
      <c r="K26" s="712">
        <v>0</v>
      </c>
      <c r="L26" s="713">
        <v>0</v>
      </c>
      <c r="M26" s="712">
        <v>2</v>
      </c>
      <c r="N26" s="713">
        <v>0</v>
      </c>
      <c r="O26" s="712">
        <v>0</v>
      </c>
      <c r="P26" s="713">
        <v>0</v>
      </c>
      <c r="Q26" s="712">
        <v>8</v>
      </c>
      <c r="R26" s="712">
        <v>9</v>
      </c>
    </row>
    <row r="27" spans="1:19">
      <c r="A27" s="384">
        <v>59</v>
      </c>
      <c r="B27" s="802">
        <v>428</v>
      </c>
      <c r="C27" s="712">
        <v>12</v>
      </c>
      <c r="D27" s="713">
        <v>379</v>
      </c>
      <c r="E27" s="712">
        <v>25</v>
      </c>
      <c r="F27" s="713">
        <v>0</v>
      </c>
      <c r="G27" s="712">
        <v>1</v>
      </c>
      <c r="H27" s="713">
        <v>0</v>
      </c>
      <c r="I27" s="712">
        <v>0</v>
      </c>
      <c r="J27" s="713">
        <v>0</v>
      </c>
      <c r="K27" s="712">
        <v>0</v>
      </c>
      <c r="L27" s="713">
        <v>0</v>
      </c>
      <c r="M27" s="712">
        <v>0</v>
      </c>
      <c r="N27" s="713">
        <v>0</v>
      </c>
      <c r="O27" s="712">
        <v>0</v>
      </c>
      <c r="P27" s="713">
        <v>0</v>
      </c>
      <c r="Q27" s="712">
        <v>11</v>
      </c>
      <c r="R27" s="712">
        <v>0</v>
      </c>
    </row>
    <row r="28" spans="1:19">
      <c r="A28" s="384">
        <v>60</v>
      </c>
      <c r="B28" s="802">
        <v>724</v>
      </c>
      <c r="C28" s="712">
        <v>327</v>
      </c>
      <c r="D28" s="713">
        <v>240</v>
      </c>
      <c r="E28" s="712">
        <v>11</v>
      </c>
      <c r="F28" s="713">
        <v>24</v>
      </c>
      <c r="G28" s="712">
        <v>0</v>
      </c>
      <c r="H28" s="713">
        <v>21</v>
      </c>
      <c r="I28" s="712">
        <v>18</v>
      </c>
      <c r="J28" s="713">
        <v>25</v>
      </c>
      <c r="K28" s="712">
        <v>0</v>
      </c>
      <c r="L28" s="713">
        <v>48</v>
      </c>
      <c r="M28" s="712">
        <v>1</v>
      </c>
      <c r="N28" s="713">
        <v>0</v>
      </c>
      <c r="O28" s="712">
        <v>0</v>
      </c>
      <c r="P28" s="713">
        <v>0</v>
      </c>
      <c r="Q28" s="712">
        <v>7</v>
      </c>
      <c r="R28" s="712">
        <v>2</v>
      </c>
    </row>
    <row r="29" spans="1:19">
      <c r="A29" s="384">
        <v>61</v>
      </c>
      <c r="B29" s="802">
        <v>523</v>
      </c>
      <c r="C29" s="712">
        <v>214</v>
      </c>
      <c r="D29" s="713">
        <v>176</v>
      </c>
      <c r="E29" s="712">
        <v>17</v>
      </c>
      <c r="F29" s="713">
        <v>10</v>
      </c>
      <c r="G29" s="712">
        <v>0</v>
      </c>
      <c r="H29" s="713">
        <v>36</v>
      </c>
      <c r="I29" s="712">
        <v>8</v>
      </c>
      <c r="J29" s="713">
        <v>9</v>
      </c>
      <c r="K29" s="712">
        <v>0</v>
      </c>
      <c r="L29" s="713">
        <v>42</v>
      </c>
      <c r="M29" s="712">
        <v>0</v>
      </c>
      <c r="N29" s="713">
        <v>0</v>
      </c>
      <c r="O29" s="712">
        <v>0</v>
      </c>
      <c r="P29" s="713">
        <v>0</v>
      </c>
      <c r="Q29" s="712">
        <v>9</v>
      </c>
      <c r="R29" s="712">
        <v>2</v>
      </c>
    </row>
    <row r="30" spans="1:19">
      <c r="A30" s="384">
        <v>62</v>
      </c>
      <c r="B30" s="802">
        <v>244</v>
      </c>
      <c r="C30" s="712">
        <v>79</v>
      </c>
      <c r="D30" s="713">
        <v>97</v>
      </c>
      <c r="E30" s="712">
        <v>6</v>
      </c>
      <c r="F30" s="713">
        <v>3</v>
      </c>
      <c r="G30" s="712">
        <v>0</v>
      </c>
      <c r="H30" s="713">
        <v>21</v>
      </c>
      <c r="I30" s="712">
        <v>3</v>
      </c>
      <c r="J30" s="713">
        <v>7</v>
      </c>
      <c r="K30" s="712">
        <v>0</v>
      </c>
      <c r="L30" s="713">
        <v>21</v>
      </c>
      <c r="M30" s="712">
        <v>0</v>
      </c>
      <c r="N30" s="713">
        <v>0</v>
      </c>
      <c r="O30" s="712">
        <v>0</v>
      </c>
      <c r="P30" s="713">
        <v>0</v>
      </c>
      <c r="Q30" s="712">
        <v>6</v>
      </c>
      <c r="R30" s="712">
        <v>1</v>
      </c>
    </row>
    <row r="31" spans="1:19">
      <c r="A31" s="384">
        <v>63</v>
      </c>
      <c r="B31" s="802">
        <v>186</v>
      </c>
      <c r="C31" s="712">
        <v>58</v>
      </c>
      <c r="D31" s="713">
        <v>85</v>
      </c>
      <c r="E31" s="712">
        <v>3</v>
      </c>
      <c r="F31" s="713">
        <v>1</v>
      </c>
      <c r="G31" s="712">
        <v>0</v>
      </c>
      <c r="H31" s="713">
        <v>10</v>
      </c>
      <c r="I31" s="712">
        <v>5</v>
      </c>
      <c r="J31" s="713">
        <v>4</v>
      </c>
      <c r="K31" s="712">
        <v>0</v>
      </c>
      <c r="L31" s="713">
        <v>15</v>
      </c>
      <c r="M31" s="712">
        <v>0</v>
      </c>
      <c r="N31" s="713">
        <v>0</v>
      </c>
      <c r="O31" s="712">
        <v>0</v>
      </c>
      <c r="P31" s="713">
        <v>0</v>
      </c>
      <c r="Q31" s="712">
        <v>4</v>
      </c>
      <c r="R31" s="712">
        <v>1</v>
      </c>
    </row>
    <row r="32" spans="1:19">
      <c r="A32" s="384">
        <v>64</v>
      </c>
      <c r="B32" s="802">
        <v>179</v>
      </c>
      <c r="C32" s="712">
        <v>54</v>
      </c>
      <c r="D32" s="713">
        <v>72</v>
      </c>
      <c r="E32" s="712">
        <v>13</v>
      </c>
      <c r="F32" s="713">
        <v>0</v>
      </c>
      <c r="G32" s="712">
        <v>0</v>
      </c>
      <c r="H32" s="713">
        <v>17</v>
      </c>
      <c r="I32" s="712">
        <v>1</v>
      </c>
      <c r="J32" s="713">
        <v>4</v>
      </c>
      <c r="K32" s="712">
        <v>0</v>
      </c>
      <c r="L32" s="713">
        <v>15</v>
      </c>
      <c r="M32" s="712">
        <v>0</v>
      </c>
      <c r="N32" s="713">
        <v>0</v>
      </c>
      <c r="O32" s="712">
        <v>0</v>
      </c>
      <c r="P32" s="713">
        <v>0</v>
      </c>
      <c r="Q32" s="712">
        <v>2</v>
      </c>
      <c r="R32" s="712">
        <v>1</v>
      </c>
    </row>
    <row r="33" spans="1:18">
      <c r="A33" s="384">
        <v>65</v>
      </c>
      <c r="B33" s="802">
        <v>236</v>
      </c>
      <c r="C33" s="712">
        <v>52</v>
      </c>
      <c r="D33" s="713">
        <v>53</v>
      </c>
      <c r="E33" s="712">
        <v>27</v>
      </c>
      <c r="F33" s="713">
        <v>2</v>
      </c>
      <c r="G33" s="712">
        <v>13</v>
      </c>
      <c r="H33" s="713">
        <v>15</v>
      </c>
      <c r="I33" s="712">
        <v>3</v>
      </c>
      <c r="J33" s="713">
        <v>2</v>
      </c>
      <c r="K33" s="712">
        <v>42</v>
      </c>
      <c r="L33" s="713">
        <v>21</v>
      </c>
      <c r="M33" s="712">
        <v>0</v>
      </c>
      <c r="N33" s="713">
        <v>0</v>
      </c>
      <c r="O33" s="712">
        <v>1</v>
      </c>
      <c r="P33" s="713">
        <v>0</v>
      </c>
      <c r="Q33" s="712">
        <v>3</v>
      </c>
      <c r="R33" s="712">
        <v>2</v>
      </c>
    </row>
    <row r="34" spans="1:18">
      <c r="A34" s="384">
        <v>66</v>
      </c>
      <c r="B34" s="802">
        <v>201</v>
      </c>
      <c r="C34" s="712">
        <v>30</v>
      </c>
      <c r="D34" s="713">
        <v>38</v>
      </c>
      <c r="E34" s="712">
        <v>14</v>
      </c>
      <c r="F34" s="713">
        <v>0</v>
      </c>
      <c r="G34" s="712">
        <v>38</v>
      </c>
      <c r="H34" s="713">
        <v>13</v>
      </c>
      <c r="I34" s="712">
        <v>8</v>
      </c>
      <c r="J34" s="713">
        <v>3</v>
      </c>
      <c r="K34" s="712">
        <v>39</v>
      </c>
      <c r="L34" s="713">
        <v>15</v>
      </c>
      <c r="M34" s="712">
        <v>0</v>
      </c>
      <c r="N34" s="713">
        <v>0</v>
      </c>
      <c r="O34" s="712">
        <v>2</v>
      </c>
      <c r="P34" s="713">
        <v>0</v>
      </c>
      <c r="Q34" s="712">
        <v>1</v>
      </c>
      <c r="R34" s="712">
        <v>0</v>
      </c>
    </row>
    <row r="35" spans="1:18">
      <c r="A35" s="384">
        <v>67</v>
      </c>
      <c r="B35" s="802">
        <v>134</v>
      </c>
      <c r="C35" s="712">
        <v>22</v>
      </c>
      <c r="D35" s="713">
        <v>38</v>
      </c>
      <c r="E35" s="712">
        <v>1</v>
      </c>
      <c r="F35" s="713">
        <v>3</v>
      </c>
      <c r="G35" s="712">
        <v>16</v>
      </c>
      <c r="H35" s="713">
        <v>10</v>
      </c>
      <c r="I35" s="712">
        <v>2</v>
      </c>
      <c r="J35" s="713">
        <v>2</v>
      </c>
      <c r="K35" s="712">
        <v>16</v>
      </c>
      <c r="L35" s="713">
        <v>20</v>
      </c>
      <c r="M35" s="712">
        <v>0</v>
      </c>
      <c r="N35" s="713">
        <v>0</v>
      </c>
      <c r="O35" s="712">
        <v>1</v>
      </c>
      <c r="P35" s="713">
        <v>0</v>
      </c>
      <c r="Q35" s="712">
        <v>3</v>
      </c>
      <c r="R35" s="712">
        <v>0</v>
      </c>
    </row>
    <row r="36" spans="1:18">
      <c r="A36" s="384">
        <v>68</v>
      </c>
      <c r="B36" s="802">
        <v>103</v>
      </c>
      <c r="C36" s="712">
        <v>16</v>
      </c>
      <c r="D36" s="713">
        <v>26</v>
      </c>
      <c r="E36" s="712">
        <v>1</v>
      </c>
      <c r="F36" s="713">
        <v>0</v>
      </c>
      <c r="G36" s="712">
        <v>12</v>
      </c>
      <c r="H36" s="713">
        <v>10</v>
      </c>
      <c r="I36" s="712">
        <v>3</v>
      </c>
      <c r="J36" s="713">
        <v>1</v>
      </c>
      <c r="K36" s="712">
        <v>19</v>
      </c>
      <c r="L36" s="713">
        <v>13</v>
      </c>
      <c r="M36" s="712">
        <v>0</v>
      </c>
      <c r="N36" s="713">
        <v>0</v>
      </c>
      <c r="O36" s="712">
        <v>0</v>
      </c>
      <c r="P36" s="713">
        <v>1</v>
      </c>
      <c r="Q36" s="712">
        <v>1</v>
      </c>
      <c r="R36" s="712">
        <v>0</v>
      </c>
    </row>
    <row r="37" spans="1:18">
      <c r="A37" s="384">
        <v>69</v>
      </c>
      <c r="B37" s="802">
        <v>84</v>
      </c>
      <c r="C37" s="712">
        <v>13</v>
      </c>
      <c r="D37" s="713">
        <v>21</v>
      </c>
      <c r="E37" s="712">
        <v>2</v>
      </c>
      <c r="F37" s="713">
        <v>0</v>
      </c>
      <c r="G37" s="712">
        <v>9</v>
      </c>
      <c r="H37" s="713">
        <v>6</v>
      </c>
      <c r="I37" s="712">
        <v>1</v>
      </c>
      <c r="J37" s="713">
        <v>2</v>
      </c>
      <c r="K37" s="712">
        <v>13</v>
      </c>
      <c r="L37" s="713">
        <v>16</v>
      </c>
      <c r="M37" s="712">
        <v>0</v>
      </c>
      <c r="N37" s="713">
        <v>0</v>
      </c>
      <c r="O37" s="712">
        <v>0</v>
      </c>
      <c r="P37" s="713">
        <v>0</v>
      </c>
      <c r="Q37" s="712">
        <v>1</v>
      </c>
      <c r="R37" s="712">
        <v>0</v>
      </c>
    </row>
    <row r="38" spans="1:18">
      <c r="A38" s="384">
        <v>70</v>
      </c>
      <c r="B38" s="802">
        <v>93</v>
      </c>
      <c r="C38" s="712">
        <v>12</v>
      </c>
      <c r="D38" s="713">
        <v>13</v>
      </c>
      <c r="E38" s="712">
        <v>0</v>
      </c>
      <c r="F38" s="713">
        <v>0</v>
      </c>
      <c r="G38" s="712">
        <v>4</v>
      </c>
      <c r="H38" s="713">
        <v>5</v>
      </c>
      <c r="I38" s="712">
        <v>2</v>
      </c>
      <c r="J38" s="713">
        <v>1</v>
      </c>
      <c r="K38" s="712">
        <v>38</v>
      </c>
      <c r="L38" s="713">
        <v>14</v>
      </c>
      <c r="M38" s="712">
        <v>0</v>
      </c>
      <c r="N38" s="713">
        <v>0</v>
      </c>
      <c r="O38" s="712">
        <v>1</v>
      </c>
      <c r="P38" s="713">
        <v>0</v>
      </c>
      <c r="Q38" s="712">
        <v>2</v>
      </c>
      <c r="R38" s="712">
        <v>1</v>
      </c>
    </row>
    <row r="39" spans="1:18">
      <c r="A39" s="384">
        <v>71</v>
      </c>
      <c r="B39" s="802">
        <v>66</v>
      </c>
      <c r="C39" s="712">
        <v>9</v>
      </c>
      <c r="D39" s="713">
        <v>10</v>
      </c>
      <c r="E39" s="712">
        <v>0</v>
      </c>
      <c r="F39" s="713">
        <v>0</v>
      </c>
      <c r="G39" s="712">
        <v>3</v>
      </c>
      <c r="H39" s="713">
        <v>2</v>
      </c>
      <c r="I39" s="712">
        <v>3</v>
      </c>
      <c r="J39" s="713">
        <v>1</v>
      </c>
      <c r="K39" s="712">
        <v>30</v>
      </c>
      <c r="L39" s="713">
        <v>7</v>
      </c>
      <c r="M39" s="712">
        <v>0</v>
      </c>
      <c r="N39" s="713">
        <v>0</v>
      </c>
      <c r="O39" s="712">
        <v>0</v>
      </c>
      <c r="P39" s="713">
        <v>0</v>
      </c>
      <c r="Q39" s="712">
        <v>1</v>
      </c>
      <c r="R39" s="712">
        <v>0</v>
      </c>
    </row>
    <row r="40" spans="1:18">
      <c r="A40" s="384">
        <v>72</v>
      </c>
      <c r="B40" s="802">
        <v>29</v>
      </c>
      <c r="C40" s="712">
        <v>5</v>
      </c>
      <c r="D40" s="713">
        <v>5</v>
      </c>
      <c r="E40" s="712">
        <v>0</v>
      </c>
      <c r="F40" s="713">
        <v>0</v>
      </c>
      <c r="G40" s="712">
        <v>2</v>
      </c>
      <c r="H40" s="713">
        <v>2</v>
      </c>
      <c r="I40" s="712">
        <v>2</v>
      </c>
      <c r="J40" s="713">
        <v>1</v>
      </c>
      <c r="K40" s="712">
        <v>6</v>
      </c>
      <c r="L40" s="713">
        <v>4</v>
      </c>
      <c r="M40" s="712">
        <v>0</v>
      </c>
      <c r="N40" s="713">
        <v>0</v>
      </c>
      <c r="O40" s="712">
        <v>0</v>
      </c>
      <c r="P40" s="713">
        <v>0</v>
      </c>
      <c r="Q40" s="712">
        <v>2</v>
      </c>
      <c r="R40" s="712">
        <v>0</v>
      </c>
    </row>
    <row r="41" spans="1:18">
      <c r="A41" s="384">
        <v>73</v>
      </c>
      <c r="B41" s="802">
        <v>21</v>
      </c>
      <c r="C41" s="712">
        <v>3</v>
      </c>
      <c r="D41" s="713">
        <v>5</v>
      </c>
      <c r="E41" s="712">
        <v>0</v>
      </c>
      <c r="F41" s="713">
        <v>0</v>
      </c>
      <c r="G41" s="712">
        <v>2</v>
      </c>
      <c r="H41" s="713">
        <v>1</v>
      </c>
      <c r="I41" s="712">
        <v>1</v>
      </c>
      <c r="J41" s="713">
        <v>0</v>
      </c>
      <c r="K41" s="712">
        <v>6</v>
      </c>
      <c r="L41" s="713">
        <v>2</v>
      </c>
      <c r="M41" s="712">
        <v>0</v>
      </c>
      <c r="N41" s="713">
        <v>0</v>
      </c>
      <c r="O41" s="712">
        <v>0</v>
      </c>
      <c r="P41" s="713">
        <v>0</v>
      </c>
      <c r="Q41" s="712">
        <v>0</v>
      </c>
      <c r="R41" s="712">
        <v>1</v>
      </c>
    </row>
    <row r="42" spans="1:18">
      <c r="A42" s="384">
        <v>74</v>
      </c>
      <c r="B42" s="802">
        <v>10</v>
      </c>
      <c r="C42" s="712">
        <v>1</v>
      </c>
      <c r="D42" s="713">
        <v>1</v>
      </c>
      <c r="E42" s="712">
        <v>0</v>
      </c>
      <c r="F42" s="713">
        <v>0</v>
      </c>
      <c r="G42" s="712">
        <v>2</v>
      </c>
      <c r="H42" s="713">
        <v>0</v>
      </c>
      <c r="I42" s="712">
        <v>2</v>
      </c>
      <c r="J42" s="713">
        <v>1</v>
      </c>
      <c r="K42" s="712">
        <v>1</v>
      </c>
      <c r="L42" s="713">
        <v>1</v>
      </c>
      <c r="M42" s="712">
        <v>0</v>
      </c>
      <c r="N42" s="713">
        <v>0</v>
      </c>
      <c r="O42" s="712">
        <v>0</v>
      </c>
      <c r="P42" s="713">
        <v>0</v>
      </c>
      <c r="Q42" s="712">
        <v>1</v>
      </c>
      <c r="R42" s="712">
        <v>0</v>
      </c>
    </row>
    <row r="43" spans="1:18">
      <c r="A43" s="384" t="s">
        <v>188</v>
      </c>
      <c r="B43" s="802">
        <v>31</v>
      </c>
      <c r="C43" s="712">
        <v>10</v>
      </c>
      <c r="D43" s="713">
        <v>3</v>
      </c>
      <c r="E43" s="712">
        <v>0</v>
      </c>
      <c r="F43" s="713">
        <v>0</v>
      </c>
      <c r="G43" s="712">
        <v>1</v>
      </c>
      <c r="H43" s="713">
        <v>2</v>
      </c>
      <c r="I43" s="712">
        <v>2</v>
      </c>
      <c r="J43" s="713">
        <v>1</v>
      </c>
      <c r="K43" s="712">
        <v>7</v>
      </c>
      <c r="L43" s="713">
        <v>3</v>
      </c>
      <c r="M43" s="712">
        <v>0</v>
      </c>
      <c r="N43" s="713">
        <v>0</v>
      </c>
      <c r="O43" s="712">
        <v>0</v>
      </c>
      <c r="P43" s="713">
        <v>0</v>
      </c>
      <c r="Q43" s="712">
        <v>2</v>
      </c>
      <c r="R43" s="712">
        <v>0</v>
      </c>
    </row>
    <row r="44" spans="1:18" ht="13.5" customHeight="1">
      <c r="A44" s="383"/>
      <c r="B44" s="378"/>
      <c r="C44" s="378"/>
      <c r="D44" s="378"/>
      <c r="E44" s="378"/>
      <c r="F44" s="378"/>
      <c r="G44" s="378"/>
      <c r="H44" s="378"/>
      <c r="I44" s="378"/>
      <c r="J44" s="378"/>
      <c r="K44" s="378"/>
      <c r="L44" s="378"/>
      <c r="M44" s="378"/>
      <c r="N44" s="378"/>
      <c r="O44" s="378"/>
      <c r="P44" s="378"/>
      <c r="Q44" s="378"/>
      <c r="R44" s="381"/>
    </row>
    <row r="45" spans="1:18">
      <c r="A45" s="382" t="s">
        <v>6</v>
      </c>
      <c r="B45" s="378"/>
      <c r="C45" s="378"/>
      <c r="D45" s="378"/>
      <c r="E45" s="378"/>
      <c r="F45" s="378"/>
      <c r="G45" s="378"/>
      <c r="H45" s="378"/>
      <c r="I45" s="378"/>
      <c r="J45" s="378"/>
      <c r="K45" s="378"/>
      <c r="L45" s="378"/>
      <c r="M45" s="378"/>
      <c r="N45" s="378"/>
      <c r="O45" s="378"/>
      <c r="P45" s="378"/>
      <c r="Q45" s="378"/>
      <c r="R45" s="381"/>
    </row>
    <row r="46" spans="1:18" ht="13.5" customHeight="1">
      <c r="A46" s="380" t="s">
        <v>193</v>
      </c>
      <c r="B46" s="378"/>
      <c r="C46" s="378"/>
      <c r="D46" s="378"/>
      <c r="E46" s="378"/>
      <c r="F46" s="378"/>
      <c r="G46" s="378"/>
      <c r="H46" s="378"/>
      <c r="I46" s="378"/>
      <c r="J46" s="378"/>
      <c r="K46" s="378"/>
      <c r="L46" s="378"/>
      <c r="M46" s="378"/>
      <c r="N46" s="378"/>
      <c r="O46" s="378"/>
      <c r="P46" s="378"/>
      <c r="Q46" s="378"/>
      <c r="R46" s="378"/>
    </row>
    <row r="47" spans="1:18">
      <c r="A47" s="303" t="s">
        <v>186</v>
      </c>
      <c r="B47" s="367"/>
      <c r="C47" s="367"/>
      <c r="D47" s="378"/>
      <c r="E47" s="378"/>
      <c r="F47" s="378"/>
      <c r="G47" s="378"/>
      <c r="H47" s="378"/>
      <c r="I47" s="378"/>
      <c r="J47" s="378"/>
      <c r="K47" s="378"/>
      <c r="L47" s="378"/>
      <c r="M47" s="378"/>
      <c r="N47" s="378"/>
      <c r="O47" s="378"/>
      <c r="P47" s="378"/>
      <c r="Q47" s="378"/>
      <c r="R47" s="378"/>
    </row>
    <row r="48" spans="1:18">
      <c r="A48" s="303"/>
      <c r="B48" s="367"/>
      <c r="C48" s="367"/>
      <c r="D48" s="378"/>
      <c r="E48" s="378"/>
      <c r="F48" s="378"/>
      <c r="G48" s="378"/>
      <c r="H48" s="378"/>
      <c r="I48" s="378"/>
      <c r="J48" s="378"/>
      <c r="K48" s="378"/>
      <c r="L48" s="378"/>
      <c r="M48" s="378"/>
      <c r="N48" s="378"/>
      <c r="O48" s="378"/>
      <c r="P48" s="378"/>
      <c r="Q48" s="378"/>
      <c r="R48" s="378"/>
    </row>
    <row r="49" spans="1:18">
      <c r="A49" s="379" t="s">
        <v>80</v>
      </c>
      <c r="B49" s="378"/>
      <c r="C49" s="378"/>
      <c r="D49" s="378"/>
      <c r="E49" s="378"/>
      <c r="F49" s="378"/>
      <c r="G49" s="378"/>
      <c r="H49" s="378"/>
      <c r="I49" s="378"/>
      <c r="J49" s="378"/>
      <c r="K49" s="378"/>
      <c r="L49" s="378"/>
      <c r="M49" s="378"/>
      <c r="N49" s="378"/>
      <c r="O49" s="378"/>
      <c r="P49" s="378"/>
      <c r="Q49" s="378"/>
      <c r="R49" s="378"/>
    </row>
    <row r="50" spans="1:18">
      <c r="A50" s="378"/>
      <c r="B50" s="378"/>
      <c r="C50" s="378"/>
      <c r="D50" s="378"/>
      <c r="E50" s="378"/>
      <c r="F50" s="378"/>
      <c r="G50" s="378"/>
      <c r="H50" s="378"/>
      <c r="I50" s="378"/>
      <c r="J50" s="378"/>
      <c r="K50" s="378"/>
      <c r="L50" s="378"/>
      <c r="M50" s="378"/>
      <c r="N50" s="378"/>
      <c r="O50" s="378"/>
      <c r="P50" s="378"/>
      <c r="Q50" s="378"/>
      <c r="R50" s="378"/>
    </row>
    <row r="51" spans="1:18">
      <c r="A51" s="378"/>
      <c r="B51" s="378"/>
      <c r="C51" s="378"/>
      <c r="D51" s="378"/>
      <c r="E51" s="378"/>
      <c r="F51" s="378"/>
      <c r="G51" s="378"/>
      <c r="H51" s="378"/>
      <c r="I51" s="378"/>
      <c r="J51" s="378"/>
      <c r="K51" s="378"/>
      <c r="L51" s="378"/>
      <c r="M51" s="378"/>
      <c r="N51" s="378"/>
      <c r="O51" s="378"/>
      <c r="P51" s="378"/>
      <c r="Q51" s="378"/>
      <c r="R51" s="378"/>
    </row>
    <row r="52" spans="1:18">
      <c r="A52" s="378"/>
      <c r="B52" s="378"/>
      <c r="C52" s="378"/>
      <c r="D52" s="378"/>
      <c r="E52" s="378"/>
      <c r="F52" s="378"/>
      <c r="G52" s="378"/>
      <c r="H52" s="378"/>
      <c r="I52" s="378"/>
      <c r="J52" s="378"/>
      <c r="K52" s="378"/>
      <c r="L52" s="378"/>
      <c r="M52" s="378"/>
      <c r="N52" s="378"/>
      <c r="O52" s="378"/>
      <c r="P52" s="378"/>
      <c r="Q52" s="378"/>
      <c r="R52" s="378"/>
    </row>
    <row r="53" spans="1:18">
      <c r="A53" s="378"/>
      <c r="B53" s="378"/>
      <c r="C53" s="378"/>
      <c r="D53" s="378"/>
      <c r="E53" s="378"/>
      <c r="F53" s="378"/>
      <c r="G53" s="378"/>
      <c r="H53" s="378"/>
      <c r="I53" s="378"/>
      <c r="J53" s="378"/>
      <c r="K53" s="378"/>
      <c r="L53" s="378"/>
      <c r="M53" s="378"/>
      <c r="N53" s="378"/>
      <c r="O53" s="378"/>
      <c r="P53" s="378"/>
      <c r="Q53" s="378"/>
      <c r="R53" s="378"/>
    </row>
    <row r="54" spans="1:18">
      <c r="A54" s="378"/>
      <c r="B54" s="378"/>
      <c r="C54" s="378"/>
      <c r="D54" s="378"/>
      <c r="E54" s="378"/>
      <c r="F54" s="378"/>
      <c r="G54" s="378"/>
      <c r="H54" s="378"/>
      <c r="I54" s="378"/>
      <c r="J54" s="378"/>
      <c r="K54" s="378"/>
      <c r="L54" s="378"/>
      <c r="M54" s="378"/>
      <c r="N54" s="378"/>
      <c r="O54" s="378"/>
      <c r="P54" s="378"/>
      <c r="Q54" s="378"/>
      <c r="R54" s="378"/>
    </row>
    <row r="55" spans="1:18">
      <c r="A55" s="378"/>
      <c r="B55" s="378"/>
      <c r="C55" s="378"/>
      <c r="D55" s="378"/>
      <c r="E55" s="378"/>
      <c r="F55" s="378"/>
      <c r="G55" s="378"/>
      <c r="H55" s="378"/>
      <c r="I55" s="378"/>
      <c r="J55" s="378"/>
      <c r="K55" s="378"/>
      <c r="L55" s="378"/>
      <c r="M55" s="378"/>
      <c r="N55" s="378"/>
      <c r="O55" s="378"/>
      <c r="P55" s="378"/>
      <c r="Q55" s="378"/>
      <c r="R55" s="378"/>
    </row>
    <row r="56" spans="1:18">
      <c r="A56" s="378"/>
      <c r="B56" s="378"/>
      <c r="C56" s="378"/>
      <c r="D56" s="378"/>
      <c r="E56" s="378"/>
      <c r="F56" s="378"/>
      <c r="G56" s="378"/>
      <c r="H56" s="378"/>
      <c r="I56" s="378"/>
      <c r="J56" s="378"/>
      <c r="K56" s="378"/>
      <c r="L56" s="378"/>
      <c r="M56" s="378"/>
      <c r="N56" s="378"/>
      <c r="O56" s="378"/>
      <c r="P56" s="378"/>
      <c r="Q56" s="378"/>
      <c r="R56" s="378"/>
    </row>
    <row r="57" spans="1:18">
      <c r="A57" s="378"/>
      <c r="B57" s="378"/>
      <c r="C57" s="378"/>
      <c r="D57" s="378"/>
      <c r="E57" s="378"/>
      <c r="F57" s="378"/>
      <c r="G57" s="378"/>
      <c r="H57" s="378"/>
      <c r="I57" s="378"/>
      <c r="J57" s="378"/>
      <c r="K57" s="378"/>
      <c r="L57" s="378"/>
      <c r="M57" s="378"/>
      <c r="N57" s="378"/>
      <c r="O57" s="378"/>
      <c r="P57" s="378"/>
      <c r="Q57" s="378"/>
      <c r="R57" s="378"/>
    </row>
    <row r="58" spans="1:18">
      <c r="A58" s="378"/>
      <c r="B58" s="378"/>
      <c r="C58" s="378"/>
      <c r="D58" s="378"/>
      <c r="E58" s="378"/>
      <c r="F58" s="378"/>
      <c r="G58" s="378"/>
      <c r="H58" s="378"/>
      <c r="I58" s="378"/>
      <c r="J58" s="378"/>
      <c r="K58" s="378"/>
      <c r="L58" s="378"/>
      <c r="M58" s="378"/>
      <c r="N58" s="378"/>
      <c r="O58" s="378"/>
      <c r="P58" s="378"/>
      <c r="Q58" s="378"/>
      <c r="R58" s="378"/>
    </row>
    <row r="59" spans="1:18">
      <c r="A59" s="378"/>
      <c r="B59" s="378"/>
      <c r="C59" s="378"/>
      <c r="D59" s="378"/>
      <c r="E59" s="378"/>
      <c r="F59" s="378"/>
      <c r="G59" s="378"/>
      <c r="H59" s="378"/>
      <c r="I59" s="378"/>
      <c r="J59" s="378"/>
      <c r="K59" s="378"/>
      <c r="L59" s="378"/>
      <c r="M59" s="378"/>
      <c r="N59" s="378"/>
      <c r="O59" s="378"/>
      <c r="P59" s="378"/>
      <c r="Q59" s="378"/>
      <c r="R59" s="378"/>
    </row>
    <row r="60" spans="1:18">
      <c r="A60" s="378"/>
      <c r="B60" s="378"/>
      <c r="C60" s="378"/>
      <c r="D60" s="378"/>
      <c r="E60" s="378"/>
      <c r="F60" s="378"/>
      <c r="G60" s="378"/>
      <c r="H60" s="378"/>
      <c r="I60" s="378"/>
      <c r="J60" s="378"/>
      <c r="K60" s="378"/>
      <c r="L60" s="378"/>
      <c r="M60" s="378"/>
      <c r="N60" s="378"/>
      <c r="O60" s="378"/>
      <c r="P60" s="378"/>
      <c r="Q60" s="378"/>
      <c r="R60" s="378"/>
    </row>
    <row r="61" spans="1:18">
      <c r="A61" s="378"/>
      <c r="B61" s="378"/>
      <c r="C61" s="378"/>
      <c r="D61" s="378"/>
      <c r="E61" s="378"/>
      <c r="F61" s="378"/>
      <c r="G61" s="378"/>
      <c r="H61" s="378"/>
      <c r="I61" s="378"/>
      <c r="J61" s="378"/>
      <c r="K61" s="378"/>
      <c r="L61" s="378"/>
      <c r="M61" s="378"/>
      <c r="N61" s="378"/>
      <c r="O61" s="378"/>
      <c r="P61" s="378"/>
      <c r="Q61" s="378"/>
      <c r="R61" s="378"/>
    </row>
    <row r="62" spans="1:18">
      <c r="A62" s="378"/>
      <c r="B62" s="378"/>
      <c r="C62" s="378"/>
      <c r="D62" s="378"/>
      <c r="E62" s="378"/>
      <c r="F62" s="378"/>
      <c r="G62" s="378"/>
      <c r="H62" s="378"/>
      <c r="I62" s="378"/>
      <c r="J62" s="378"/>
      <c r="K62" s="378"/>
      <c r="L62" s="378"/>
      <c r="M62" s="378"/>
      <c r="N62" s="378"/>
      <c r="O62" s="378"/>
      <c r="P62" s="378"/>
      <c r="Q62" s="378"/>
      <c r="R62" s="378"/>
    </row>
    <row r="63" spans="1:18">
      <c r="A63" s="378"/>
      <c r="B63" s="378"/>
      <c r="C63" s="378"/>
      <c r="D63" s="378"/>
      <c r="E63" s="378"/>
      <c r="F63" s="378"/>
      <c r="G63" s="378"/>
      <c r="H63" s="378"/>
      <c r="I63" s="378"/>
      <c r="J63" s="378"/>
      <c r="K63" s="378"/>
      <c r="L63" s="378"/>
      <c r="M63" s="378"/>
      <c r="N63" s="378"/>
      <c r="O63" s="378"/>
      <c r="P63" s="378"/>
      <c r="Q63" s="378"/>
      <c r="R63" s="378"/>
    </row>
    <row r="64" spans="1:18">
      <c r="A64" s="378"/>
      <c r="B64" s="378"/>
      <c r="C64" s="378"/>
      <c r="D64" s="378"/>
      <c r="E64" s="378"/>
      <c r="F64" s="378"/>
      <c r="G64" s="378"/>
      <c r="H64" s="378"/>
      <c r="I64" s="378"/>
      <c r="J64" s="378"/>
      <c r="K64" s="378"/>
      <c r="L64" s="378"/>
      <c r="M64" s="378"/>
      <c r="N64" s="378"/>
      <c r="O64" s="378"/>
      <c r="P64" s="378"/>
      <c r="Q64" s="378"/>
      <c r="R64" s="378"/>
    </row>
    <row r="65" s="378" customFormat="1"/>
    <row r="66" s="378" customFormat="1"/>
    <row r="67" s="378" customFormat="1"/>
    <row r="68" s="378" customFormat="1"/>
    <row r="69" s="378" customFormat="1"/>
    <row r="70" s="378" customFormat="1"/>
    <row r="71" s="378" customFormat="1"/>
    <row r="72" s="378" customFormat="1"/>
    <row r="73" s="378" customFormat="1"/>
    <row r="74" s="378" customFormat="1"/>
    <row r="75" s="378" customFormat="1"/>
    <row r="76" s="378" customFormat="1"/>
    <row r="77" s="378" customFormat="1"/>
    <row r="78" s="378" customFormat="1"/>
    <row r="79" s="378" customFormat="1"/>
    <row r="80" s="378" customFormat="1"/>
    <row r="81" s="378" customFormat="1"/>
    <row r="82" s="378" customFormat="1"/>
    <row r="83" s="378" customFormat="1"/>
    <row r="84" s="378" customFormat="1"/>
    <row r="85" s="378" customFormat="1"/>
    <row r="86" s="378" customFormat="1"/>
    <row r="87" s="378" customFormat="1"/>
    <row r="88" s="378" customFormat="1"/>
    <row r="89" s="378" customFormat="1"/>
    <row r="90" s="378" customFormat="1"/>
    <row r="91" s="378" customFormat="1"/>
    <row r="92" s="378" customFormat="1"/>
    <row r="93" s="378" customFormat="1"/>
    <row r="94" s="378" customFormat="1"/>
    <row r="95" s="378" customFormat="1"/>
    <row r="96" s="378" customFormat="1"/>
    <row r="97" s="378" customFormat="1"/>
    <row r="98" s="378" customFormat="1"/>
    <row r="99" s="378" customFormat="1"/>
    <row r="100" s="378" customFormat="1"/>
    <row r="101" s="378" customFormat="1"/>
    <row r="102" s="378" customFormat="1"/>
    <row r="103" s="378" customFormat="1"/>
    <row r="104" s="378" customFormat="1"/>
    <row r="105" s="378" customFormat="1"/>
    <row r="106" s="378" customFormat="1"/>
    <row r="107" s="378" customFormat="1"/>
    <row r="108" s="378" customFormat="1"/>
    <row r="109" s="378" customFormat="1"/>
    <row r="110" s="378" customFormat="1"/>
    <row r="111" s="378" customFormat="1"/>
    <row r="112" s="378" customFormat="1"/>
    <row r="113" s="378" customFormat="1"/>
    <row r="114" s="378" customFormat="1"/>
    <row r="115" s="378" customFormat="1"/>
    <row r="116" s="378" customFormat="1"/>
    <row r="117" s="378" customFormat="1"/>
    <row r="118" s="378" customFormat="1"/>
    <row r="119" s="378" customFormat="1"/>
    <row r="120" s="378" customFormat="1"/>
    <row r="121" s="378" customFormat="1"/>
    <row r="122" s="378" customFormat="1"/>
    <row r="123" s="378" customFormat="1"/>
    <row r="124" s="378" customFormat="1"/>
    <row r="125" s="378" customFormat="1"/>
    <row r="126" s="378" customFormat="1"/>
    <row r="127" s="378" customFormat="1"/>
    <row r="128" s="378" customFormat="1"/>
    <row r="129" s="378" customFormat="1"/>
    <row r="130" s="378" customFormat="1"/>
    <row r="131" s="378" customFormat="1"/>
    <row r="132" s="378" customFormat="1"/>
    <row r="133" s="378" customFormat="1"/>
  </sheetData>
  <mergeCells count="20">
    <mergeCell ref="T5:T6"/>
    <mergeCell ref="A4:A5"/>
    <mergeCell ref="B4:B5"/>
    <mergeCell ref="C4:D4"/>
    <mergeCell ref="E4:F4"/>
    <mergeCell ref="G4:H4"/>
    <mergeCell ref="I4:J4"/>
    <mergeCell ref="K4:L4"/>
    <mergeCell ref="M4:N4"/>
    <mergeCell ref="O4:P4"/>
    <mergeCell ref="Q4:R4"/>
    <mergeCell ref="S5:S6"/>
    <mergeCell ref="AG5:AH5"/>
    <mergeCell ref="AI5:AJ5"/>
    <mergeCell ref="U5:V5"/>
    <mergeCell ref="W5:X5"/>
    <mergeCell ref="Y5:Z5"/>
    <mergeCell ref="AA5:AB5"/>
    <mergeCell ref="AC5:AD5"/>
    <mergeCell ref="AE5:AF5"/>
  </mergeCells>
  <hyperlinks>
    <hyperlink ref="S1" location="Indice!Área_de_impresión" display="volver al índice"/>
  </hyperlinks>
  <printOptions horizontalCentered="1" verticalCentered="1"/>
  <pageMargins left="0.70866141732283472" right="0.70866141732283472" top="0.74803149606299213" bottom="0.74803149606299213" header="0.31496062992125984" footer="0.31496062992125984"/>
  <pageSetup paperSize="9" scale="70" orientation="landscape" r:id="rId1"/>
  <headerFooter>
    <oddFooter xml:space="preserve">&amp;RBoletín Estadístico de la Seguridad Social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F107"/>
  <sheetViews>
    <sheetView showGridLines="0" topLeftCell="A55" zoomScaleNormal="100" workbookViewId="0">
      <selection activeCell="F8" sqref="F8"/>
    </sheetView>
  </sheetViews>
  <sheetFormatPr baseColWidth="10" defaultColWidth="11.42578125" defaultRowHeight="12.75"/>
  <cols>
    <col min="1" max="1" width="16.7109375" style="3" customWidth="1"/>
    <col min="2" max="4" width="17.7109375" style="3" customWidth="1"/>
    <col min="5" max="5" width="8" customWidth="1"/>
  </cols>
  <sheetData>
    <row r="1" spans="1:6" ht="33" customHeight="1" thickBot="1">
      <c r="A1" s="842" t="s">
        <v>384</v>
      </c>
      <c r="B1" s="842"/>
      <c r="C1" s="842"/>
      <c r="D1" s="842"/>
      <c r="E1" s="401" t="s">
        <v>77</v>
      </c>
    </row>
    <row r="2" spans="1:6" ht="12" customHeight="1">
      <c r="A2"/>
      <c r="B2"/>
      <c r="C2"/>
      <c r="D2"/>
    </row>
    <row r="3" spans="1:6" ht="18" customHeight="1" thickBot="1">
      <c r="A3" s="134" t="s">
        <v>103</v>
      </c>
      <c r="B3" s="137" t="s">
        <v>0</v>
      </c>
      <c r="C3" s="137" t="s">
        <v>14</v>
      </c>
      <c r="D3" s="136" t="s">
        <v>15</v>
      </c>
    </row>
    <row r="4" spans="1:6" ht="18" customHeight="1" thickBot="1">
      <c r="A4" s="147" t="s">
        <v>0</v>
      </c>
      <c r="B4" s="149">
        <v>38337.791806513043</v>
      </c>
      <c r="C4" s="149">
        <v>41541.222702926694</v>
      </c>
      <c r="D4" s="150">
        <v>36545.555571561345</v>
      </c>
      <c r="E4" s="408"/>
      <c r="F4" s="188"/>
    </row>
    <row r="5" spans="1:6" ht="14.25" customHeight="1">
      <c r="A5" s="144" t="s">
        <v>4</v>
      </c>
      <c r="B5" s="143">
        <v>28625</v>
      </c>
      <c r="C5" s="143">
        <v>28379</v>
      </c>
      <c r="D5" s="238">
        <v>28881</v>
      </c>
      <c r="E5" s="408"/>
    </row>
    <row r="6" spans="1:6" ht="14.25" customHeight="1">
      <c r="A6" s="492">
        <v>20</v>
      </c>
      <c r="B6" s="143">
        <v>26716</v>
      </c>
      <c r="C6" s="143">
        <v>28225</v>
      </c>
      <c r="D6" s="238">
        <v>25619</v>
      </c>
      <c r="E6" s="188"/>
    </row>
    <row r="7" spans="1:6" ht="14.25" customHeight="1">
      <c r="A7" s="492">
        <v>21</v>
      </c>
      <c r="B7" s="143">
        <v>27862</v>
      </c>
      <c r="C7" s="143">
        <v>27914</v>
      </c>
      <c r="D7" s="238">
        <v>27808</v>
      </c>
      <c r="E7" s="188"/>
    </row>
    <row r="8" spans="1:6" ht="14.25" customHeight="1">
      <c r="A8" s="492">
        <v>22</v>
      </c>
      <c r="B8" s="143">
        <v>27376</v>
      </c>
      <c r="C8" s="143">
        <v>31683</v>
      </c>
      <c r="D8" s="238">
        <v>23656</v>
      </c>
      <c r="E8" s="188"/>
    </row>
    <row r="9" spans="1:6" ht="14.25" customHeight="1">
      <c r="A9" s="492">
        <v>23</v>
      </c>
      <c r="B9" s="143">
        <v>24252</v>
      </c>
      <c r="C9" s="143">
        <v>23563</v>
      </c>
      <c r="D9" s="238">
        <v>25118</v>
      </c>
      <c r="E9" s="188"/>
    </row>
    <row r="10" spans="1:6" ht="14.25" customHeight="1">
      <c r="A10" s="493">
        <v>24</v>
      </c>
      <c r="B10" s="143">
        <v>26126</v>
      </c>
      <c r="C10" s="143">
        <v>27687</v>
      </c>
      <c r="D10" s="238">
        <v>24809</v>
      </c>
      <c r="E10" s="188"/>
    </row>
    <row r="11" spans="1:6" ht="14.25" customHeight="1">
      <c r="A11" s="492">
        <v>25</v>
      </c>
      <c r="B11" s="143">
        <v>23580</v>
      </c>
      <c r="C11" s="143">
        <v>24255</v>
      </c>
      <c r="D11" s="238">
        <v>23025</v>
      </c>
      <c r="E11" s="188"/>
    </row>
    <row r="12" spans="1:6" ht="14.25" customHeight="1">
      <c r="A12" s="492">
        <v>26</v>
      </c>
      <c r="B12" s="143">
        <v>25803</v>
      </c>
      <c r="C12" s="143">
        <v>24578</v>
      </c>
      <c r="D12" s="238">
        <v>26669</v>
      </c>
      <c r="E12" s="188"/>
    </row>
    <row r="13" spans="1:6" ht="14.25" customHeight="1">
      <c r="A13" s="492">
        <v>27</v>
      </c>
      <c r="B13" s="143">
        <v>26420</v>
      </c>
      <c r="C13" s="143">
        <v>26592</v>
      </c>
      <c r="D13" s="238">
        <v>26293</v>
      </c>
      <c r="E13" s="188"/>
    </row>
    <row r="14" spans="1:6" ht="14.25" customHeight="1">
      <c r="A14" s="492">
        <v>28</v>
      </c>
      <c r="B14" s="143">
        <v>26769</v>
      </c>
      <c r="C14" s="143">
        <v>27187</v>
      </c>
      <c r="D14" s="238">
        <v>26533</v>
      </c>
      <c r="E14" s="188"/>
    </row>
    <row r="15" spans="1:6" ht="14.25" customHeight="1">
      <c r="A15" s="492">
        <v>29</v>
      </c>
      <c r="B15" s="143">
        <v>25892</v>
      </c>
      <c r="C15" s="143">
        <v>26823</v>
      </c>
      <c r="D15" s="238">
        <v>25380</v>
      </c>
      <c r="E15" s="188"/>
    </row>
    <row r="16" spans="1:6" ht="14.25" customHeight="1">
      <c r="A16" s="492">
        <v>30</v>
      </c>
      <c r="B16" s="143">
        <v>27489</v>
      </c>
      <c r="C16" s="143">
        <v>27631</v>
      </c>
      <c r="D16" s="238">
        <v>27409</v>
      </c>
      <c r="E16" s="188"/>
    </row>
    <row r="17" spans="1:5" ht="14.25" customHeight="1">
      <c r="A17" s="492">
        <v>31</v>
      </c>
      <c r="B17" s="143">
        <v>27975</v>
      </c>
      <c r="C17" s="143">
        <v>27960</v>
      </c>
      <c r="D17" s="238">
        <v>27983</v>
      </c>
      <c r="E17" s="188"/>
    </row>
    <row r="18" spans="1:5" ht="14.25" customHeight="1">
      <c r="A18" s="492">
        <v>32</v>
      </c>
      <c r="B18" s="143">
        <v>28650</v>
      </c>
      <c r="C18" s="143">
        <v>28310</v>
      </c>
      <c r="D18" s="238">
        <v>28808</v>
      </c>
      <c r="E18" s="188"/>
    </row>
    <row r="19" spans="1:5" ht="14.25" customHeight="1">
      <c r="A19" s="492">
        <v>33</v>
      </c>
      <c r="B19" s="143">
        <v>28152</v>
      </c>
      <c r="C19" s="143">
        <v>28478</v>
      </c>
      <c r="D19" s="238">
        <v>27981</v>
      </c>
      <c r="E19" s="188"/>
    </row>
    <row r="20" spans="1:5" ht="14.25" customHeight="1">
      <c r="A20" s="492">
        <v>34</v>
      </c>
      <c r="B20" s="143">
        <v>29113</v>
      </c>
      <c r="C20" s="143">
        <v>30053</v>
      </c>
      <c r="D20" s="238">
        <v>28684</v>
      </c>
      <c r="E20" s="188"/>
    </row>
    <row r="21" spans="1:5" ht="14.25" customHeight="1">
      <c r="A21" s="492">
        <v>35</v>
      </c>
      <c r="B21" s="143">
        <v>29614</v>
      </c>
      <c r="C21" s="143">
        <v>30060</v>
      </c>
      <c r="D21" s="238">
        <v>29405</v>
      </c>
      <c r="E21" s="188"/>
    </row>
    <row r="22" spans="1:5" ht="14.25" customHeight="1">
      <c r="A22" s="492">
        <v>36</v>
      </c>
      <c r="B22" s="143">
        <v>29937</v>
      </c>
      <c r="C22" s="143">
        <v>31967</v>
      </c>
      <c r="D22" s="238">
        <v>29125</v>
      </c>
      <c r="E22" s="188"/>
    </row>
    <row r="23" spans="1:5" ht="14.25" customHeight="1">
      <c r="A23" s="492">
        <v>37</v>
      </c>
      <c r="B23" s="143">
        <v>29665</v>
      </c>
      <c r="C23" s="143">
        <v>29553</v>
      </c>
      <c r="D23" s="238">
        <v>29722</v>
      </c>
      <c r="E23" s="188"/>
    </row>
    <row r="24" spans="1:5" ht="14.25" customHeight="1">
      <c r="A24" s="492">
        <v>38</v>
      </c>
      <c r="B24" s="143">
        <v>29224</v>
      </c>
      <c r="C24" s="143">
        <v>28752</v>
      </c>
      <c r="D24" s="238">
        <v>29445</v>
      </c>
      <c r="E24" s="188"/>
    </row>
    <row r="25" spans="1:5" ht="14.25" customHeight="1">
      <c r="A25" s="492">
        <v>39</v>
      </c>
      <c r="B25" s="143">
        <v>29404</v>
      </c>
      <c r="C25" s="143">
        <v>30187</v>
      </c>
      <c r="D25" s="238">
        <v>29015</v>
      </c>
      <c r="E25" s="188"/>
    </row>
    <row r="26" spans="1:5" ht="14.25" customHeight="1">
      <c r="A26" s="492">
        <v>40</v>
      </c>
      <c r="B26" s="143">
        <v>29583</v>
      </c>
      <c r="C26" s="143">
        <v>30186</v>
      </c>
      <c r="D26" s="238">
        <v>29294</v>
      </c>
      <c r="E26" s="188"/>
    </row>
    <row r="27" spans="1:5" ht="14.25" customHeight="1">
      <c r="A27" s="492">
        <v>41</v>
      </c>
      <c r="B27" s="143">
        <v>29933</v>
      </c>
      <c r="C27" s="143">
        <v>31092</v>
      </c>
      <c r="D27" s="238">
        <v>29398</v>
      </c>
      <c r="E27" s="188"/>
    </row>
    <row r="28" spans="1:5" ht="14.25" customHeight="1">
      <c r="A28" s="492">
        <v>42</v>
      </c>
      <c r="B28" s="143">
        <v>30282</v>
      </c>
      <c r="C28" s="143">
        <v>31804</v>
      </c>
      <c r="D28" s="238">
        <v>29595</v>
      </c>
      <c r="E28" s="188"/>
    </row>
    <row r="29" spans="1:5" ht="14.25" customHeight="1">
      <c r="A29" s="492">
        <v>43</v>
      </c>
      <c r="B29" s="143">
        <v>30107</v>
      </c>
      <c r="C29" s="143">
        <v>31448</v>
      </c>
      <c r="D29" s="238">
        <v>29497</v>
      </c>
      <c r="E29" s="188"/>
    </row>
    <row r="30" spans="1:5" ht="14.25" customHeight="1">
      <c r="A30" s="492">
        <v>44</v>
      </c>
      <c r="B30" s="143">
        <v>30859</v>
      </c>
      <c r="C30" s="143">
        <v>33203</v>
      </c>
      <c r="D30" s="238">
        <v>29805</v>
      </c>
      <c r="E30" s="188"/>
    </row>
    <row r="31" spans="1:5" ht="14.25" customHeight="1">
      <c r="A31" s="492">
        <v>45</v>
      </c>
      <c r="B31" s="143">
        <v>30864</v>
      </c>
      <c r="C31" s="143">
        <v>33275</v>
      </c>
      <c r="D31" s="238">
        <v>29722</v>
      </c>
      <c r="E31" s="188"/>
    </row>
    <row r="32" spans="1:5" ht="14.25" customHeight="1">
      <c r="A32" s="493">
        <v>46</v>
      </c>
      <c r="B32" s="143">
        <v>31843</v>
      </c>
      <c r="C32" s="143">
        <v>34309</v>
      </c>
      <c r="D32" s="238">
        <v>30703</v>
      </c>
      <c r="E32" s="188"/>
    </row>
    <row r="33" spans="1:5" ht="14.25" customHeight="1">
      <c r="A33" s="492">
        <v>47</v>
      </c>
      <c r="B33" s="143">
        <v>32174</v>
      </c>
      <c r="C33" s="143">
        <v>35864</v>
      </c>
      <c r="D33" s="238">
        <v>30382</v>
      </c>
      <c r="E33" s="188"/>
    </row>
    <row r="34" spans="1:5" ht="14.25" customHeight="1">
      <c r="A34" s="492">
        <v>48</v>
      </c>
      <c r="B34" s="143">
        <v>32863</v>
      </c>
      <c r="C34" s="143">
        <v>36929</v>
      </c>
      <c r="D34" s="238">
        <v>30878</v>
      </c>
      <c r="E34" s="188"/>
    </row>
    <row r="35" spans="1:5" ht="14.25" customHeight="1">
      <c r="A35" s="492">
        <v>49</v>
      </c>
      <c r="B35" s="143">
        <v>34203</v>
      </c>
      <c r="C35" s="143">
        <v>39665</v>
      </c>
      <c r="D35" s="238">
        <v>31426</v>
      </c>
      <c r="E35" s="188"/>
    </row>
    <row r="36" spans="1:5" ht="14.25" customHeight="1">
      <c r="A36" s="492">
        <v>50</v>
      </c>
      <c r="B36" s="143">
        <v>34779</v>
      </c>
      <c r="C36" s="143">
        <v>40214</v>
      </c>
      <c r="D36" s="238">
        <v>31922</v>
      </c>
      <c r="E36" s="188"/>
    </row>
    <row r="37" spans="1:5" ht="14.25" customHeight="1">
      <c r="A37" s="492">
        <v>51</v>
      </c>
      <c r="B37" s="143">
        <v>36489</v>
      </c>
      <c r="C37" s="143">
        <v>42882</v>
      </c>
      <c r="D37" s="238">
        <v>32932</v>
      </c>
      <c r="E37" s="188"/>
    </row>
    <row r="38" spans="1:5" ht="14.25" customHeight="1">
      <c r="A38" s="492">
        <v>52</v>
      </c>
      <c r="B38" s="143">
        <v>36888</v>
      </c>
      <c r="C38" s="143">
        <v>44691</v>
      </c>
      <c r="D38" s="238">
        <v>32617</v>
      </c>
      <c r="E38" s="188"/>
    </row>
    <row r="39" spans="1:5" ht="14.25" customHeight="1">
      <c r="A39" s="492">
        <v>53</v>
      </c>
      <c r="B39" s="143">
        <v>37076</v>
      </c>
      <c r="C39" s="143">
        <v>45411</v>
      </c>
      <c r="D39" s="238">
        <v>32587</v>
      </c>
      <c r="E39" s="188"/>
    </row>
    <row r="40" spans="1:5" ht="14.25" customHeight="1">
      <c r="A40" s="492">
        <v>54</v>
      </c>
      <c r="B40" s="143">
        <v>37767</v>
      </c>
      <c r="C40" s="143">
        <v>46927</v>
      </c>
      <c r="D40" s="238">
        <v>32742</v>
      </c>
      <c r="E40" s="188"/>
    </row>
    <row r="41" spans="1:5" ht="14.25" customHeight="1">
      <c r="A41" s="492">
        <v>55</v>
      </c>
      <c r="B41" s="143">
        <v>37874</v>
      </c>
      <c r="C41" s="143">
        <v>46990</v>
      </c>
      <c r="D41" s="238">
        <v>32731</v>
      </c>
      <c r="E41" s="188"/>
    </row>
    <row r="42" spans="1:5" ht="14.25" customHeight="1">
      <c r="A42" s="492">
        <v>56</v>
      </c>
      <c r="B42" s="143">
        <v>39478</v>
      </c>
      <c r="C42" s="143">
        <v>49876</v>
      </c>
      <c r="D42" s="238">
        <v>32999</v>
      </c>
      <c r="E42" s="188"/>
    </row>
    <row r="43" spans="1:5" ht="14.25" customHeight="1">
      <c r="A43" s="492">
        <v>57</v>
      </c>
      <c r="B43" s="143">
        <v>41392</v>
      </c>
      <c r="C43" s="143">
        <v>49494</v>
      </c>
      <c r="D43" s="238">
        <v>35617</v>
      </c>
      <c r="E43" s="188"/>
    </row>
    <row r="44" spans="1:5" ht="14.25" customHeight="1">
      <c r="A44" s="492">
        <v>58</v>
      </c>
      <c r="B44" s="143">
        <v>45987</v>
      </c>
      <c r="C44" s="143">
        <v>48407</v>
      </c>
      <c r="D44" s="238">
        <v>44112</v>
      </c>
      <c r="E44" s="188"/>
    </row>
    <row r="45" spans="1:5" ht="14.25" customHeight="1">
      <c r="A45" s="492">
        <v>59</v>
      </c>
      <c r="B45" s="143">
        <v>48263</v>
      </c>
      <c r="C45" s="143">
        <v>49782</v>
      </c>
      <c r="D45" s="238">
        <v>47140</v>
      </c>
      <c r="E45" s="188"/>
    </row>
    <row r="46" spans="1:5" ht="14.25" customHeight="1">
      <c r="A46" s="492">
        <v>60</v>
      </c>
      <c r="B46" s="143">
        <v>44627</v>
      </c>
      <c r="C46" s="143">
        <v>50273</v>
      </c>
      <c r="D46" s="238">
        <v>41841</v>
      </c>
      <c r="E46" s="188"/>
    </row>
    <row r="47" spans="1:5" ht="14.25" customHeight="1">
      <c r="A47" s="492">
        <v>61</v>
      </c>
      <c r="B47" s="143">
        <v>39420</v>
      </c>
      <c r="C47" s="143">
        <v>51217</v>
      </c>
      <c r="D47" s="238">
        <v>35995</v>
      </c>
      <c r="E47" s="188"/>
    </row>
    <row r="48" spans="1:5" ht="14.25" customHeight="1">
      <c r="A48" s="492">
        <v>62</v>
      </c>
      <c r="B48" s="143">
        <v>36371</v>
      </c>
      <c r="C48" s="143">
        <v>51374</v>
      </c>
      <c r="D48" s="238">
        <v>33054</v>
      </c>
      <c r="E48" s="188"/>
    </row>
    <row r="49" spans="1:5" ht="14.25" customHeight="1">
      <c r="A49" s="492">
        <v>63</v>
      </c>
      <c r="B49" s="143">
        <v>34061</v>
      </c>
      <c r="C49" s="143">
        <v>49544</v>
      </c>
      <c r="D49" s="238">
        <v>31222</v>
      </c>
      <c r="E49" s="188"/>
    </row>
    <row r="50" spans="1:5" ht="14.25" customHeight="1">
      <c r="A50" s="492">
        <v>64</v>
      </c>
      <c r="B50" s="143">
        <v>33072</v>
      </c>
      <c r="C50" s="143">
        <v>48424</v>
      </c>
      <c r="D50" s="238">
        <v>30403</v>
      </c>
      <c r="E50" s="188"/>
    </row>
    <row r="51" spans="1:5" ht="14.25" customHeight="1">
      <c r="A51" s="492">
        <v>65</v>
      </c>
      <c r="B51" s="143">
        <v>33684</v>
      </c>
      <c r="C51" s="143">
        <v>46524</v>
      </c>
      <c r="D51" s="238">
        <v>30300</v>
      </c>
      <c r="E51" s="188"/>
    </row>
    <row r="52" spans="1:5" ht="14.25" customHeight="1">
      <c r="A52" s="492">
        <v>66</v>
      </c>
      <c r="B52" s="143">
        <v>35001</v>
      </c>
      <c r="C52" s="143">
        <v>44222</v>
      </c>
      <c r="D52" s="238">
        <v>30970</v>
      </c>
      <c r="E52" s="188"/>
    </row>
    <row r="53" spans="1:5" ht="14.25" customHeight="1">
      <c r="A53" s="492">
        <v>67</v>
      </c>
      <c r="B53" s="143">
        <v>36102</v>
      </c>
      <c r="C53" s="143">
        <v>44715</v>
      </c>
      <c r="D53" s="238">
        <v>31660</v>
      </c>
      <c r="E53" s="188"/>
    </row>
    <row r="54" spans="1:5" ht="14.25" customHeight="1">
      <c r="A54" s="492">
        <v>68</v>
      </c>
      <c r="B54" s="143">
        <v>36509</v>
      </c>
      <c r="C54" s="143">
        <v>44085</v>
      </c>
      <c r="D54" s="238">
        <v>32212</v>
      </c>
      <c r="E54" s="188"/>
    </row>
    <row r="55" spans="1:5" ht="14.25" customHeight="1">
      <c r="A55" s="492">
        <v>69</v>
      </c>
      <c r="B55" s="143">
        <v>35926</v>
      </c>
      <c r="C55" s="143">
        <v>40157</v>
      </c>
      <c r="D55" s="238">
        <v>32934</v>
      </c>
      <c r="E55" s="188"/>
    </row>
    <row r="56" spans="1:5" ht="14.25" customHeight="1">
      <c r="A56" s="492">
        <v>70</v>
      </c>
      <c r="B56" s="143">
        <v>35281</v>
      </c>
      <c r="C56" s="143">
        <v>37387</v>
      </c>
      <c r="D56" s="238">
        <v>33523</v>
      </c>
      <c r="E56" s="188"/>
    </row>
    <row r="57" spans="1:5" ht="14.25" customHeight="1">
      <c r="A57" s="492">
        <v>71</v>
      </c>
      <c r="B57" s="143">
        <v>35620</v>
      </c>
      <c r="C57" s="143">
        <v>37259</v>
      </c>
      <c r="D57" s="238">
        <v>34263</v>
      </c>
      <c r="E57" s="188"/>
    </row>
    <row r="58" spans="1:5" ht="14.25" customHeight="1">
      <c r="A58" s="492">
        <v>72</v>
      </c>
      <c r="B58" s="143">
        <v>35778</v>
      </c>
      <c r="C58" s="143">
        <v>37620</v>
      </c>
      <c r="D58" s="238">
        <v>34292</v>
      </c>
      <c r="E58" s="188"/>
    </row>
    <row r="59" spans="1:5" ht="14.25" customHeight="1">
      <c r="A59" s="492">
        <v>73</v>
      </c>
      <c r="B59" s="143">
        <v>35940</v>
      </c>
      <c r="C59" s="143">
        <v>37412</v>
      </c>
      <c r="D59" s="238">
        <v>34784</v>
      </c>
      <c r="E59" s="188"/>
    </row>
    <row r="60" spans="1:5" ht="14.25" customHeight="1">
      <c r="A60" s="492">
        <v>74</v>
      </c>
      <c r="B60" s="143">
        <v>36467</v>
      </c>
      <c r="C60" s="143">
        <v>37784</v>
      </c>
      <c r="D60" s="238">
        <v>35458</v>
      </c>
      <c r="E60" s="188"/>
    </row>
    <row r="61" spans="1:5" ht="14.25" customHeight="1">
      <c r="A61" s="492">
        <v>75</v>
      </c>
      <c r="B61" s="143">
        <v>37149</v>
      </c>
      <c r="C61" s="143">
        <v>38223</v>
      </c>
      <c r="D61" s="238">
        <v>36351</v>
      </c>
      <c r="E61" s="188"/>
    </row>
    <row r="62" spans="1:5" ht="14.25" customHeight="1">
      <c r="A62" s="492">
        <v>76</v>
      </c>
      <c r="B62" s="143">
        <v>37665</v>
      </c>
      <c r="C62" s="143">
        <v>38555</v>
      </c>
      <c r="D62" s="238">
        <v>37022</v>
      </c>
      <c r="E62" s="188"/>
    </row>
    <row r="63" spans="1:5" ht="14.25" customHeight="1">
      <c r="A63" s="492">
        <v>77</v>
      </c>
      <c r="B63" s="143">
        <v>38053</v>
      </c>
      <c r="C63" s="143">
        <v>38560</v>
      </c>
      <c r="D63" s="238">
        <v>37701</v>
      </c>
      <c r="E63" s="188"/>
    </row>
    <row r="64" spans="1:5" ht="14.25" customHeight="1">
      <c r="A64" s="492">
        <v>78</v>
      </c>
      <c r="B64" s="143">
        <v>38645</v>
      </c>
      <c r="C64" s="143">
        <v>38854</v>
      </c>
      <c r="D64" s="238">
        <v>38504</v>
      </c>
      <c r="E64" s="188"/>
    </row>
    <row r="65" spans="1:5" ht="14.25" customHeight="1">
      <c r="A65" s="492">
        <v>79</v>
      </c>
      <c r="B65" s="143">
        <v>39400</v>
      </c>
      <c r="C65" s="143">
        <v>39195</v>
      </c>
      <c r="D65" s="238">
        <v>39535</v>
      </c>
      <c r="E65" s="188"/>
    </row>
    <row r="66" spans="1:5" ht="14.25" customHeight="1">
      <c r="A66" s="492">
        <v>80</v>
      </c>
      <c r="B66" s="143">
        <v>40413</v>
      </c>
      <c r="C66" s="143">
        <v>40644</v>
      </c>
      <c r="D66" s="238">
        <v>40267</v>
      </c>
      <c r="E66" s="188"/>
    </row>
    <row r="67" spans="1:5" ht="14.25" customHeight="1">
      <c r="A67" s="492">
        <v>81</v>
      </c>
      <c r="B67" s="143">
        <v>41535</v>
      </c>
      <c r="C67" s="143">
        <v>42013</v>
      </c>
      <c r="D67" s="238">
        <v>41245</v>
      </c>
      <c r="E67" s="188"/>
    </row>
    <row r="68" spans="1:5" ht="14.25" customHeight="1">
      <c r="A68" s="492">
        <v>82</v>
      </c>
      <c r="B68" s="143">
        <v>42301</v>
      </c>
      <c r="C68" s="143">
        <v>42903</v>
      </c>
      <c r="D68" s="238">
        <v>41955</v>
      </c>
      <c r="E68" s="188"/>
    </row>
    <row r="69" spans="1:5" ht="14.25" customHeight="1">
      <c r="A69" s="492">
        <v>83</v>
      </c>
      <c r="B69" s="143">
        <v>43334</v>
      </c>
      <c r="C69" s="143">
        <v>43510</v>
      </c>
      <c r="D69" s="238">
        <v>43235</v>
      </c>
      <c r="E69" s="188"/>
    </row>
    <row r="70" spans="1:5" ht="14.25" customHeight="1">
      <c r="A70" s="492">
        <v>84</v>
      </c>
      <c r="B70" s="143">
        <v>44531</v>
      </c>
      <c r="C70" s="143">
        <v>45222</v>
      </c>
      <c r="D70" s="238">
        <v>44169</v>
      </c>
      <c r="E70" s="188"/>
    </row>
    <row r="71" spans="1:5" ht="14.25" customHeight="1">
      <c r="A71" s="492">
        <v>85</v>
      </c>
      <c r="B71" s="143">
        <v>45604</v>
      </c>
      <c r="C71" s="143">
        <v>46223</v>
      </c>
      <c r="D71" s="238">
        <v>45293</v>
      </c>
      <c r="E71" s="188"/>
    </row>
    <row r="72" spans="1:5" ht="14.25" customHeight="1">
      <c r="A72" s="492">
        <v>86</v>
      </c>
      <c r="B72" s="143">
        <v>46619</v>
      </c>
      <c r="C72" s="143">
        <v>47953</v>
      </c>
      <c r="D72" s="238">
        <v>45975</v>
      </c>
      <c r="E72" s="188"/>
    </row>
    <row r="73" spans="1:5" ht="14.25" customHeight="1">
      <c r="A73" s="494">
        <v>87</v>
      </c>
      <c r="B73" s="143">
        <v>47554</v>
      </c>
      <c r="C73" s="143">
        <v>49059</v>
      </c>
      <c r="D73" s="238">
        <v>46871</v>
      </c>
      <c r="E73" s="188"/>
    </row>
    <row r="74" spans="1:5" ht="14.25" customHeight="1">
      <c r="A74" s="493">
        <v>88</v>
      </c>
      <c r="B74" s="143">
        <v>48681</v>
      </c>
      <c r="C74" s="143">
        <v>51455</v>
      </c>
      <c r="D74" s="238">
        <v>47485</v>
      </c>
      <c r="E74" s="188"/>
    </row>
    <row r="75" spans="1:5" ht="14.25" customHeight="1">
      <c r="A75" s="492">
        <v>89</v>
      </c>
      <c r="B75" s="143">
        <v>49056</v>
      </c>
      <c r="C75" s="143">
        <v>51067</v>
      </c>
      <c r="D75" s="238">
        <v>48225</v>
      </c>
      <c r="E75" s="188"/>
    </row>
    <row r="76" spans="1:5" ht="14.25" customHeight="1">
      <c r="A76" s="492">
        <v>90</v>
      </c>
      <c r="B76" s="143">
        <v>49155</v>
      </c>
      <c r="C76" s="143">
        <v>51602</v>
      </c>
      <c r="D76" s="238">
        <v>48218</v>
      </c>
      <c r="E76" s="188"/>
    </row>
    <row r="77" spans="1:5" ht="14.25" customHeight="1">
      <c r="A77" s="492">
        <v>91</v>
      </c>
      <c r="B77" s="143">
        <v>49668</v>
      </c>
      <c r="C77" s="143">
        <v>51383</v>
      </c>
      <c r="D77" s="238">
        <v>49061</v>
      </c>
      <c r="E77" s="188"/>
    </row>
    <row r="78" spans="1:5" ht="14.25" customHeight="1">
      <c r="A78" s="492">
        <v>92</v>
      </c>
      <c r="B78" s="143">
        <v>50519</v>
      </c>
      <c r="C78" s="143">
        <v>53799</v>
      </c>
      <c r="D78" s="238">
        <v>49415</v>
      </c>
      <c r="E78" s="188"/>
    </row>
    <row r="79" spans="1:5" ht="14.25" customHeight="1">
      <c r="A79" s="492">
        <v>93</v>
      </c>
      <c r="B79" s="143">
        <v>50221</v>
      </c>
      <c r="C79" s="143">
        <v>53098</v>
      </c>
      <c r="D79" s="238">
        <v>49339</v>
      </c>
      <c r="E79" s="188"/>
    </row>
    <row r="80" spans="1:5" ht="14.25" customHeight="1">
      <c r="A80" s="492">
        <v>94</v>
      </c>
      <c r="B80" s="143">
        <v>50561</v>
      </c>
      <c r="C80" s="143">
        <v>54796</v>
      </c>
      <c r="D80" s="238">
        <v>49296</v>
      </c>
      <c r="E80" s="188"/>
    </row>
    <row r="81" spans="1:5" ht="14.25" customHeight="1">
      <c r="A81" s="144" t="s">
        <v>87</v>
      </c>
      <c r="B81" s="143">
        <v>50094</v>
      </c>
      <c r="C81" s="143">
        <v>53675</v>
      </c>
      <c r="D81" s="238">
        <v>49228</v>
      </c>
      <c r="E81" s="408"/>
    </row>
    <row r="82" spans="1:5" s="570" customFormat="1" ht="14.25" customHeight="1">
      <c r="A82" s="574"/>
      <c r="B82" s="550"/>
      <c r="C82" s="550"/>
      <c r="D82" s="550"/>
      <c r="E82" s="408"/>
    </row>
    <row r="83" spans="1:5">
      <c r="A83" s="17" t="s">
        <v>22</v>
      </c>
    </row>
    <row r="84" spans="1:5">
      <c r="A84" s="73" t="s">
        <v>88</v>
      </c>
    </row>
    <row r="85" spans="1:5">
      <c r="A85" s="73"/>
    </row>
    <row r="86" spans="1:5">
      <c r="A86" s="73" t="s">
        <v>78</v>
      </c>
    </row>
    <row r="87" spans="1:5">
      <c r="A87" s="5"/>
    </row>
    <row r="88" spans="1:5">
      <c r="A88" s="5"/>
    </row>
    <row r="89" spans="1:5">
      <c r="A89" s="5"/>
    </row>
    <row r="90" spans="1:5">
      <c r="A90" s="5"/>
    </row>
    <row r="91" spans="1:5">
      <c r="A91" s="5"/>
    </row>
    <row r="92" spans="1:5">
      <c r="A92" s="5"/>
    </row>
    <row r="93" spans="1:5">
      <c r="A93" s="5"/>
    </row>
    <row r="94" spans="1:5">
      <c r="A94" s="5"/>
    </row>
    <row r="95" spans="1:5">
      <c r="A95" s="5"/>
    </row>
    <row r="96" spans="1:5">
      <c r="A96" s="5"/>
    </row>
    <row r="97" spans="1:1">
      <c r="A97" s="5"/>
    </row>
    <row r="98" spans="1:1">
      <c r="A98" s="5"/>
    </row>
    <row r="99" spans="1:1">
      <c r="A99" s="5"/>
    </row>
    <row r="100" spans="1:1">
      <c r="A100" s="5"/>
    </row>
    <row r="101" spans="1:1">
      <c r="A101" s="5"/>
    </row>
    <row r="102" spans="1:1">
      <c r="A102" s="5"/>
    </row>
    <row r="103" spans="1:1">
      <c r="A103" s="5"/>
    </row>
    <row r="104" spans="1:1">
      <c r="A104" s="5"/>
    </row>
    <row r="105" spans="1:1">
      <c r="A105" s="146"/>
    </row>
    <row r="106" spans="1:1">
      <c r="A106" s="18"/>
    </row>
    <row r="107" spans="1:1">
      <c r="A107" s="25"/>
    </row>
  </sheetData>
  <mergeCells count="1">
    <mergeCell ref="A1:D1"/>
  </mergeCells>
  <hyperlinks>
    <hyperlink ref="E1" location="Indice!Área_de_impresión" display="volver al índice"/>
  </hyperlinks>
  <printOptions horizontalCentered="1"/>
  <pageMargins left="0.70866141732283472" right="0.70866141732283472" top="0.74803149606299213" bottom="0.74803149606299213" header="0.31496062992125984" footer="0.31496062992125984"/>
  <pageSetup paperSize="9" fitToHeight="0" orientation="portrait" r:id="rId1"/>
  <headerFooter>
    <oddFooter xml:space="preserve">&amp;RBoletín Estadístico de la Seguridad Social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AC96"/>
  <sheetViews>
    <sheetView showGridLines="0" topLeftCell="A34" zoomScale="85" zoomScaleNormal="85" workbookViewId="0">
      <selection activeCell="O23" sqref="O23"/>
    </sheetView>
  </sheetViews>
  <sheetFormatPr baseColWidth="10" defaultColWidth="11.42578125" defaultRowHeight="12.75"/>
  <cols>
    <col min="1" max="1" width="16.5703125" customWidth="1"/>
    <col min="2" max="2" width="11.42578125" customWidth="1"/>
    <col min="4" max="4" width="14.140625" customWidth="1"/>
    <col min="5" max="5" width="14.85546875" customWidth="1"/>
    <col min="6" max="6" width="13" customWidth="1"/>
    <col min="8" max="8" width="13" customWidth="1"/>
    <col min="9" max="9" width="14" customWidth="1"/>
    <col min="10" max="11" width="13" customWidth="1"/>
    <col min="12" max="12" width="14.42578125" customWidth="1"/>
    <col min="13" max="13" width="14.7109375" customWidth="1"/>
    <col min="14" max="14" width="8.140625" customWidth="1"/>
  </cols>
  <sheetData>
    <row r="1" spans="1:29" ht="24" customHeight="1" thickBot="1">
      <c r="A1" s="838" t="s">
        <v>385</v>
      </c>
      <c r="B1" s="838"/>
      <c r="C1" s="838"/>
      <c r="D1" s="838"/>
      <c r="E1" s="838"/>
      <c r="F1" s="838"/>
      <c r="G1" s="838"/>
      <c r="H1" s="838"/>
      <c r="I1" s="838"/>
      <c r="J1" s="838"/>
      <c r="K1" s="838"/>
      <c r="L1" s="838"/>
      <c r="M1" s="838"/>
      <c r="N1" s="401" t="s">
        <v>77</v>
      </c>
    </row>
    <row r="2" spans="1:29" s="5" customFormat="1" ht="12.75" customHeight="1">
      <c r="A2" s="8"/>
      <c r="B2" s="11"/>
      <c r="C2" s="11"/>
      <c r="D2" s="8"/>
      <c r="E2" s="11"/>
      <c r="F2" s="8"/>
      <c r="G2" s="11"/>
      <c r="H2" s="11"/>
      <c r="I2" s="8"/>
      <c r="J2" s="11"/>
      <c r="L2" s="11"/>
      <c r="M2" s="11"/>
      <c r="N2" s="11"/>
    </row>
    <row r="3" spans="1:29" ht="27.75" customHeight="1" thickBot="1">
      <c r="A3" s="843" t="s">
        <v>103</v>
      </c>
      <c r="B3" s="845" t="s">
        <v>0</v>
      </c>
      <c r="C3" s="846" t="s">
        <v>16</v>
      </c>
      <c r="D3" s="846"/>
      <c r="E3" s="846"/>
      <c r="F3" s="846"/>
      <c r="G3" s="846" t="s">
        <v>17</v>
      </c>
      <c r="H3" s="846"/>
      <c r="I3" s="846"/>
      <c r="J3" s="846"/>
      <c r="K3" s="846" t="s">
        <v>18</v>
      </c>
      <c r="L3" s="846"/>
      <c r="M3" s="847"/>
      <c r="N3" s="9"/>
    </row>
    <row r="4" spans="1:29" ht="60.75" customHeight="1" thickBot="1">
      <c r="A4" s="844"/>
      <c r="B4" s="846"/>
      <c r="C4" s="155" t="s">
        <v>0</v>
      </c>
      <c r="D4" s="131" t="s">
        <v>19</v>
      </c>
      <c r="E4" s="131" t="s">
        <v>20</v>
      </c>
      <c r="F4" s="135" t="s">
        <v>21</v>
      </c>
      <c r="G4" s="155" t="s">
        <v>0</v>
      </c>
      <c r="H4" s="131" t="s">
        <v>19</v>
      </c>
      <c r="I4" s="131" t="s">
        <v>20</v>
      </c>
      <c r="J4" s="130" t="s">
        <v>21</v>
      </c>
      <c r="K4" s="155" t="s">
        <v>0</v>
      </c>
      <c r="L4" s="131" t="s">
        <v>19</v>
      </c>
      <c r="M4" s="133" t="s">
        <v>20</v>
      </c>
      <c r="N4" s="9"/>
    </row>
    <row r="5" spans="1:29" ht="18" customHeight="1" thickBot="1">
      <c r="A5" s="529" t="s">
        <v>0</v>
      </c>
      <c r="B5" s="657">
        <v>5415549</v>
      </c>
      <c r="C5" s="658">
        <v>1758946</v>
      </c>
      <c r="D5" s="658">
        <v>319329</v>
      </c>
      <c r="E5" s="658">
        <v>37485</v>
      </c>
      <c r="F5" s="659">
        <v>1402132</v>
      </c>
      <c r="G5" s="658">
        <v>3262243</v>
      </c>
      <c r="H5" s="658">
        <v>643529</v>
      </c>
      <c r="I5" s="658">
        <v>117539</v>
      </c>
      <c r="J5" s="659">
        <v>2501175</v>
      </c>
      <c r="K5" s="658">
        <v>394360</v>
      </c>
      <c r="L5" s="658">
        <v>351335</v>
      </c>
      <c r="M5" s="658">
        <v>43025</v>
      </c>
      <c r="AA5" s="37"/>
      <c r="AB5" s="37"/>
      <c r="AC5" s="37"/>
    </row>
    <row r="6" spans="1:29">
      <c r="A6" s="527" t="s">
        <v>4</v>
      </c>
      <c r="B6" s="660">
        <v>12005</v>
      </c>
      <c r="C6" s="661">
        <v>3</v>
      </c>
      <c r="D6" s="662">
        <v>0</v>
      </c>
      <c r="E6" s="662">
        <v>0</v>
      </c>
      <c r="F6" s="663">
        <v>3</v>
      </c>
      <c r="G6" s="661">
        <v>1</v>
      </c>
      <c r="H6" s="662">
        <v>0</v>
      </c>
      <c r="I6" s="662">
        <v>0</v>
      </c>
      <c r="J6" s="663">
        <v>1</v>
      </c>
      <c r="K6" s="661">
        <v>12001</v>
      </c>
      <c r="L6" s="662">
        <v>11167</v>
      </c>
      <c r="M6" s="662">
        <v>834</v>
      </c>
      <c r="N6" s="408"/>
      <c r="O6" s="408"/>
      <c r="P6" s="445"/>
      <c r="AA6" s="37"/>
      <c r="AB6" s="37"/>
      <c r="AC6" s="37"/>
    </row>
    <row r="7" spans="1:29" s="34" customFormat="1">
      <c r="A7" s="527">
        <v>20</v>
      </c>
      <c r="B7" s="660">
        <v>57</v>
      </c>
      <c r="C7" s="661">
        <v>0</v>
      </c>
      <c r="D7" s="662">
        <v>0</v>
      </c>
      <c r="E7" s="662">
        <v>0</v>
      </c>
      <c r="F7" s="663">
        <v>0</v>
      </c>
      <c r="G7" s="661">
        <v>0</v>
      </c>
      <c r="H7" s="662">
        <v>0</v>
      </c>
      <c r="I7" s="662">
        <v>0</v>
      </c>
      <c r="J7" s="663">
        <v>0</v>
      </c>
      <c r="K7" s="661">
        <v>57</v>
      </c>
      <c r="L7" s="662">
        <v>47</v>
      </c>
      <c r="M7" s="662">
        <v>10</v>
      </c>
      <c r="N7" s="408"/>
      <c r="O7" s="408"/>
      <c r="P7" s="445"/>
      <c r="Q7"/>
      <c r="R7"/>
      <c r="S7"/>
      <c r="T7"/>
      <c r="U7"/>
      <c r="V7"/>
      <c r="W7"/>
      <c r="X7"/>
      <c r="Y7"/>
      <c r="Z7"/>
      <c r="AA7" s="37"/>
      <c r="AB7" s="37"/>
      <c r="AC7" s="37"/>
    </row>
    <row r="8" spans="1:29">
      <c r="A8" s="527">
        <v>21</v>
      </c>
      <c r="B8" s="660">
        <v>73</v>
      </c>
      <c r="C8" s="661">
        <v>0</v>
      </c>
      <c r="D8" s="662">
        <v>0</v>
      </c>
      <c r="E8" s="662">
        <v>0</v>
      </c>
      <c r="F8" s="663">
        <v>0</v>
      </c>
      <c r="G8" s="661">
        <v>0</v>
      </c>
      <c r="H8" s="662">
        <v>0</v>
      </c>
      <c r="I8" s="662">
        <v>0</v>
      </c>
      <c r="J8" s="663">
        <v>0</v>
      </c>
      <c r="K8" s="661">
        <v>73</v>
      </c>
      <c r="L8" s="662">
        <v>67</v>
      </c>
      <c r="M8" s="662">
        <v>6</v>
      </c>
      <c r="N8" s="408"/>
      <c r="O8" s="408"/>
      <c r="P8" s="445"/>
      <c r="AA8" s="37"/>
      <c r="AB8" s="37"/>
      <c r="AC8" s="37"/>
    </row>
    <row r="9" spans="1:29">
      <c r="A9" s="527">
        <v>22</v>
      </c>
      <c r="B9" s="660">
        <v>82</v>
      </c>
      <c r="C9" s="661">
        <v>5</v>
      </c>
      <c r="D9" s="662">
        <v>0</v>
      </c>
      <c r="E9" s="662">
        <v>0</v>
      </c>
      <c r="F9" s="663">
        <v>5</v>
      </c>
      <c r="G9" s="661">
        <v>0</v>
      </c>
      <c r="H9" s="662">
        <v>0</v>
      </c>
      <c r="I9" s="662">
        <v>0</v>
      </c>
      <c r="J9" s="663">
        <v>0</v>
      </c>
      <c r="K9" s="661">
        <v>77</v>
      </c>
      <c r="L9" s="662">
        <v>70</v>
      </c>
      <c r="M9" s="662">
        <v>7</v>
      </c>
      <c r="N9" s="408"/>
      <c r="O9" s="408"/>
      <c r="P9" s="445"/>
      <c r="Q9" s="34"/>
      <c r="R9" s="34"/>
      <c r="S9" s="34"/>
      <c r="T9" s="34"/>
      <c r="U9" s="34"/>
      <c r="V9" s="34"/>
      <c r="W9" s="34"/>
      <c r="X9" s="34"/>
      <c r="Y9" s="34"/>
      <c r="Z9" s="34"/>
      <c r="AA9" s="37"/>
      <c r="AB9" s="37"/>
      <c r="AC9" s="37"/>
    </row>
    <row r="10" spans="1:29">
      <c r="A10" s="527">
        <v>23</v>
      </c>
      <c r="B10" s="660">
        <v>106</v>
      </c>
      <c r="C10" s="661">
        <v>21</v>
      </c>
      <c r="D10" s="662">
        <v>0</v>
      </c>
      <c r="E10" s="662">
        <v>0</v>
      </c>
      <c r="F10" s="663">
        <v>21</v>
      </c>
      <c r="G10" s="661">
        <v>0</v>
      </c>
      <c r="H10" s="662">
        <v>0</v>
      </c>
      <c r="I10" s="662">
        <v>0</v>
      </c>
      <c r="J10" s="663">
        <v>0</v>
      </c>
      <c r="K10" s="661">
        <v>85</v>
      </c>
      <c r="L10" s="662">
        <v>78</v>
      </c>
      <c r="M10" s="662">
        <v>7</v>
      </c>
      <c r="N10" s="408"/>
      <c r="O10" s="408"/>
      <c r="P10" s="445"/>
      <c r="AA10" s="37"/>
      <c r="AB10" s="37"/>
      <c r="AC10" s="37"/>
    </row>
    <row r="11" spans="1:29">
      <c r="A11" s="527">
        <v>24</v>
      </c>
      <c r="B11" s="660">
        <v>166</v>
      </c>
      <c r="C11" s="661">
        <v>17</v>
      </c>
      <c r="D11" s="662">
        <v>0</v>
      </c>
      <c r="E11" s="662">
        <v>0</v>
      </c>
      <c r="F11" s="663">
        <v>17</v>
      </c>
      <c r="G11" s="661">
        <v>0</v>
      </c>
      <c r="H11" s="662">
        <v>0</v>
      </c>
      <c r="I11" s="662">
        <v>0</v>
      </c>
      <c r="J11" s="663">
        <v>0</v>
      </c>
      <c r="K11" s="661">
        <v>149</v>
      </c>
      <c r="L11" s="662">
        <v>135</v>
      </c>
      <c r="M11" s="662">
        <v>14</v>
      </c>
      <c r="N11" s="408"/>
      <c r="O11" s="408"/>
      <c r="P11" s="445"/>
      <c r="AA11" s="37"/>
      <c r="AB11" s="37"/>
      <c r="AC11" s="37"/>
    </row>
    <row r="12" spans="1:29">
      <c r="A12" s="527">
        <v>25</v>
      </c>
      <c r="B12" s="660">
        <v>184</v>
      </c>
      <c r="C12" s="661">
        <v>32</v>
      </c>
      <c r="D12" s="662">
        <v>0</v>
      </c>
      <c r="E12" s="662">
        <v>0</v>
      </c>
      <c r="F12" s="663">
        <v>32</v>
      </c>
      <c r="G12" s="661">
        <v>0</v>
      </c>
      <c r="H12" s="662">
        <v>0</v>
      </c>
      <c r="I12" s="662">
        <v>0</v>
      </c>
      <c r="J12" s="663">
        <v>0</v>
      </c>
      <c r="K12" s="661">
        <v>152</v>
      </c>
      <c r="L12" s="662">
        <v>141</v>
      </c>
      <c r="M12" s="662">
        <v>11</v>
      </c>
      <c r="N12" s="408"/>
      <c r="O12" s="408"/>
      <c r="P12" s="445"/>
      <c r="AA12" s="37"/>
      <c r="AB12" s="37"/>
      <c r="AC12" s="37"/>
    </row>
    <row r="13" spans="1:29">
      <c r="A13" s="527">
        <v>26</v>
      </c>
      <c r="B13" s="660">
        <v>268</v>
      </c>
      <c r="C13" s="661">
        <v>40</v>
      </c>
      <c r="D13" s="662">
        <v>0</v>
      </c>
      <c r="E13" s="662">
        <v>0</v>
      </c>
      <c r="F13" s="663">
        <v>40</v>
      </c>
      <c r="G13" s="661">
        <v>0</v>
      </c>
      <c r="H13" s="662">
        <v>0</v>
      </c>
      <c r="I13" s="662">
        <v>0</v>
      </c>
      <c r="J13" s="663">
        <v>0</v>
      </c>
      <c r="K13" s="661">
        <v>228</v>
      </c>
      <c r="L13" s="662">
        <v>216</v>
      </c>
      <c r="M13" s="662">
        <v>12</v>
      </c>
      <c r="N13" s="408"/>
      <c r="O13" s="408"/>
      <c r="P13" s="445"/>
      <c r="AA13" s="37"/>
      <c r="AB13" s="37"/>
      <c r="AC13" s="37"/>
    </row>
    <row r="14" spans="1:29">
      <c r="A14" s="527">
        <v>27</v>
      </c>
      <c r="B14" s="660">
        <v>366</v>
      </c>
      <c r="C14" s="661">
        <v>56</v>
      </c>
      <c r="D14" s="662">
        <v>0</v>
      </c>
      <c r="E14" s="662">
        <v>0</v>
      </c>
      <c r="F14" s="663">
        <v>56</v>
      </c>
      <c r="G14" s="661">
        <v>0</v>
      </c>
      <c r="H14" s="662">
        <v>0</v>
      </c>
      <c r="I14" s="662">
        <v>0</v>
      </c>
      <c r="J14" s="663">
        <v>0</v>
      </c>
      <c r="K14" s="661">
        <v>310</v>
      </c>
      <c r="L14" s="662">
        <v>289</v>
      </c>
      <c r="M14" s="662">
        <v>21</v>
      </c>
      <c r="N14" s="408"/>
      <c r="O14" s="408"/>
      <c r="P14" s="445"/>
      <c r="AA14" s="37"/>
      <c r="AB14" s="37"/>
      <c r="AC14" s="37"/>
    </row>
    <row r="15" spans="1:29">
      <c r="A15" s="527">
        <v>28</v>
      </c>
      <c r="B15" s="660">
        <v>459</v>
      </c>
      <c r="C15" s="661">
        <v>85</v>
      </c>
      <c r="D15" s="662">
        <v>1</v>
      </c>
      <c r="E15" s="662">
        <v>0</v>
      </c>
      <c r="F15" s="663">
        <v>84</v>
      </c>
      <c r="G15" s="661">
        <v>0</v>
      </c>
      <c r="H15" s="662">
        <v>0</v>
      </c>
      <c r="I15" s="662">
        <v>0</v>
      </c>
      <c r="J15" s="663">
        <v>0</v>
      </c>
      <c r="K15" s="661">
        <v>374</v>
      </c>
      <c r="L15" s="662">
        <v>359</v>
      </c>
      <c r="M15" s="662">
        <v>15</v>
      </c>
      <c r="N15" s="408"/>
      <c r="O15" s="408"/>
      <c r="P15" s="445"/>
      <c r="AA15" s="37"/>
      <c r="AB15" s="37"/>
      <c r="AC15" s="37"/>
    </row>
    <row r="16" spans="1:29">
      <c r="A16" s="527">
        <v>29</v>
      </c>
      <c r="B16" s="660">
        <v>581</v>
      </c>
      <c r="C16" s="661">
        <v>113</v>
      </c>
      <c r="D16" s="662">
        <v>0</v>
      </c>
      <c r="E16" s="662">
        <v>0</v>
      </c>
      <c r="F16" s="663">
        <v>113</v>
      </c>
      <c r="G16" s="661">
        <v>1</v>
      </c>
      <c r="H16" s="662">
        <v>0</v>
      </c>
      <c r="I16" s="662">
        <v>0</v>
      </c>
      <c r="J16" s="663">
        <v>1</v>
      </c>
      <c r="K16" s="661">
        <v>467</v>
      </c>
      <c r="L16" s="662">
        <v>443</v>
      </c>
      <c r="M16" s="662">
        <v>24</v>
      </c>
      <c r="N16" s="408"/>
      <c r="O16" s="408"/>
      <c r="P16" s="445"/>
      <c r="AA16" s="37"/>
      <c r="AB16" s="37"/>
      <c r="AC16" s="37"/>
    </row>
    <row r="17" spans="1:29">
      <c r="A17" s="527">
        <v>30</v>
      </c>
      <c r="B17" s="660">
        <v>700</v>
      </c>
      <c r="C17" s="661">
        <v>158</v>
      </c>
      <c r="D17" s="662">
        <v>1</v>
      </c>
      <c r="E17" s="662">
        <v>0</v>
      </c>
      <c r="F17" s="663">
        <v>157</v>
      </c>
      <c r="G17" s="661">
        <v>0</v>
      </c>
      <c r="H17" s="662">
        <v>0</v>
      </c>
      <c r="I17" s="662">
        <v>0</v>
      </c>
      <c r="J17" s="663">
        <v>0</v>
      </c>
      <c r="K17" s="661">
        <v>542</v>
      </c>
      <c r="L17" s="662">
        <v>522</v>
      </c>
      <c r="M17" s="662">
        <v>20</v>
      </c>
      <c r="N17" s="188"/>
      <c r="P17" s="445"/>
      <c r="AA17" s="37"/>
      <c r="AB17" s="37"/>
      <c r="AC17" s="37"/>
    </row>
    <row r="18" spans="1:29">
      <c r="A18" s="527">
        <v>31</v>
      </c>
      <c r="B18" s="660">
        <v>820</v>
      </c>
      <c r="C18" s="661">
        <v>158</v>
      </c>
      <c r="D18" s="662">
        <v>0</v>
      </c>
      <c r="E18" s="662">
        <v>0</v>
      </c>
      <c r="F18" s="663">
        <v>158</v>
      </c>
      <c r="G18" s="661">
        <v>1</v>
      </c>
      <c r="H18" s="662">
        <v>0</v>
      </c>
      <c r="I18" s="662">
        <v>0</v>
      </c>
      <c r="J18" s="663">
        <v>1</v>
      </c>
      <c r="K18" s="661">
        <v>661</v>
      </c>
      <c r="L18" s="662">
        <v>637</v>
      </c>
      <c r="M18" s="662">
        <v>24</v>
      </c>
      <c r="N18" s="188"/>
      <c r="P18" s="445"/>
      <c r="AA18" s="37"/>
      <c r="AB18" s="37"/>
      <c r="AC18" s="37"/>
    </row>
    <row r="19" spans="1:29">
      <c r="A19" s="527">
        <v>32</v>
      </c>
      <c r="B19" s="660">
        <v>1068</v>
      </c>
      <c r="C19" s="661">
        <v>234</v>
      </c>
      <c r="D19" s="662">
        <v>1</v>
      </c>
      <c r="E19" s="662">
        <v>0</v>
      </c>
      <c r="F19" s="663">
        <v>233</v>
      </c>
      <c r="G19" s="661">
        <v>0</v>
      </c>
      <c r="H19" s="662">
        <v>0</v>
      </c>
      <c r="I19" s="662">
        <v>0</v>
      </c>
      <c r="J19" s="663">
        <v>0</v>
      </c>
      <c r="K19" s="661">
        <v>834</v>
      </c>
      <c r="L19" s="662">
        <v>808</v>
      </c>
      <c r="M19" s="662">
        <v>26</v>
      </c>
      <c r="N19" s="408"/>
      <c r="O19" s="244"/>
      <c r="P19" s="445"/>
    </row>
    <row r="20" spans="1:29">
      <c r="A20" s="527">
        <v>33</v>
      </c>
      <c r="B20" s="660">
        <v>1222</v>
      </c>
      <c r="C20" s="661">
        <v>263</v>
      </c>
      <c r="D20" s="662">
        <v>0</v>
      </c>
      <c r="E20" s="662">
        <v>0</v>
      </c>
      <c r="F20" s="663">
        <v>263</v>
      </c>
      <c r="G20" s="661">
        <v>1</v>
      </c>
      <c r="H20" s="662">
        <v>0</v>
      </c>
      <c r="I20" s="662">
        <v>1</v>
      </c>
      <c r="J20" s="663">
        <v>0</v>
      </c>
      <c r="K20" s="661">
        <v>958</v>
      </c>
      <c r="L20" s="662">
        <v>921</v>
      </c>
      <c r="M20" s="662">
        <v>37</v>
      </c>
      <c r="N20" s="188"/>
      <c r="O20" s="49"/>
      <c r="P20" s="445"/>
    </row>
    <row r="21" spans="1:29">
      <c r="A21" s="527">
        <v>34</v>
      </c>
      <c r="B21" s="660">
        <v>1461</v>
      </c>
      <c r="C21" s="661">
        <v>317</v>
      </c>
      <c r="D21" s="662">
        <v>3</v>
      </c>
      <c r="E21" s="662">
        <v>0</v>
      </c>
      <c r="F21" s="663">
        <v>314</v>
      </c>
      <c r="G21" s="661">
        <v>0</v>
      </c>
      <c r="H21" s="662">
        <v>0</v>
      </c>
      <c r="I21" s="662">
        <v>0</v>
      </c>
      <c r="J21" s="663">
        <v>0</v>
      </c>
      <c r="K21" s="661">
        <v>1144</v>
      </c>
      <c r="L21" s="662">
        <v>1093</v>
      </c>
      <c r="M21" s="662">
        <v>51</v>
      </c>
      <c r="N21" s="188"/>
      <c r="P21" s="445"/>
    </row>
    <row r="22" spans="1:29">
      <c r="A22" s="527">
        <v>35</v>
      </c>
      <c r="B22" s="660">
        <v>1543</v>
      </c>
      <c r="C22" s="661">
        <v>357</v>
      </c>
      <c r="D22" s="662">
        <v>0</v>
      </c>
      <c r="E22" s="662">
        <v>0</v>
      </c>
      <c r="F22" s="663">
        <v>357</v>
      </c>
      <c r="G22" s="661">
        <v>0</v>
      </c>
      <c r="H22" s="662">
        <v>0</v>
      </c>
      <c r="I22" s="662">
        <v>0</v>
      </c>
      <c r="J22" s="663">
        <v>0</v>
      </c>
      <c r="K22" s="661">
        <v>1186</v>
      </c>
      <c r="L22" s="662">
        <v>1130</v>
      </c>
      <c r="M22" s="662">
        <v>56</v>
      </c>
      <c r="N22" s="188"/>
      <c r="P22" s="445"/>
    </row>
    <row r="23" spans="1:29">
      <c r="A23" s="527">
        <v>36</v>
      </c>
      <c r="B23" s="660">
        <v>1830</v>
      </c>
      <c r="C23" s="661">
        <v>386</v>
      </c>
      <c r="D23" s="662">
        <v>2</v>
      </c>
      <c r="E23" s="662">
        <v>0</v>
      </c>
      <c r="F23" s="663">
        <v>384</v>
      </c>
      <c r="G23" s="661">
        <v>0</v>
      </c>
      <c r="H23" s="662">
        <v>0</v>
      </c>
      <c r="I23" s="662">
        <v>0</v>
      </c>
      <c r="J23" s="663">
        <v>0</v>
      </c>
      <c r="K23" s="661">
        <v>1444</v>
      </c>
      <c r="L23" s="662">
        <v>1382</v>
      </c>
      <c r="M23" s="662">
        <v>62</v>
      </c>
      <c r="N23" s="188"/>
      <c r="P23" s="445"/>
    </row>
    <row r="24" spans="1:29">
      <c r="A24" s="527">
        <v>37</v>
      </c>
      <c r="B24" s="660">
        <v>2126</v>
      </c>
      <c r="C24" s="661">
        <v>491</v>
      </c>
      <c r="D24" s="662">
        <v>4</v>
      </c>
      <c r="E24" s="662">
        <v>0</v>
      </c>
      <c r="F24" s="663">
        <v>487</v>
      </c>
      <c r="G24" s="661">
        <v>1</v>
      </c>
      <c r="H24" s="662">
        <v>0</v>
      </c>
      <c r="I24" s="662">
        <v>0</v>
      </c>
      <c r="J24" s="663">
        <v>1</v>
      </c>
      <c r="K24" s="661">
        <v>1634</v>
      </c>
      <c r="L24" s="662">
        <v>1558</v>
      </c>
      <c r="M24" s="662">
        <v>76</v>
      </c>
      <c r="N24" s="188"/>
      <c r="P24" s="445"/>
    </row>
    <row r="25" spans="1:29">
      <c r="A25" s="527">
        <v>38</v>
      </c>
      <c r="B25" s="660">
        <v>2516</v>
      </c>
      <c r="C25" s="661">
        <v>557</v>
      </c>
      <c r="D25" s="662">
        <v>2</v>
      </c>
      <c r="E25" s="662">
        <v>0</v>
      </c>
      <c r="F25" s="663">
        <v>555</v>
      </c>
      <c r="G25" s="661">
        <v>1</v>
      </c>
      <c r="H25" s="662">
        <v>0</v>
      </c>
      <c r="I25" s="662">
        <v>0</v>
      </c>
      <c r="J25" s="663">
        <v>1</v>
      </c>
      <c r="K25" s="661">
        <v>1958</v>
      </c>
      <c r="L25" s="662">
        <v>1875</v>
      </c>
      <c r="M25" s="662">
        <v>83</v>
      </c>
      <c r="N25" s="188"/>
      <c r="P25" s="445"/>
    </row>
    <row r="26" spans="1:29">
      <c r="A26" s="527">
        <v>39</v>
      </c>
      <c r="B26" s="660">
        <v>2988</v>
      </c>
      <c r="C26" s="661">
        <v>718</v>
      </c>
      <c r="D26" s="662">
        <v>1</v>
      </c>
      <c r="E26" s="662">
        <v>1</v>
      </c>
      <c r="F26" s="663">
        <v>716</v>
      </c>
      <c r="G26" s="661">
        <v>1</v>
      </c>
      <c r="H26" s="662">
        <v>0</v>
      </c>
      <c r="I26" s="662">
        <v>0</v>
      </c>
      <c r="J26" s="663">
        <v>1</v>
      </c>
      <c r="K26" s="661">
        <v>2269</v>
      </c>
      <c r="L26" s="662">
        <v>2146</v>
      </c>
      <c r="M26" s="662">
        <v>123</v>
      </c>
      <c r="N26" s="188"/>
      <c r="P26" s="445"/>
    </row>
    <row r="27" spans="1:29">
      <c r="A27" s="527">
        <v>40</v>
      </c>
      <c r="B27" s="660">
        <v>3209</v>
      </c>
      <c r="C27" s="661">
        <v>717</v>
      </c>
      <c r="D27" s="662">
        <v>4</v>
      </c>
      <c r="E27" s="662">
        <v>0</v>
      </c>
      <c r="F27" s="663">
        <v>713</v>
      </c>
      <c r="G27" s="661">
        <v>2</v>
      </c>
      <c r="H27" s="662">
        <v>0</v>
      </c>
      <c r="I27" s="662">
        <v>0</v>
      </c>
      <c r="J27" s="663">
        <v>2</v>
      </c>
      <c r="K27" s="661">
        <v>2490</v>
      </c>
      <c r="L27" s="662">
        <v>2351</v>
      </c>
      <c r="M27" s="662">
        <v>139</v>
      </c>
      <c r="N27" s="188"/>
      <c r="P27" s="445"/>
    </row>
    <row r="28" spans="1:29">
      <c r="A28" s="527">
        <v>41</v>
      </c>
      <c r="B28" s="660">
        <v>3842</v>
      </c>
      <c r="C28" s="661">
        <v>890</v>
      </c>
      <c r="D28" s="662">
        <v>5</v>
      </c>
      <c r="E28" s="662">
        <v>0</v>
      </c>
      <c r="F28" s="663">
        <v>885</v>
      </c>
      <c r="G28" s="661">
        <v>1</v>
      </c>
      <c r="H28" s="662">
        <v>0</v>
      </c>
      <c r="I28" s="662">
        <v>0</v>
      </c>
      <c r="J28" s="663">
        <v>1</v>
      </c>
      <c r="K28" s="661">
        <v>2951</v>
      </c>
      <c r="L28" s="662">
        <v>2814</v>
      </c>
      <c r="M28" s="662">
        <v>137</v>
      </c>
      <c r="N28" s="188"/>
      <c r="P28" s="445"/>
    </row>
    <row r="29" spans="1:29">
      <c r="A29" s="527">
        <v>42</v>
      </c>
      <c r="B29" s="660">
        <v>4180</v>
      </c>
      <c r="C29" s="661">
        <v>908</v>
      </c>
      <c r="D29" s="662">
        <v>6</v>
      </c>
      <c r="E29" s="662">
        <v>0</v>
      </c>
      <c r="F29" s="663">
        <v>902</v>
      </c>
      <c r="G29" s="661">
        <v>5</v>
      </c>
      <c r="H29" s="662">
        <v>0</v>
      </c>
      <c r="I29" s="662">
        <v>0</v>
      </c>
      <c r="J29" s="663">
        <v>5</v>
      </c>
      <c r="K29" s="661">
        <v>3267</v>
      </c>
      <c r="L29" s="662">
        <v>3083</v>
      </c>
      <c r="M29" s="662">
        <v>184</v>
      </c>
      <c r="N29" s="188"/>
      <c r="P29" s="445"/>
    </row>
    <row r="30" spans="1:29">
      <c r="A30" s="527">
        <v>43</v>
      </c>
      <c r="B30" s="660">
        <v>4605</v>
      </c>
      <c r="C30" s="661">
        <v>1073</v>
      </c>
      <c r="D30" s="662">
        <v>7</v>
      </c>
      <c r="E30" s="662">
        <v>2</v>
      </c>
      <c r="F30" s="663">
        <v>1064</v>
      </c>
      <c r="G30" s="661">
        <v>7</v>
      </c>
      <c r="H30" s="662">
        <v>0</v>
      </c>
      <c r="I30" s="662">
        <v>0</v>
      </c>
      <c r="J30" s="663">
        <v>7</v>
      </c>
      <c r="K30" s="661">
        <v>3525</v>
      </c>
      <c r="L30" s="662">
        <v>3320</v>
      </c>
      <c r="M30" s="662">
        <v>205</v>
      </c>
      <c r="N30" s="188"/>
      <c r="P30" s="445"/>
    </row>
    <row r="31" spans="1:29">
      <c r="A31" s="527">
        <v>44</v>
      </c>
      <c r="B31" s="660">
        <v>4849</v>
      </c>
      <c r="C31" s="661">
        <v>1117</v>
      </c>
      <c r="D31" s="662">
        <v>8</v>
      </c>
      <c r="E31" s="662">
        <v>0</v>
      </c>
      <c r="F31" s="663">
        <v>1109</v>
      </c>
      <c r="G31" s="661">
        <v>9</v>
      </c>
      <c r="H31" s="662">
        <v>0</v>
      </c>
      <c r="I31" s="662">
        <v>0</v>
      </c>
      <c r="J31" s="663">
        <v>9</v>
      </c>
      <c r="K31" s="661">
        <v>3723</v>
      </c>
      <c r="L31" s="662">
        <v>3518</v>
      </c>
      <c r="M31" s="662">
        <v>205</v>
      </c>
      <c r="N31" s="188"/>
      <c r="P31" s="445"/>
    </row>
    <row r="32" spans="1:29">
      <c r="A32" s="527">
        <v>45</v>
      </c>
      <c r="B32" s="660">
        <v>5254</v>
      </c>
      <c r="C32" s="661">
        <v>1252</v>
      </c>
      <c r="D32" s="662">
        <v>7</v>
      </c>
      <c r="E32" s="662">
        <v>4</v>
      </c>
      <c r="F32" s="663">
        <v>1241</v>
      </c>
      <c r="G32" s="661">
        <v>14</v>
      </c>
      <c r="H32" s="662">
        <v>0</v>
      </c>
      <c r="I32" s="662">
        <v>0</v>
      </c>
      <c r="J32" s="663">
        <v>14</v>
      </c>
      <c r="K32" s="661">
        <v>3988</v>
      </c>
      <c r="L32" s="662">
        <v>3726</v>
      </c>
      <c r="M32" s="662">
        <v>262</v>
      </c>
      <c r="N32" s="188"/>
      <c r="P32" s="445"/>
    </row>
    <row r="33" spans="1:16">
      <c r="A33" s="527">
        <v>46</v>
      </c>
      <c r="B33" s="660">
        <v>5714</v>
      </c>
      <c r="C33" s="661">
        <v>1461</v>
      </c>
      <c r="D33" s="662">
        <v>10</v>
      </c>
      <c r="E33" s="662">
        <v>4</v>
      </c>
      <c r="F33" s="663">
        <v>1447</v>
      </c>
      <c r="G33" s="661">
        <v>12</v>
      </c>
      <c r="H33" s="662">
        <v>0</v>
      </c>
      <c r="I33" s="662">
        <v>0</v>
      </c>
      <c r="J33" s="663">
        <v>12</v>
      </c>
      <c r="K33" s="661">
        <v>4241</v>
      </c>
      <c r="L33" s="662">
        <v>3956</v>
      </c>
      <c r="M33" s="662">
        <v>285</v>
      </c>
      <c r="N33" s="188"/>
      <c r="P33" s="445"/>
    </row>
    <row r="34" spans="1:16">
      <c r="A34" s="527">
        <v>47</v>
      </c>
      <c r="B34" s="660">
        <v>6061</v>
      </c>
      <c r="C34" s="661">
        <v>1547</v>
      </c>
      <c r="D34" s="662">
        <v>7</v>
      </c>
      <c r="E34" s="662">
        <v>2</v>
      </c>
      <c r="F34" s="663">
        <v>1538</v>
      </c>
      <c r="G34" s="661">
        <v>15</v>
      </c>
      <c r="H34" s="662">
        <v>0</v>
      </c>
      <c r="I34" s="662">
        <v>0</v>
      </c>
      <c r="J34" s="663">
        <v>15</v>
      </c>
      <c r="K34" s="661">
        <v>4499</v>
      </c>
      <c r="L34" s="662">
        <v>4177</v>
      </c>
      <c r="M34" s="662">
        <v>322</v>
      </c>
      <c r="N34" s="188"/>
      <c r="P34" s="445"/>
    </row>
    <row r="35" spans="1:16">
      <c r="A35" s="527">
        <v>48</v>
      </c>
      <c r="B35" s="660">
        <v>7083</v>
      </c>
      <c r="C35" s="661">
        <v>1969</v>
      </c>
      <c r="D35" s="662">
        <v>23</v>
      </c>
      <c r="E35" s="662">
        <v>3</v>
      </c>
      <c r="F35" s="663">
        <v>1943</v>
      </c>
      <c r="G35" s="661">
        <v>30</v>
      </c>
      <c r="H35" s="662">
        <v>0</v>
      </c>
      <c r="I35" s="662">
        <v>0</v>
      </c>
      <c r="J35" s="663">
        <v>30</v>
      </c>
      <c r="K35" s="661">
        <v>5084</v>
      </c>
      <c r="L35" s="662">
        <v>4710</v>
      </c>
      <c r="M35" s="662">
        <v>374</v>
      </c>
      <c r="N35" s="188"/>
      <c r="P35" s="445"/>
    </row>
    <row r="36" spans="1:16">
      <c r="A36" s="527">
        <v>49</v>
      </c>
      <c r="B36" s="660">
        <v>8165</v>
      </c>
      <c r="C36" s="661">
        <v>2370</v>
      </c>
      <c r="D36" s="662">
        <v>30</v>
      </c>
      <c r="E36" s="662">
        <v>4</v>
      </c>
      <c r="F36" s="663">
        <v>2336</v>
      </c>
      <c r="G36" s="661">
        <v>33</v>
      </c>
      <c r="H36" s="662">
        <v>0</v>
      </c>
      <c r="I36" s="662">
        <v>1</v>
      </c>
      <c r="J36" s="663">
        <v>32</v>
      </c>
      <c r="K36" s="661">
        <v>5762</v>
      </c>
      <c r="L36" s="662">
        <v>5326</v>
      </c>
      <c r="M36" s="662">
        <v>436</v>
      </c>
      <c r="N36" s="188"/>
      <c r="P36" s="445"/>
    </row>
    <row r="37" spans="1:16">
      <c r="A37" s="527">
        <v>50</v>
      </c>
      <c r="B37" s="660">
        <v>8904</v>
      </c>
      <c r="C37" s="661">
        <v>2671</v>
      </c>
      <c r="D37" s="662">
        <v>43</v>
      </c>
      <c r="E37" s="662">
        <v>2</v>
      </c>
      <c r="F37" s="663">
        <v>2626</v>
      </c>
      <c r="G37" s="661">
        <v>49</v>
      </c>
      <c r="H37" s="662">
        <v>0</v>
      </c>
      <c r="I37" s="662">
        <v>0</v>
      </c>
      <c r="J37" s="663">
        <v>49</v>
      </c>
      <c r="K37" s="661">
        <v>6184</v>
      </c>
      <c r="L37" s="662">
        <v>5652</v>
      </c>
      <c r="M37" s="662">
        <v>532</v>
      </c>
      <c r="N37" s="188"/>
      <c r="P37" s="445"/>
    </row>
    <row r="38" spans="1:16">
      <c r="A38" s="527">
        <v>51</v>
      </c>
      <c r="B38" s="660">
        <v>9761</v>
      </c>
      <c r="C38" s="661">
        <v>3216</v>
      </c>
      <c r="D38" s="662">
        <v>37</v>
      </c>
      <c r="E38" s="662">
        <v>0</v>
      </c>
      <c r="F38" s="663">
        <v>3179</v>
      </c>
      <c r="G38" s="661">
        <v>62</v>
      </c>
      <c r="H38" s="662">
        <v>0</v>
      </c>
      <c r="I38" s="662">
        <v>0</v>
      </c>
      <c r="J38" s="663">
        <v>62</v>
      </c>
      <c r="K38" s="661">
        <v>6483</v>
      </c>
      <c r="L38" s="662">
        <v>5911</v>
      </c>
      <c r="M38" s="662">
        <v>572</v>
      </c>
      <c r="N38" s="188"/>
      <c r="P38" s="445"/>
    </row>
    <row r="39" spans="1:16">
      <c r="A39" s="527">
        <v>52</v>
      </c>
      <c r="B39" s="660">
        <v>10965</v>
      </c>
      <c r="C39" s="661">
        <v>3674</v>
      </c>
      <c r="D39" s="662">
        <v>47</v>
      </c>
      <c r="E39" s="662">
        <v>6</v>
      </c>
      <c r="F39" s="663">
        <v>3621</v>
      </c>
      <c r="G39" s="661">
        <v>65</v>
      </c>
      <c r="H39" s="662">
        <v>0</v>
      </c>
      <c r="I39" s="662">
        <v>0</v>
      </c>
      <c r="J39" s="663">
        <v>65</v>
      </c>
      <c r="K39" s="661">
        <v>7226</v>
      </c>
      <c r="L39" s="662">
        <v>6565</v>
      </c>
      <c r="M39" s="662">
        <v>661</v>
      </c>
      <c r="N39" s="188"/>
      <c r="P39" s="445"/>
    </row>
    <row r="40" spans="1:16">
      <c r="A40" s="527">
        <v>53</v>
      </c>
      <c r="B40" s="660">
        <v>12104</v>
      </c>
      <c r="C40" s="661">
        <v>3973</v>
      </c>
      <c r="D40" s="662">
        <v>53</v>
      </c>
      <c r="E40" s="662">
        <v>4</v>
      </c>
      <c r="F40" s="663">
        <v>3916</v>
      </c>
      <c r="G40" s="661">
        <v>86</v>
      </c>
      <c r="H40" s="662">
        <v>0</v>
      </c>
      <c r="I40" s="662">
        <v>1</v>
      </c>
      <c r="J40" s="663">
        <v>85</v>
      </c>
      <c r="K40" s="661">
        <v>8045</v>
      </c>
      <c r="L40" s="662">
        <v>7308</v>
      </c>
      <c r="M40" s="662">
        <v>737</v>
      </c>
      <c r="N40" s="188"/>
      <c r="P40" s="445"/>
    </row>
    <row r="41" spans="1:16">
      <c r="A41" s="527">
        <v>54</v>
      </c>
      <c r="B41" s="660">
        <v>13419</v>
      </c>
      <c r="C41" s="661">
        <v>4560</v>
      </c>
      <c r="D41" s="662">
        <v>64</v>
      </c>
      <c r="E41" s="662">
        <v>10</v>
      </c>
      <c r="F41" s="663">
        <v>4486</v>
      </c>
      <c r="G41" s="661">
        <v>118</v>
      </c>
      <c r="H41" s="662">
        <v>1</v>
      </c>
      <c r="I41" s="662">
        <v>0</v>
      </c>
      <c r="J41" s="663">
        <v>117</v>
      </c>
      <c r="K41" s="661">
        <v>8741</v>
      </c>
      <c r="L41" s="662">
        <v>7855</v>
      </c>
      <c r="M41" s="662">
        <v>886</v>
      </c>
      <c r="N41" s="188"/>
      <c r="P41" s="445"/>
    </row>
    <row r="42" spans="1:16">
      <c r="A42" s="527">
        <v>55</v>
      </c>
      <c r="B42" s="660">
        <v>15344</v>
      </c>
      <c r="C42" s="661">
        <v>5299</v>
      </c>
      <c r="D42" s="662">
        <v>69</v>
      </c>
      <c r="E42" s="662">
        <v>6</v>
      </c>
      <c r="F42" s="663">
        <v>5224</v>
      </c>
      <c r="G42" s="661">
        <v>178</v>
      </c>
      <c r="H42" s="662">
        <v>3</v>
      </c>
      <c r="I42" s="662">
        <v>0</v>
      </c>
      <c r="J42" s="663">
        <v>175</v>
      </c>
      <c r="K42" s="661">
        <v>9867</v>
      </c>
      <c r="L42" s="662">
        <v>8812</v>
      </c>
      <c r="M42" s="662">
        <v>1055</v>
      </c>
      <c r="N42" s="188"/>
      <c r="P42" s="445"/>
    </row>
    <row r="43" spans="1:16">
      <c r="A43" s="527">
        <v>56</v>
      </c>
      <c r="B43" s="660">
        <v>18079</v>
      </c>
      <c r="C43" s="661">
        <v>6675</v>
      </c>
      <c r="D43" s="662">
        <v>96</v>
      </c>
      <c r="E43" s="662">
        <v>11</v>
      </c>
      <c r="F43" s="663">
        <v>6568</v>
      </c>
      <c r="G43" s="661">
        <v>305</v>
      </c>
      <c r="H43" s="662">
        <v>3</v>
      </c>
      <c r="I43" s="662">
        <v>0</v>
      </c>
      <c r="J43" s="663">
        <v>302</v>
      </c>
      <c r="K43" s="661">
        <v>11099</v>
      </c>
      <c r="L43" s="662">
        <v>9875</v>
      </c>
      <c r="M43" s="662">
        <v>1224</v>
      </c>
      <c r="N43" s="188"/>
      <c r="P43" s="445"/>
    </row>
    <row r="44" spans="1:16">
      <c r="A44" s="527">
        <v>57</v>
      </c>
      <c r="B44" s="660">
        <v>22673</v>
      </c>
      <c r="C44" s="661">
        <v>9299</v>
      </c>
      <c r="D44" s="662">
        <v>132</v>
      </c>
      <c r="E44" s="662">
        <v>21</v>
      </c>
      <c r="F44" s="663">
        <v>9146</v>
      </c>
      <c r="G44" s="661">
        <v>901</v>
      </c>
      <c r="H44" s="662">
        <v>5</v>
      </c>
      <c r="I44" s="662">
        <v>2</v>
      </c>
      <c r="J44" s="663">
        <v>894</v>
      </c>
      <c r="K44" s="661">
        <v>12473</v>
      </c>
      <c r="L44" s="662">
        <v>11011</v>
      </c>
      <c r="M44" s="662">
        <v>1462</v>
      </c>
      <c r="N44" s="188"/>
      <c r="P44" s="445"/>
    </row>
    <row r="45" spans="1:16">
      <c r="A45" s="527">
        <v>58</v>
      </c>
      <c r="B45" s="660">
        <v>30204</v>
      </c>
      <c r="C45" s="661">
        <v>14506</v>
      </c>
      <c r="D45" s="662">
        <v>265</v>
      </c>
      <c r="E45" s="662">
        <v>36</v>
      </c>
      <c r="F45" s="663">
        <v>14205</v>
      </c>
      <c r="G45" s="661">
        <v>1851</v>
      </c>
      <c r="H45" s="662">
        <v>14</v>
      </c>
      <c r="I45" s="662">
        <v>2</v>
      </c>
      <c r="J45" s="663">
        <v>1835</v>
      </c>
      <c r="K45" s="661">
        <v>13847</v>
      </c>
      <c r="L45" s="662">
        <v>12076</v>
      </c>
      <c r="M45" s="662">
        <v>1771</v>
      </c>
      <c r="N45" s="188"/>
      <c r="P45" s="445"/>
    </row>
    <row r="46" spans="1:16">
      <c r="A46" s="527">
        <v>59</v>
      </c>
      <c r="B46" s="660">
        <v>33710</v>
      </c>
      <c r="C46" s="661">
        <v>17371</v>
      </c>
      <c r="D46" s="662">
        <v>357</v>
      </c>
      <c r="E46" s="662">
        <v>51</v>
      </c>
      <c r="F46" s="663">
        <v>16963</v>
      </c>
      <c r="G46" s="661">
        <v>1757</v>
      </c>
      <c r="H46" s="662">
        <v>20</v>
      </c>
      <c r="I46" s="662">
        <v>6</v>
      </c>
      <c r="J46" s="663">
        <v>1731</v>
      </c>
      <c r="K46" s="661">
        <v>14582</v>
      </c>
      <c r="L46" s="662">
        <v>12587</v>
      </c>
      <c r="M46" s="662">
        <v>1995</v>
      </c>
      <c r="N46" s="188"/>
      <c r="P46" s="445"/>
    </row>
    <row r="47" spans="1:16">
      <c r="A47" s="527">
        <v>60</v>
      </c>
      <c r="B47" s="660">
        <v>47367</v>
      </c>
      <c r="C47" s="661">
        <v>21873</v>
      </c>
      <c r="D47" s="662">
        <v>618</v>
      </c>
      <c r="E47" s="662">
        <v>96</v>
      </c>
      <c r="F47" s="663">
        <v>21159</v>
      </c>
      <c r="G47" s="661">
        <v>9815</v>
      </c>
      <c r="H47" s="662">
        <v>293</v>
      </c>
      <c r="I47" s="662">
        <v>113</v>
      </c>
      <c r="J47" s="663">
        <v>9409</v>
      </c>
      <c r="K47" s="661">
        <v>15679</v>
      </c>
      <c r="L47" s="662">
        <v>13422</v>
      </c>
      <c r="M47" s="662">
        <v>2257</v>
      </c>
      <c r="N47" s="188"/>
      <c r="P47" s="445"/>
    </row>
    <row r="48" spans="1:16">
      <c r="A48" s="527">
        <v>61</v>
      </c>
      <c r="B48" s="660">
        <v>81142</v>
      </c>
      <c r="C48" s="661">
        <v>29513</v>
      </c>
      <c r="D48" s="662">
        <v>977</v>
      </c>
      <c r="E48" s="662">
        <v>154</v>
      </c>
      <c r="F48" s="663">
        <v>28382</v>
      </c>
      <c r="G48" s="661">
        <v>36013</v>
      </c>
      <c r="H48" s="662">
        <v>1488</v>
      </c>
      <c r="I48" s="662">
        <v>552</v>
      </c>
      <c r="J48" s="663">
        <v>33973</v>
      </c>
      <c r="K48" s="661">
        <v>15616</v>
      </c>
      <c r="L48" s="662">
        <v>13277</v>
      </c>
      <c r="M48" s="662">
        <v>2339</v>
      </c>
      <c r="N48" s="188"/>
      <c r="P48" s="445"/>
    </row>
    <row r="49" spans="1:16">
      <c r="A49" s="527">
        <v>62</v>
      </c>
      <c r="B49" s="660">
        <v>114217</v>
      </c>
      <c r="C49" s="661">
        <v>33307</v>
      </c>
      <c r="D49" s="662">
        <v>1265</v>
      </c>
      <c r="E49" s="662">
        <v>208</v>
      </c>
      <c r="F49" s="663">
        <v>31834</v>
      </c>
      <c r="G49" s="661">
        <v>66418</v>
      </c>
      <c r="H49" s="662">
        <v>3311</v>
      </c>
      <c r="I49" s="662">
        <v>1178</v>
      </c>
      <c r="J49" s="663">
        <v>61929</v>
      </c>
      <c r="K49" s="661">
        <v>14492</v>
      </c>
      <c r="L49" s="662">
        <v>12342</v>
      </c>
      <c r="M49" s="662">
        <v>2150</v>
      </c>
      <c r="N49" s="188"/>
      <c r="P49" s="445"/>
    </row>
    <row r="50" spans="1:16">
      <c r="A50" s="527">
        <v>63</v>
      </c>
      <c r="B50" s="660">
        <v>150308</v>
      </c>
      <c r="C50" s="661">
        <v>38084</v>
      </c>
      <c r="D50" s="662">
        <v>1983</v>
      </c>
      <c r="E50" s="662">
        <v>363</v>
      </c>
      <c r="F50" s="663">
        <v>35738</v>
      </c>
      <c r="G50" s="661">
        <v>99514</v>
      </c>
      <c r="H50" s="662">
        <v>5990</v>
      </c>
      <c r="I50" s="662">
        <v>2063</v>
      </c>
      <c r="J50" s="663">
        <v>91461</v>
      </c>
      <c r="K50" s="661">
        <v>12710</v>
      </c>
      <c r="L50" s="662">
        <v>10916</v>
      </c>
      <c r="M50" s="662">
        <v>1794</v>
      </c>
      <c r="N50" s="188"/>
      <c r="P50" s="445"/>
    </row>
    <row r="51" spans="1:16">
      <c r="A51" s="527">
        <v>64</v>
      </c>
      <c r="B51" s="660">
        <v>178289</v>
      </c>
      <c r="C51" s="661">
        <v>40130</v>
      </c>
      <c r="D51" s="662">
        <v>2420</v>
      </c>
      <c r="E51" s="662">
        <v>447</v>
      </c>
      <c r="F51" s="663">
        <v>37263</v>
      </c>
      <c r="G51" s="661">
        <v>127144</v>
      </c>
      <c r="H51" s="662">
        <v>8920</v>
      </c>
      <c r="I51" s="662">
        <v>3134</v>
      </c>
      <c r="J51" s="663">
        <v>115090</v>
      </c>
      <c r="K51" s="661">
        <v>11015</v>
      </c>
      <c r="L51" s="662">
        <v>9382</v>
      </c>
      <c r="M51" s="662">
        <v>1633</v>
      </c>
      <c r="N51" s="188"/>
      <c r="P51" s="445"/>
    </row>
    <row r="52" spans="1:16">
      <c r="A52" s="527">
        <v>65</v>
      </c>
      <c r="B52" s="660">
        <v>199391</v>
      </c>
      <c r="C52" s="661">
        <v>48350</v>
      </c>
      <c r="D52" s="662">
        <v>2751</v>
      </c>
      <c r="E52" s="662">
        <v>569</v>
      </c>
      <c r="F52" s="663">
        <v>45030</v>
      </c>
      <c r="G52" s="661">
        <v>141802</v>
      </c>
      <c r="H52" s="662">
        <v>11438</v>
      </c>
      <c r="I52" s="662">
        <v>3821</v>
      </c>
      <c r="J52" s="663">
        <v>126543</v>
      </c>
      <c r="K52" s="661">
        <v>9239</v>
      </c>
      <c r="L52" s="662">
        <v>7759</v>
      </c>
      <c r="M52" s="662">
        <v>1480</v>
      </c>
      <c r="N52" s="188"/>
      <c r="P52" s="445"/>
    </row>
    <row r="53" spans="1:16">
      <c r="A53" s="527">
        <v>66</v>
      </c>
      <c r="B53" s="660">
        <v>230072</v>
      </c>
      <c r="C53" s="661">
        <v>65654</v>
      </c>
      <c r="D53" s="662">
        <v>3631</v>
      </c>
      <c r="E53" s="662">
        <v>836</v>
      </c>
      <c r="F53" s="663">
        <v>61187</v>
      </c>
      <c r="G53" s="661">
        <v>155497</v>
      </c>
      <c r="H53" s="662">
        <v>13267</v>
      </c>
      <c r="I53" s="662">
        <v>4544</v>
      </c>
      <c r="J53" s="663">
        <v>137686</v>
      </c>
      <c r="K53" s="661">
        <v>8921</v>
      </c>
      <c r="L53" s="662">
        <v>7507</v>
      </c>
      <c r="M53" s="662">
        <v>1414</v>
      </c>
      <c r="N53" s="188"/>
      <c r="P53" s="445"/>
    </row>
    <row r="54" spans="1:16">
      <c r="A54" s="527">
        <v>67</v>
      </c>
      <c r="B54" s="660">
        <v>235949</v>
      </c>
      <c r="C54" s="661">
        <v>71569</v>
      </c>
      <c r="D54" s="662">
        <v>4731</v>
      </c>
      <c r="E54" s="662">
        <v>1243</v>
      </c>
      <c r="F54" s="663">
        <v>65595</v>
      </c>
      <c r="G54" s="661">
        <v>155721</v>
      </c>
      <c r="H54" s="662">
        <v>14096</v>
      </c>
      <c r="I54" s="662">
        <v>4717</v>
      </c>
      <c r="J54" s="663">
        <v>136908</v>
      </c>
      <c r="K54" s="661">
        <v>8659</v>
      </c>
      <c r="L54" s="662">
        <v>7304</v>
      </c>
      <c r="M54" s="662">
        <v>1355</v>
      </c>
      <c r="N54" s="188"/>
      <c r="P54" s="445"/>
    </row>
    <row r="55" spans="1:16">
      <c r="A55" s="527">
        <v>68</v>
      </c>
      <c r="B55" s="660">
        <v>239448</v>
      </c>
      <c r="C55" s="661">
        <v>76021</v>
      </c>
      <c r="D55" s="662">
        <v>5512</v>
      </c>
      <c r="E55" s="662">
        <v>1511</v>
      </c>
      <c r="F55" s="663">
        <v>68998</v>
      </c>
      <c r="G55" s="661">
        <v>154592</v>
      </c>
      <c r="H55" s="662">
        <v>15201</v>
      </c>
      <c r="I55" s="662">
        <v>5076</v>
      </c>
      <c r="J55" s="663">
        <v>134315</v>
      </c>
      <c r="K55" s="661">
        <v>8835</v>
      </c>
      <c r="L55" s="662">
        <v>7382</v>
      </c>
      <c r="M55" s="662">
        <v>1453</v>
      </c>
      <c r="N55" s="188"/>
      <c r="P55" s="445"/>
    </row>
    <row r="56" spans="1:16">
      <c r="A56" s="527">
        <v>69</v>
      </c>
      <c r="B56" s="660">
        <v>258253</v>
      </c>
      <c r="C56" s="661">
        <v>76906</v>
      </c>
      <c r="D56" s="662">
        <v>6388</v>
      </c>
      <c r="E56" s="662">
        <v>1749</v>
      </c>
      <c r="F56" s="663">
        <v>68769</v>
      </c>
      <c r="G56" s="661">
        <v>172771</v>
      </c>
      <c r="H56" s="662">
        <v>17088</v>
      </c>
      <c r="I56" s="662">
        <v>5897</v>
      </c>
      <c r="J56" s="663">
        <v>149786</v>
      </c>
      <c r="K56" s="661">
        <v>8576</v>
      </c>
      <c r="L56" s="662">
        <v>7265</v>
      </c>
      <c r="M56" s="662">
        <v>1311</v>
      </c>
      <c r="N56" s="188"/>
      <c r="P56" s="445"/>
    </row>
    <row r="57" spans="1:16">
      <c r="A57" s="527">
        <v>70</v>
      </c>
      <c r="B57" s="660">
        <v>270658</v>
      </c>
      <c r="C57" s="661">
        <v>74816</v>
      </c>
      <c r="D57" s="662">
        <v>7154</v>
      </c>
      <c r="E57" s="662">
        <v>1785</v>
      </c>
      <c r="F57" s="663">
        <v>65877</v>
      </c>
      <c r="G57" s="661">
        <v>188179</v>
      </c>
      <c r="H57" s="662">
        <v>19184</v>
      </c>
      <c r="I57" s="662">
        <v>6445</v>
      </c>
      <c r="J57" s="663">
        <v>162550</v>
      </c>
      <c r="K57" s="661">
        <v>7663</v>
      </c>
      <c r="L57" s="662">
        <v>6602</v>
      </c>
      <c r="M57" s="662">
        <v>1061</v>
      </c>
      <c r="N57" s="188"/>
      <c r="P57" s="445"/>
    </row>
    <row r="58" spans="1:16">
      <c r="A58" s="527">
        <v>71</v>
      </c>
      <c r="B58" s="660">
        <v>261742</v>
      </c>
      <c r="C58" s="661">
        <v>73289</v>
      </c>
      <c r="D58" s="662">
        <v>8040</v>
      </c>
      <c r="E58" s="662">
        <v>1786</v>
      </c>
      <c r="F58" s="663">
        <v>63463</v>
      </c>
      <c r="G58" s="661">
        <v>181571</v>
      </c>
      <c r="H58" s="662">
        <v>21407</v>
      </c>
      <c r="I58" s="662">
        <v>6335</v>
      </c>
      <c r="J58" s="663">
        <v>153829</v>
      </c>
      <c r="K58" s="661">
        <v>6882</v>
      </c>
      <c r="L58" s="662">
        <v>5838</v>
      </c>
      <c r="M58" s="662">
        <v>1044</v>
      </c>
      <c r="N58" s="188"/>
      <c r="P58" s="445"/>
    </row>
    <row r="59" spans="1:16">
      <c r="A59" s="527">
        <v>72</v>
      </c>
      <c r="B59" s="660">
        <v>254005</v>
      </c>
      <c r="C59" s="661">
        <v>72527</v>
      </c>
      <c r="D59" s="662">
        <v>9502</v>
      </c>
      <c r="E59" s="662">
        <v>1933</v>
      </c>
      <c r="F59" s="663">
        <v>61092</v>
      </c>
      <c r="G59" s="661">
        <v>175116</v>
      </c>
      <c r="H59" s="662">
        <v>22841</v>
      </c>
      <c r="I59" s="662">
        <v>6543</v>
      </c>
      <c r="J59" s="663">
        <v>145732</v>
      </c>
      <c r="K59" s="661">
        <v>6362</v>
      </c>
      <c r="L59" s="662">
        <v>5387</v>
      </c>
      <c r="M59" s="662">
        <v>975</v>
      </c>
      <c r="N59" s="188"/>
      <c r="P59" s="445"/>
    </row>
    <row r="60" spans="1:16">
      <c r="A60" s="527">
        <v>73</v>
      </c>
      <c r="B60" s="660">
        <v>243306</v>
      </c>
      <c r="C60" s="661">
        <v>69832</v>
      </c>
      <c r="D60" s="662">
        <v>10236</v>
      </c>
      <c r="E60" s="662">
        <v>1911</v>
      </c>
      <c r="F60" s="663">
        <v>57685</v>
      </c>
      <c r="G60" s="661">
        <v>167236</v>
      </c>
      <c r="H60" s="662">
        <v>24689</v>
      </c>
      <c r="I60" s="662">
        <v>6505</v>
      </c>
      <c r="J60" s="663">
        <v>136042</v>
      </c>
      <c r="K60" s="661">
        <v>6238</v>
      </c>
      <c r="L60" s="662">
        <v>5332</v>
      </c>
      <c r="M60" s="662">
        <v>906</v>
      </c>
      <c r="N60" s="188"/>
      <c r="P60" s="445"/>
    </row>
    <row r="61" spans="1:16">
      <c r="A61" s="527">
        <v>74</v>
      </c>
      <c r="B61" s="660">
        <v>230130</v>
      </c>
      <c r="C61" s="661">
        <v>67301</v>
      </c>
      <c r="D61" s="662">
        <v>10491</v>
      </c>
      <c r="E61" s="662">
        <v>1865</v>
      </c>
      <c r="F61" s="663">
        <v>54945</v>
      </c>
      <c r="G61" s="661">
        <v>156791</v>
      </c>
      <c r="H61" s="662">
        <v>26199</v>
      </c>
      <c r="I61" s="662">
        <v>6519</v>
      </c>
      <c r="J61" s="663">
        <v>124073</v>
      </c>
      <c r="K61" s="661">
        <v>6038</v>
      </c>
      <c r="L61" s="662">
        <v>5232</v>
      </c>
      <c r="M61" s="662">
        <v>806</v>
      </c>
      <c r="N61" s="188"/>
      <c r="P61" s="445"/>
    </row>
    <row r="62" spans="1:16">
      <c r="A62" s="527">
        <v>75</v>
      </c>
      <c r="B62" s="660">
        <v>220006</v>
      </c>
      <c r="C62" s="661">
        <v>65605</v>
      </c>
      <c r="D62" s="662">
        <v>10057</v>
      </c>
      <c r="E62" s="662">
        <v>1686</v>
      </c>
      <c r="F62" s="663">
        <v>53862</v>
      </c>
      <c r="G62" s="661">
        <v>148649</v>
      </c>
      <c r="H62" s="662">
        <v>29489</v>
      </c>
      <c r="I62" s="662">
        <v>6238</v>
      </c>
      <c r="J62" s="663">
        <v>112922</v>
      </c>
      <c r="K62" s="661">
        <v>5752</v>
      </c>
      <c r="L62" s="662">
        <v>4994</v>
      </c>
      <c r="M62" s="662">
        <v>758</v>
      </c>
      <c r="N62" s="188"/>
      <c r="P62" s="445"/>
    </row>
    <row r="63" spans="1:16">
      <c r="A63" s="527">
        <v>76</v>
      </c>
      <c r="B63" s="660">
        <v>205914</v>
      </c>
      <c r="C63" s="661">
        <v>62184</v>
      </c>
      <c r="D63" s="662">
        <v>10043</v>
      </c>
      <c r="E63" s="662">
        <v>1584</v>
      </c>
      <c r="F63" s="663">
        <v>50557</v>
      </c>
      <c r="G63" s="661">
        <v>138296</v>
      </c>
      <c r="H63" s="662">
        <v>30801</v>
      </c>
      <c r="I63" s="662">
        <v>5980</v>
      </c>
      <c r="J63" s="663">
        <v>101515</v>
      </c>
      <c r="K63" s="661">
        <v>5434</v>
      </c>
      <c r="L63" s="662">
        <v>4727</v>
      </c>
      <c r="M63" s="662">
        <v>707</v>
      </c>
      <c r="N63" s="188"/>
      <c r="P63" s="445"/>
    </row>
    <row r="64" spans="1:16">
      <c r="A64" s="527">
        <v>77</v>
      </c>
      <c r="B64" s="660">
        <v>189338</v>
      </c>
      <c r="C64" s="661">
        <v>57260</v>
      </c>
      <c r="D64" s="662">
        <v>10319</v>
      </c>
      <c r="E64" s="662">
        <v>1401</v>
      </c>
      <c r="F64" s="663">
        <v>45540</v>
      </c>
      <c r="G64" s="661">
        <v>126771</v>
      </c>
      <c r="H64" s="662">
        <v>31340</v>
      </c>
      <c r="I64" s="662">
        <v>5597</v>
      </c>
      <c r="J64" s="663">
        <v>89834</v>
      </c>
      <c r="K64" s="661">
        <v>5307</v>
      </c>
      <c r="L64" s="662">
        <v>4691</v>
      </c>
      <c r="M64" s="662">
        <v>616</v>
      </c>
      <c r="N64" s="188"/>
      <c r="P64" s="445"/>
    </row>
    <row r="65" spans="1:16">
      <c r="A65" s="527">
        <v>78</v>
      </c>
      <c r="B65" s="660">
        <v>172448</v>
      </c>
      <c r="C65" s="661">
        <v>53567</v>
      </c>
      <c r="D65" s="662">
        <v>10665</v>
      </c>
      <c r="E65" s="662">
        <v>1381</v>
      </c>
      <c r="F65" s="663">
        <v>41521</v>
      </c>
      <c r="G65" s="661">
        <v>113746</v>
      </c>
      <c r="H65" s="662">
        <v>30463</v>
      </c>
      <c r="I65" s="662">
        <v>5100</v>
      </c>
      <c r="J65" s="663">
        <v>78183</v>
      </c>
      <c r="K65" s="661">
        <v>5135</v>
      </c>
      <c r="L65" s="662">
        <v>4607</v>
      </c>
      <c r="M65" s="662">
        <v>528</v>
      </c>
      <c r="N65" s="188"/>
      <c r="P65" s="445"/>
    </row>
    <row r="66" spans="1:16">
      <c r="A66" s="527">
        <v>79</v>
      </c>
      <c r="B66" s="660">
        <v>158554</v>
      </c>
      <c r="C66" s="661">
        <v>51601</v>
      </c>
      <c r="D66" s="662">
        <v>11134</v>
      </c>
      <c r="E66" s="662">
        <v>1344</v>
      </c>
      <c r="F66" s="663">
        <v>39123</v>
      </c>
      <c r="G66" s="661">
        <v>101848</v>
      </c>
      <c r="H66" s="662">
        <v>29906</v>
      </c>
      <c r="I66" s="662">
        <v>4591</v>
      </c>
      <c r="J66" s="663">
        <v>67351</v>
      </c>
      <c r="K66" s="661">
        <v>5105</v>
      </c>
      <c r="L66" s="662">
        <v>4606</v>
      </c>
      <c r="M66" s="662">
        <v>499</v>
      </c>
      <c r="N66" s="188"/>
      <c r="P66" s="445"/>
    </row>
    <row r="67" spans="1:16">
      <c r="A67" s="527">
        <v>80</v>
      </c>
      <c r="B67" s="660">
        <v>151740</v>
      </c>
      <c r="C67" s="661">
        <v>52302</v>
      </c>
      <c r="D67" s="662">
        <v>12178</v>
      </c>
      <c r="E67" s="662">
        <v>1329</v>
      </c>
      <c r="F67" s="663">
        <v>38795</v>
      </c>
      <c r="G67" s="661">
        <v>94401</v>
      </c>
      <c r="H67" s="662">
        <v>30217</v>
      </c>
      <c r="I67" s="662">
        <v>4408</v>
      </c>
      <c r="J67" s="663">
        <v>59776</v>
      </c>
      <c r="K67" s="661">
        <v>5037</v>
      </c>
      <c r="L67" s="662">
        <v>4583</v>
      </c>
      <c r="M67" s="662">
        <v>454</v>
      </c>
      <c r="N67" s="188"/>
      <c r="P67" s="445"/>
    </row>
    <row r="68" spans="1:16">
      <c r="A68" s="527">
        <v>81</v>
      </c>
      <c r="B68" s="660">
        <v>141376</v>
      </c>
      <c r="C68" s="661">
        <v>51654</v>
      </c>
      <c r="D68" s="662">
        <v>12957</v>
      </c>
      <c r="E68" s="662">
        <v>1415</v>
      </c>
      <c r="F68" s="663">
        <v>37282</v>
      </c>
      <c r="G68" s="661">
        <v>84655</v>
      </c>
      <c r="H68" s="662">
        <v>29868</v>
      </c>
      <c r="I68" s="662">
        <v>3873</v>
      </c>
      <c r="J68" s="663">
        <v>50914</v>
      </c>
      <c r="K68" s="661">
        <v>5067</v>
      </c>
      <c r="L68" s="662">
        <v>4669</v>
      </c>
      <c r="M68" s="662">
        <v>398</v>
      </c>
      <c r="N68" s="188"/>
      <c r="P68" s="445"/>
    </row>
    <row r="69" spans="1:16">
      <c r="A69" s="527">
        <v>82</v>
      </c>
      <c r="B69" s="660">
        <v>125481</v>
      </c>
      <c r="C69" s="661">
        <v>47547</v>
      </c>
      <c r="D69" s="662">
        <v>12945</v>
      </c>
      <c r="E69" s="662">
        <v>1257</v>
      </c>
      <c r="F69" s="663">
        <v>33345</v>
      </c>
      <c r="G69" s="661">
        <v>73138</v>
      </c>
      <c r="H69" s="662">
        <v>27692</v>
      </c>
      <c r="I69" s="662">
        <v>3353</v>
      </c>
      <c r="J69" s="663">
        <v>42093</v>
      </c>
      <c r="K69" s="661">
        <v>4796</v>
      </c>
      <c r="L69" s="662">
        <v>4411</v>
      </c>
      <c r="M69" s="662">
        <v>385</v>
      </c>
      <c r="N69" s="188"/>
      <c r="P69" s="445"/>
    </row>
    <row r="70" spans="1:16">
      <c r="A70" s="527">
        <v>83</v>
      </c>
      <c r="B70" s="660">
        <v>113444</v>
      </c>
      <c r="C70" s="661">
        <v>44640</v>
      </c>
      <c r="D70" s="662">
        <v>13245</v>
      </c>
      <c r="E70" s="662">
        <v>1167</v>
      </c>
      <c r="F70" s="663">
        <v>30228</v>
      </c>
      <c r="G70" s="661">
        <v>64385</v>
      </c>
      <c r="H70" s="662">
        <v>26307</v>
      </c>
      <c r="I70" s="662">
        <v>2918</v>
      </c>
      <c r="J70" s="663">
        <v>35160</v>
      </c>
      <c r="K70" s="661">
        <v>4419</v>
      </c>
      <c r="L70" s="662">
        <v>4107</v>
      </c>
      <c r="M70" s="662">
        <v>312</v>
      </c>
      <c r="N70" s="188"/>
      <c r="P70" s="445"/>
    </row>
    <row r="71" spans="1:16">
      <c r="A71" s="527">
        <v>84</v>
      </c>
      <c r="B71" s="660">
        <v>102573</v>
      </c>
      <c r="C71" s="661">
        <v>41774</v>
      </c>
      <c r="D71" s="662">
        <v>13147</v>
      </c>
      <c r="E71" s="662">
        <v>1130</v>
      </c>
      <c r="F71" s="663">
        <v>27497</v>
      </c>
      <c r="G71" s="661">
        <v>56553</v>
      </c>
      <c r="H71" s="662">
        <v>25201</v>
      </c>
      <c r="I71" s="662">
        <v>2432</v>
      </c>
      <c r="J71" s="663">
        <v>28920</v>
      </c>
      <c r="K71" s="661">
        <v>4246</v>
      </c>
      <c r="L71" s="662">
        <v>3984</v>
      </c>
      <c r="M71" s="662">
        <v>262</v>
      </c>
      <c r="N71" s="188"/>
      <c r="P71" s="445"/>
    </row>
    <row r="72" spans="1:16">
      <c r="A72" s="527">
        <v>85</v>
      </c>
      <c r="B72" s="660">
        <v>93268</v>
      </c>
      <c r="C72" s="661">
        <v>40451</v>
      </c>
      <c r="D72" s="662">
        <v>13653</v>
      </c>
      <c r="E72" s="662">
        <v>1075</v>
      </c>
      <c r="F72" s="663">
        <v>25723</v>
      </c>
      <c r="G72" s="661">
        <v>48688</v>
      </c>
      <c r="H72" s="662">
        <v>22989</v>
      </c>
      <c r="I72" s="662">
        <v>2064</v>
      </c>
      <c r="J72" s="663">
        <v>23635</v>
      </c>
      <c r="K72" s="661">
        <v>4129</v>
      </c>
      <c r="L72" s="662">
        <v>3891</v>
      </c>
      <c r="M72" s="662">
        <v>238</v>
      </c>
      <c r="N72" s="188"/>
      <c r="P72" s="445"/>
    </row>
    <row r="73" spans="1:16">
      <c r="A73" s="527">
        <v>86</v>
      </c>
      <c r="B73" s="660">
        <v>82535</v>
      </c>
      <c r="C73" s="661">
        <v>37787</v>
      </c>
      <c r="D73" s="662">
        <v>13807</v>
      </c>
      <c r="E73" s="662">
        <v>1042</v>
      </c>
      <c r="F73" s="663">
        <v>22938</v>
      </c>
      <c r="G73" s="661">
        <v>40938</v>
      </c>
      <c r="H73" s="662">
        <v>20555</v>
      </c>
      <c r="I73" s="662">
        <v>1716</v>
      </c>
      <c r="J73" s="663">
        <v>18667</v>
      </c>
      <c r="K73" s="661">
        <v>3810</v>
      </c>
      <c r="L73" s="662">
        <v>3617</v>
      </c>
      <c r="M73" s="662">
        <v>193</v>
      </c>
      <c r="N73" s="188"/>
      <c r="P73" s="445"/>
    </row>
    <row r="74" spans="1:16">
      <c r="A74" s="527">
        <v>87</v>
      </c>
      <c r="B74" s="660">
        <v>72233</v>
      </c>
      <c r="C74" s="661">
        <v>34200</v>
      </c>
      <c r="D74" s="662">
        <v>13274</v>
      </c>
      <c r="E74" s="662">
        <v>911</v>
      </c>
      <c r="F74" s="663">
        <v>20015</v>
      </c>
      <c r="G74" s="661">
        <v>34643</v>
      </c>
      <c r="H74" s="662">
        <v>18532</v>
      </c>
      <c r="I74" s="662">
        <v>1372</v>
      </c>
      <c r="J74" s="663">
        <v>14739</v>
      </c>
      <c r="K74" s="661">
        <v>3390</v>
      </c>
      <c r="L74" s="662">
        <v>3223</v>
      </c>
      <c r="M74" s="662">
        <v>167</v>
      </c>
      <c r="N74" s="188"/>
      <c r="P74" s="445"/>
    </row>
    <row r="75" spans="1:16">
      <c r="A75" s="527">
        <v>88</v>
      </c>
      <c r="B75" s="660">
        <v>65175</v>
      </c>
      <c r="C75" s="661">
        <v>31708</v>
      </c>
      <c r="D75" s="662">
        <v>13307</v>
      </c>
      <c r="E75" s="662">
        <v>830</v>
      </c>
      <c r="F75" s="663">
        <v>17571</v>
      </c>
      <c r="G75" s="661">
        <v>30193</v>
      </c>
      <c r="H75" s="662">
        <v>16784</v>
      </c>
      <c r="I75" s="662">
        <v>1163</v>
      </c>
      <c r="J75" s="663">
        <v>12246</v>
      </c>
      <c r="K75" s="661">
        <v>3274</v>
      </c>
      <c r="L75" s="662">
        <v>3161</v>
      </c>
      <c r="M75" s="662">
        <v>113</v>
      </c>
      <c r="N75" s="188"/>
      <c r="P75" s="445"/>
    </row>
    <row r="76" spans="1:16">
      <c r="A76" s="527">
        <v>89</v>
      </c>
      <c r="B76" s="660">
        <v>57140</v>
      </c>
      <c r="C76" s="661">
        <v>28455</v>
      </c>
      <c r="D76" s="662">
        <v>12651</v>
      </c>
      <c r="E76" s="662">
        <v>761</v>
      </c>
      <c r="F76" s="663">
        <v>15043</v>
      </c>
      <c r="G76" s="661">
        <v>25530</v>
      </c>
      <c r="H76" s="662">
        <v>14651</v>
      </c>
      <c r="I76" s="662">
        <v>889</v>
      </c>
      <c r="J76" s="663">
        <v>9990</v>
      </c>
      <c r="K76" s="661">
        <v>3155</v>
      </c>
      <c r="L76" s="662">
        <v>3029</v>
      </c>
      <c r="M76" s="662">
        <v>126</v>
      </c>
      <c r="N76" s="188"/>
      <c r="P76" s="445"/>
    </row>
    <row r="77" spans="1:16">
      <c r="A77" s="527">
        <v>90</v>
      </c>
      <c r="B77" s="660">
        <v>49713</v>
      </c>
      <c r="C77" s="661">
        <v>25007</v>
      </c>
      <c r="D77" s="662">
        <v>11663</v>
      </c>
      <c r="E77" s="662">
        <v>651</v>
      </c>
      <c r="F77" s="663">
        <v>12693</v>
      </c>
      <c r="G77" s="661">
        <v>21878</v>
      </c>
      <c r="H77" s="662">
        <v>12957</v>
      </c>
      <c r="I77" s="662">
        <v>744</v>
      </c>
      <c r="J77" s="663">
        <v>8177</v>
      </c>
      <c r="K77" s="661">
        <v>2828</v>
      </c>
      <c r="L77" s="662">
        <v>2749</v>
      </c>
      <c r="M77" s="662">
        <v>79</v>
      </c>
      <c r="N77" s="188"/>
      <c r="P77" s="445"/>
    </row>
    <row r="78" spans="1:16">
      <c r="A78" s="527">
        <v>91</v>
      </c>
      <c r="B78" s="660">
        <v>40240</v>
      </c>
      <c r="C78" s="661">
        <v>20776</v>
      </c>
      <c r="D78" s="662">
        <v>10509</v>
      </c>
      <c r="E78" s="662">
        <v>505</v>
      </c>
      <c r="F78" s="663">
        <v>9762</v>
      </c>
      <c r="G78" s="661">
        <v>17105</v>
      </c>
      <c r="H78" s="662">
        <v>10439</v>
      </c>
      <c r="I78" s="662">
        <v>492</v>
      </c>
      <c r="J78" s="663">
        <v>6174</v>
      </c>
      <c r="K78" s="661">
        <v>2359</v>
      </c>
      <c r="L78" s="662">
        <v>2291</v>
      </c>
      <c r="M78" s="662">
        <v>68</v>
      </c>
      <c r="N78" s="188"/>
      <c r="P78" s="445"/>
    </row>
    <row r="79" spans="1:16">
      <c r="A79" s="527">
        <v>92</v>
      </c>
      <c r="B79" s="660">
        <v>32207</v>
      </c>
      <c r="C79" s="661">
        <v>16921</v>
      </c>
      <c r="D79" s="662">
        <v>8953</v>
      </c>
      <c r="E79" s="662">
        <v>383</v>
      </c>
      <c r="F79" s="663">
        <v>7585</v>
      </c>
      <c r="G79" s="661">
        <v>13248</v>
      </c>
      <c r="H79" s="662">
        <v>8153</v>
      </c>
      <c r="I79" s="662">
        <v>391</v>
      </c>
      <c r="J79" s="663">
        <v>4704</v>
      </c>
      <c r="K79" s="661">
        <v>2038</v>
      </c>
      <c r="L79" s="662">
        <v>1991</v>
      </c>
      <c r="M79" s="662">
        <v>47</v>
      </c>
      <c r="N79" s="188"/>
      <c r="P79" s="445"/>
    </row>
    <row r="80" spans="1:16">
      <c r="A80" s="527">
        <v>93</v>
      </c>
      <c r="B80" s="660">
        <v>25120</v>
      </c>
      <c r="C80" s="661">
        <v>13133</v>
      </c>
      <c r="D80" s="662">
        <v>7245</v>
      </c>
      <c r="E80" s="662">
        <v>292</v>
      </c>
      <c r="F80" s="663">
        <v>5596</v>
      </c>
      <c r="G80" s="661">
        <v>10225</v>
      </c>
      <c r="H80" s="662">
        <v>6379</v>
      </c>
      <c r="I80" s="662">
        <v>270</v>
      </c>
      <c r="J80" s="663">
        <v>3576</v>
      </c>
      <c r="K80" s="661">
        <v>1762</v>
      </c>
      <c r="L80" s="662">
        <v>1724</v>
      </c>
      <c r="M80" s="662">
        <v>38</v>
      </c>
      <c r="N80" s="188"/>
      <c r="P80" s="445"/>
    </row>
    <row r="81" spans="1:16">
      <c r="A81" s="527">
        <v>94</v>
      </c>
      <c r="B81" s="660">
        <v>19005</v>
      </c>
      <c r="C81" s="661">
        <v>10227</v>
      </c>
      <c r="D81" s="662">
        <v>5725</v>
      </c>
      <c r="E81" s="662">
        <v>225</v>
      </c>
      <c r="F81" s="663">
        <v>4277</v>
      </c>
      <c r="G81" s="661">
        <v>7360</v>
      </c>
      <c r="H81" s="662">
        <v>4744</v>
      </c>
      <c r="I81" s="662">
        <v>173</v>
      </c>
      <c r="J81" s="663">
        <v>2443</v>
      </c>
      <c r="K81" s="661">
        <v>1418</v>
      </c>
      <c r="L81" s="662">
        <v>1387</v>
      </c>
      <c r="M81" s="662">
        <v>31</v>
      </c>
      <c r="N81" s="188"/>
      <c r="P81" s="445"/>
    </row>
    <row r="82" spans="1:16">
      <c r="A82" s="141" t="s">
        <v>13</v>
      </c>
      <c r="B82" s="660">
        <v>44984</v>
      </c>
      <c r="C82" s="661">
        <v>24399</v>
      </c>
      <c r="D82" s="662">
        <v>14865</v>
      </c>
      <c r="E82" s="662">
        <v>493</v>
      </c>
      <c r="F82" s="663">
        <v>9041</v>
      </c>
      <c r="G82" s="661">
        <v>16300</v>
      </c>
      <c r="H82" s="662">
        <v>10603</v>
      </c>
      <c r="I82" s="662">
        <v>319</v>
      </c>
      <c r="J82" s="663">
        <v>5378</v>
      </c>
      <c r="K82" s="661">
        <v>4285</v>
      </c>
      <c r="L82" s="662">
        <v>4220</v>
      </c>
      <c r="M82" s="662">
        <v>65</v>
      </c>
      <c r="N82" s="408"/>
      <c r="P82" s="445"/>
    </row>
    <row r="83" spans="1:16">
      <c r="A83" s="141" t="s">
        <v>3</v>
      </c>
      <c r="B83" s="660">
        <v>32</v>
      </c>
      <c r="C83" s="661">
        <v>17</v>
      </c>
      <c r="D83" s="662">
        <v>3</v>
      </c>
      <c r="E83" s="662">
        <v>0</v>
      </c>
      <c r="F83" s="663">
        <v>14</v>
      </c>
      <c r="G83" s="661">
        <v>6</v>
      </c>
      <c r="H83" s="662">
        <v>1</v>
      </c>
      <c r="I83" s="662">
        <v>1</v>
      </c>
      <c r="J83" s="663">
        <v>4</v>
      </c>
      <c r="K83" s="661">
        <v>9</v>
      </c>
      <c r="L83" s="662">
        <v>9</v>
      </c>
      <c r="M83" s="662">
        <v>0</v>
      </c>
      <c r="N83" s="408"/>
      <c r="P83" s="445"/>
    </row>
    <row r="84" spans="1:16">
      <c r="A84" s="101"/>
      <c r="B84" s="16"/>
      <c r="C84" s="35"/>
      <c r="D84" s="21"/>
      <c r="E84" s="21"/>
      <c r="F84" s="16"/>
      <c r="G84" s="35"/>
      <c r="H84" s="21"/>
      <c r="I84" s="100"/>
      <c r="J84" s="15"/>
      <c r="K84" s="35"/>
      <c r="L84" s="21"/>
      <c r="M84" s="16"/>
    </row>
    <row r="85" spans="1:16">
      <c r="A85" s="43" t="s">
        <v>22</v>
      </c>
      <c r="B85" s="11"/>
      <c r="C85" s="16"/>
      <c r="D85" s="16"/>
      <c r="E85" s="21"/>
      <c r="F85" s="16"/>
      <c r="G85" s="16"/>
      <c r="H85" s="21"/>
      <c r="I85" s="21"/>
      <c r="J85" s="16"/>
      <c r="K85" s="35"/>
      <c r="L85" s="16"/>
      <c r="M85" s="16"/>
    </row>
    <row r="86" spans="1:16">
      <c r="A86" s="102" t="s">
        <v>23</v>
      </c>
      <c r="B86" s="39"/>
      <c r="C86" s="39"/>
      <c r="D86" s="39"/>
      <c r="E86" s="39"/>
      <c r="F86" s="39"/>
      <c r="G86" s="39"/>
      <c r="H86" s="16"/>
      <c r="I86" s="21"/>
      <c r="J86" s="16"/>
      <c r="K86" s="35"/>
      <c r="L86" s="16"/>
      <c r="M86" s="16"/>
    </row>
    <row r="87" spans="1:16">
      <c r="A87" s="102"/>
      <c r="B87" s="39"/>
      <c r="C87" s="39"/>
      <c r="D87" s="39"/>
      <c r="E87" s="39"/>
      <c r="F87" s="39"/>
      <c r="G87" s="39"/>
      <c r="H87" s="16"/>
      <c r="I87" s="21"/>
      <c r="J87" s="16"/>
      <c r="K87" s="35"/>
      <c r="L87" s="16"/>
      <c r="M87" s="16"/>
    </row>
    <row r="88" spans="1:16">
      <c r="A88" s="95" t="s">
        <v>78</v>
      </c>
      <c r="B88" s="52"/>
      <c r="C88" s="52"/>
      <c r="D88" s="52"/>
      <c r="E88" s="52"/>
      <c r="F88" s="51"/>
      <c r="G88" s="51"/>
      <c r="H88" s="10"/>
      <c r="I88" s="7"/>
      <c r="J88" s="10"/>
      <c r="K88" s="5"/>
      <c r="L88" s="5"/>
      <c r="M88" s="5"/>
    </row>
    <row r="89" spans="1:16">
      <c r="A89" s="36"/>
      <c r="B89" s="38"/>
      <c r="D89" s="37"/>
      <c r="E89" s="37"/>
      <c r="F89" s="37"/>
      <c r="G89" s="37"/>
    </row>
    <row r="95" spans="1:16">
      <c r="O95" s="408"/>
    </row>
    <row r="96" spans="1:16">
      <c r="O96" s="408"/>
    </row>
  </sheetData>
  <mergeCells count="6">
    <mergeCell ref="A3:A4"/>
    <mergeCell ref="B3:B4"/>
    <mergeCell ref="A1:M1"/>
    <mergeCell ref="C3:F3"/>
    <mergeCell ref="G3:J3"/>
    <mergeCell ref="K3:M3"/>
  </mergeCells>
  <hyperlinks>
    <hyperlink ref="N1" location="Indice!Área_de_impresión" display="volver al índice"/>
  </hyperlinks>
  <printOptions horizontalCentered="1"/>
  <pageMargins left="0.70866141732283472" right="0.70866141732283472" top="0.74803149606299213" bottom="0.74803149606299213" header="0.31496062992125984" footer="0.31496062992125984"/>
  <pageSetup paperSize="9" scale="76" fitToHeight="0" orientation="landscape" r:id="rId1"/>
  <headerFooter>
    <oddFooter xml:space="preserve">&amp;RBoletín Estadístico de la Seguridad Social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P101"/>
  <sheetViews>
    <sheetView showGridLines="0" topLeftCell="A55" zoomScaleNormal="100" workbookViewId="0">
      <selection activeCell="K1" sqref="K1"/>
    </sheetView>
  </sheetViews>
  <sheetFormatPr baseColWidth="10" defaultColWidth="11.42578125" defaultRowHeight="12.75"/>
  <cols>
    <col min="1" max="1" width="14.42578125" style="9" customWidth="1"/>
    <col min="2" max="7" width="15.7109375" style="9" customWidth="1"/>
    <col min="8" max="8" width="16.140625" style="9" customWidth="1"/>
    <col min="9" max="10" width="15.7109375" style="9" customWidth="1"/>
    <col min="11" max="11" width="8.140625" customWidth="1"/>
    <col min="12" max="16384" width="11.42578125" style="9"/>
  </cols>
  <sheetData>
    <row r="1" spans="1:16" ht="33" customHeight="1" thickBot="1">
      <c r="A1" s="838" t="s">
        <v>386</v>
      </c>
      <c r="B1" s="838"/>
      <c r="C1" s="838"/>
      <c r="D1" s="838"/>
      <c r="E1" s="838"/>
      <c r="F1" s="838"/>
      <c r="G1" s="838"/>
      <c r="H1" s="838"/>
      <c r="I1" s="838"/>
      <c r="J1" s="838"/>
      <c r="K1" s="401" t="s">
        <v>77</v>
      </c>
      <c r="L1" s="8"/>
    </row>
    <row r="2" spans="1:16" s="11" customFormat="1" ht="12.75" customHeight="1">
      <c r="A2" s="40"/>
      <c r="B2" s="40"/>
      <c r="C2" s="41"/>
      <c r="D2" s="41"/>
      <c r="E2" s="41"/>
      <c r="F2" s="41"/>
      <c r="G2" s="41"/>
      <c r="H2" s="41"/>
      <c r="I2" s="41"/>
      <c r="J2" s="41"/>
    </row>
    <row r="3" spans="1:16" ht="33" customHeight="1" thickBot="1">
      <c r="A3" s="843" t="s">
        <v>103</v>
      </c>
      <c r="B3" s="845" t="s">
        <v>7</v>
      </c>
      <c r="C3" s="846" t="s">
        <v>16</v>
      </c>
      <c r="D3" s="846"/>
      <c r="E3" s="846"/>
      <c r="F3" s="846" t="s">
        <v>17</v>
      </c>
      <c r="G3" s="846"/>
      <c r="H3" s="846"/>
      <c r="I3" s="846" t="s">
        <v>18</v>
      </c>
      <c r="J3" s="847"/>
      <c r="K3" s="9"/>
    </row>
    <row r="4" spans="1:16" ht="26.25" thickBot="1">
      <c r="A4" s="844"/>
      <c r="B4" s="846"/>
      <c r="C4" s="136" t="s">
        <v>19</v>
      </c>
      <c r="D4" s="131" t="s">
        <v>20</v>
      </c>
      <c r="E4" s="130" t="s">
        <v>21</v>
      </c>
      <c r="F4" s="136" t="s">
        <v>19</v>
      </c>
      <c r="G4" s="131" t="s">
        <v>20</v>
      </c>
      <c r="H4" s="130" t="s">
        <v>21</v>
      </c>
      <c r="I4" s="155" t="s">
        <v>19</v>
      </c>
      <c r="J4" s="131" t="s">
        <v>20</v>
      </c>
      <c r="K4" s="9"/>
      <c r="M4" s="15"/>
      <c r="N4" s="15"/>
      <c r="O4" s="15"/>
      <c r="P4" s="15"/>
    </row>
    <row r="5" spans="1:16" s="39" customFormat="1" ht="18" customHeight="1" thickBot="1">
      <c r="A5" s="528" t="s">
        <v>0</v>
      </c>
      <c r="B5" s="157">
        <v>38338</v>
      </c>
      <c r="C5" s="157">
        <v>72988</v>
      </c>
      <c r="D5" s="156">
        <v>64226</v>
      </c>
      <c r="E5" s="177">
        <v>54645</v>
      </c>
      <c r="F5" s="156">
        <v>50785</v>
      </c>
      <c r="G5" s="156">
        <v>42355</v>
      </c>
      <c r="H5" s="177">
        <v>21946</v>
      </c>
      <c r="I5" s="156">
        <v>33594</v>
      </c>
      <c r="J5" s="156">
        <v>21637</v>
      </c>
      <c r="K5" s="241"/>
      <c r="L5" s="241"/>
      <c r="M5" s="445"/>
      <c r="N5" s="15"/>
      <c r="O5" s="15"/>
      <c r="P5" s="15"/>
    </row>
    <row r="6" spans="1:16" s="39" customFormat="1">
      <c r="A6" s="527" t="s">
        <v>4</v>
      </c>
      <c r="B6" s="246">
        <v>28625</v>
      </c>
      <c r="C6" s="530">
        <v>0</v>
      </c>
      <c r="D6" s="530">
        <v>0</v>
      </c>
      <c r="E6" s="531">
        <v>24525</v>
      </c>
      <c r="F6" s="530">
        <v>0</v>
      </c>
      <c r="G6" s="530">
        <v>0</v>
      </c>
      <c r="H6" s="531">
        <v>24178</v>
      </c>
      <c r="I6" s="530">
        <v>29212</v>
      </c>
      <c r="J6" s="530">
        <v>20784</v>
      </c>
      <c r="K6" s="408"/>
      <c r="L6" s="408"/>
      <c r="M6" s="445"/>
      <c r="N6" s="15"/>
      <c r="O6" s="15"/>
      <c r="P6" s="15"/>
    </row>
    <row r="7" spans="1:16">
      <c r="A7" s="527">
        <v>20</v>
      </c>
      <c r="B7" s="246">
        <v>26716</v>
      </c>
      <c r="C7" s="530">
        <v>0</v>
      </c>
      <c r="D7" s="530">
        <v>0</v>
      </c>
      <c r="E7" s="531">
        <v>0</v>
      </c>
      <c r="F7" s="530">
        <v>0</v>
      </c>
      <c r="G7" s="530">
        <v>0</v>
      </c>
      <c r="H7" s="531">
        <v>0</v>
      </c>
      <c r="I7" s="530">
        <v>27805</v>
      </c>
      <c r="J7" s="530">
        <v>21596</v>
      </c>
      <c r="K7" s="408"/>
      <c r="L7" s="408"/>
      <c r="M7" s="445"/>
      <c r="N7" s="15"/>
      <c r="O7" s="15"/>
      <c r="P7" s="15"/>
    </row>
    <row r="8" spans="1:16">
      <c r="A8" s="527">
        <v>21</v>
      </c>
      <c r="B8" s="246">
        <v>27862</v>
      </c>
      <c r="C8" s="530">
        <v>0</v>
      </c>
      <c r="D8" s="530">
        <v>0</v>
      </c>
      <c r="E8" s="531">
        <v>0</v>
      </c>
      <c r="F8" s="530">
        <v>0</v>
      </c>
      <c r="G8" s="530">
        <v>0</v>
      </c>
      <c r="H8" s="531">
        <v>0</v>
      </c>
      <c r="I8" s="530">
        <v>28514</v>
      </c>
      <c r="J8" s="530">
        <v>20571</v>
      </c>
      <c r="K8" s="408"/>
      <c r="L8" s="408"/>
      <c r="M8" s="445"/>
      <c r="N8" s="15"/>
      <c r="O8" s="15"/>
      <c r="P8" s="15"/>
    </row>
    <row r="9" spans="1:16">
      <c r="A9" s="527">
        <v>22</v>
      </c>
      <c r="B9" s="246">
        <v>27376</v>
      </c>
      <c r="C9" s="530">
        <v>0</v>
      </c>
      <c r="D9" s="530">
        <v>0</v>
      </c>
      <c r="E9" s="531">
        <v>20571</v>
      </c>
      <c r="F9" s="530">
        <v>0</v>
      </c>
      <c r="G9" s="530">
        <v>0</v>
      </c>
      <c r="H9" s="531">
        <v>0</v>
      </c>
      <c r="I9" s="530">
        <v>28231</v>
      </c>
      <c r="J9" s="530">
        <v>23682</v>
      </c>
      <c r="K9" s="408"/>
      <c r="L9" s="408"/>
      <c r="M9" s="445"/>
      <c r="N9" s="15"/>
      <c r="O9" s="15"/>
      <c r="P9" s="15"/>
    </row>
    <row r="10" spans="1:16">
      <c r="A10" s="527">
        <v>23</v>
      </c>
      <c r="B10" s="246">
        <v>24252</v>
      </c>
      <c r="C10" s="530">
        <v>0</v>
      </c>
      <c r="D10" s="530">
        <v>0</v>
      </c>
      <c r="E10" s="531">
        <v>21501</v>
      </c>
      <c r="F10" s="530">
        <v>0</v>
      </c>
      <c r="G10" s="530">
        <v>0</v>
      </c>
      <c r="H10" s="531">
        <v>0</v>
      </c>
      <c r="I10" s="530">
        <v>25305</v>
      </c>
      <c r="J10" s="530">
        <v>20779</v>
      </c>
      <c r="K10" s="408"/>
      <c r="L10" s="408"/>
      <c r="M10" s="445"/>
      <c r="N10" s="15"/>
      <c r="O10" s="15"/>
      <c r="P10" s="15"/>
    </row>
    <row r="11" spans="1:16">
      <c r="A11" s="527">
        <v>24</v>
      </c>
      <c r="B11" s="246">
        <v>26126</v>
      </c>
      <c r="C11" s="530">
        <v>0</v>
      </c>
      <c r="D11" s="530">
        <v>0</v>
      </c>
      <c r="E11" s="531">
        <v>22714</v>
      </c>
      <c r="F11" s="530">
        <v>0</v>
      </c>
      <c r="G11" s="530">
        <v>0</v>
      </c>
      <c r="H11" s="531">
        <v>0</v>
      </c>
      <c r="I11" s="530">
        <v>27025</v>
      </c>
      <c r="J11" s="530">
        <v>21602</v>
      </c>
      <c r="K11" s="408"/>
      <c r="L11" s="408"/>
      <c r="M11" s="445"/>
      <c r="N11" s="15"/>
      <c r="O11" s="15"/>
      <c r="P11" s="15"/>
    </row>
    <row r="12" spans="1:16">
      <c r="A12" s="527">
        <v>25</v>
      </c>
      <c r="B12" s="246">
        <v>23580</v>
      </c>
      <c r="C12" s="530">
        <v>0</v>
      </c>
      <c r="D12" s="530">
        <v>0</v>
      </c>
      <c r="E12" s="531">
        <v>21545</v>
      </c>
      <c r="F12" s="530">
        <v>0</v>
      </c>
      <c r="G12" s="530">
        <v>0</v>
      </c>
      <c r="H12" s="531">
        <v>0</v>
      </c>
      <c r="I12" s="530">
        <v>24276</v>
      </c>
      <c r="J12" s="530">
        <v>20571</v>
      </c>
      <c r="K12" s="408"/>
      <c r="L12" s="408"/>
      <c r="M12" s="445"/>
      <c r="N12" s="15"/>
      <c r="O12" s="15"/>
      <c r="P12" s="15"/>
    </row>
    <row r="13" spans="1:16">
      <c r="A13" s="527">
        <v>26</v>
      </c>
      <c r="B13" s="246">
        <v>25803</v>
      </c>
      <c r="C13" s="530">
        <v>0</v>
      </c>
      <c r="D13" s="530">
        <v>0</v>
      </c>
      <c r="E13" s="531">
        <v>24256</v>
      </c>
      <c r="F13" s="530">
        <v>0</v>
      </c>
      <c r="G13" s="530">
        <v>0</v>
      </c>
      <c r="H13" s="531">
        <v>0</v>
      </c>
      <c r="I13" s="530">
        <v>26538</v>
      </c>
      <c r="J13" s="530">
        <v>17732</v>
      </c>
      <c r="K13" s="408"/>
      <c r="L13" s="408"/>
      <c r="M13" s="445"/>
      <c r="N13" s="15"/>
      <c r="O13" s="15"/>
      <c r="P13" s="15"/>
    </row>
    <row r="14" spans="1:16">
      <c r="A14" s="527">
        <v>27</v>
      </c>
      <c r="B14" s="246">
        <v>26420</v>
      </c>
      <c r="C14" s="530">
        <v>0</v>
      </c>
      <c r="D14" s="530">
        <v>0</v>
      </c>
      <c r="E14" s="531">
        <v>28284</v>
      </c>
      <c r="F14" s="530">
        <v>0</v>
      </c>
      <c r="G14" s="530">
        <v>0</v>
      </c>
      <c r="H14" s="531">
        <v>0</v>
      </c>
      <c r="I14" s="530">
        <v>26476</v>
      </c>
      <c r="J14" s="530">
        <v>20683</v>
      </c>
      <c r="K14" s="408"/>
      <c r="L14" s="408"/>
      <c r="M14" s="445"/>
      <c r="N14" s="15"/>
      <c r="O14" s="15"/>
      <c r="P14" s="15"/>
    </row>
    <row r="15" spans="1:16">
      <c r="A15" s="527">
        <v>28</v>
      </c>
      <c r="B15" s="246">
        <v>26769</v>
      </c>
      <c r="C15" s="530">
        <v>53015</v>
      </c>
      <c r="D15" s="530">
        <v>0</v>
      </c>
      <c r="E15" s="531">
        <v>27599</v>
      </c>
      <c r="F15" s="530">
        <v>0</v>
      </c>
      <c r="G15" s="530">
        <v>0</v>
      </c>
      <c r="H15" s="531">
        <v>0</v>
      </c>
      <c r="I15" s="530">
        <v>26751</v>
      </c>
      <c r="J15" s="530">
        <v>20811</v>
      </c>
      <c r="K15" s="408"/>
      <c r="L15" s="408"/>
      <c r="M15" s="445"/>
      <c r="N15" s="15"/>
      <c r="O15" s="15"/>
      <c r="P15" s="15"/>
    </row>
    <row r="16" spans="1:16">
      <c r="A16" s="527">
        <v>29</v>
      </c>
      <c r="B16" s="246">
        <v>25892</v>
      </c>
      <c r="C16" s="530">
        <v>0</v>
      </c>
      <c r="D16" s="530">
        <v>0</v>
      </c>
      <c r="E16" s="531">
        <v>25251</v>
      </c>
      <c r="F16" s="530">
        <v>0</v>
      </c>
      <c r="G16" s="530">
        <v>0</v>
      </c>
      <c r="H16" s="531">
        <v>20571</v>
      </c>
      <c r="I16" s="530">
        <v>26337</v>
      </c>
      <c r="J16" s="530">
        <v>20914</v>
      </c>
      <c r="K16" s="408"/>
      <c r="L16" s="408"/>
      <c r="M16" s="445"/>
    </row>
    <row r="17" spans="1:13">
      <c r="A17" s="527">
        <v>30</v>
      </c>
      <c r="B17" s="246">
        <v>27489</v>
      </c>
      <c r="C17" s="530">
        <v>62627</v>
      </c>
      <c r="D17" s="530">
        <v>0</v>
      </c>
      <c r="E17" s="531">
        <v>27575</v>
      </c>
      <c r="F17" s="530">
        <v>0</v>
      </c>
      <c r="G17" s="530">
        <v>0</v>
      </c>
      <c r="H17" s="531">
        <v>0</v>
      </c>
      <c r="I17" s="530">
        <v>27637</v>
      </c>
      <c r="J17" s="530">
        <v>21188</v>
      </c>
      <c r="K17" s="188"/>
      <c r="L17" s="408"/>
      <c r="M17" s="445"/>
    </row>
    <row r="18" spans="1:13">
      <c r="A18" s="527">
        <v>31</v>
      </c>
      <c r="B18" s="246">
        <v>27975</v>
      </c>
      <c r="C18" s="530">
        <v>0</v>
      </c>
      <c r="D18" s="530">
        <v>0</v>
      </c>
      <c r="E18" s="531">
        <v>26947</v>
      </c>
      <c r="F18" s="530">
        <v>0</v>
      </c>
      <c r="G18" s="530">
        <v>0</v>
      </c>
      <c r="H18" s="531">
        <v>20571</v>
      </c>
      <c r="I18" s="530">
        <v>28510</v>
      </c>
      <c r="J18" s="530">
        <v>20852</v>
      </c>
      <c r="K18" s="188"/>
      <c r="L18" s="158"/>
      <c r="M18" s="445"/>
    </row>
    <row r="19" spans="1:13">
      <c r="A19" s="527">
        <v>32</v>
      </c>
      <c r="B19" s="246">
        <v>28650</v>
      </c>
      <c r="C19" s="530">
        <v>132486</v>
      </c>
      <c r="D19" s="530">
        <v>0</v>
      </c>
      <c r="E19" s="531">
        <v>28469</v>
      </c>
      <c r="F19" s="530">
        <v>0</v>
      </c>
      <c r="G19" s="530">
        <v>0</v>
      </c>
      <c r="H19" s="531">
        <v>0</v>
      </c>
      <c r="I19" s="530">
        <v>28859</v>
      </c>
      <c r="J19" s="530">
        <v>19767</v>
      </c>
      <c r="K19" s="408"/>
      <c r="M19" s="445"/>
    </row>
    <row r="20" spans="1:13">
      <c r="A20" s="527">
        <v>33</v>
      </c>
      <c r="B20" s="246">
        <v>28152</v>
      </c>
      <c r="C20" s="530">
        <v>0</v>
      </c>
      <c r="D20" s="530">
        <v>0</v>
      </c>
      <c r="E20" s="531">
        <v>29417</v>
      </c>
      <c r="F20" s="530">
        <v>0</v>
      </c>
      <c r="G20" s="530">
        <v>41143</v>
      </c>
      <c r="H20" s="531">
        <v>0</v>
      </c>
      <c r="I20" s="530">
        <v>28050</v>
      </c>
      <c r="J20" s="530">
        <v>21357</v>
      </c>
      <c r="K20" s="188"/>
      <c r="M20" s="445"/>
    </row>
    <row r="21" spans="1:13">
      <c r="A21" s="527">
        <v>34</v>
      </c>
      <c r="B21" s="246">
        <v>29113</v>
      </c>
      <c r="C21" s="530">
        <v>49046</v>
      </c>
      <c r="D21" s="530">
        <v>0</v>
      </c>
      <c r="E21" s="531">
        <v>30477</v>
      </c>
      <c r="F21" s="530">
        <v>0</v>
      </c>
      <c r="G21" s="530">
        <v>0</v>
      </c>
      <c r="H21" s="531">
        <v>0</v>
      </c>
      <c r="I21" s="530">
        <v>29025</v>
      </c>
      <c r="J21" s="530">
        <v>21420</v>
      </c>
      <c r="K21" s="188"/>
      <c r="M21" s="445"/>
    </row>
    <row r="22" spans="1:13">
      <c r="A22" s="527">
        <v>35</v>
      </c>
      <c r="B22" s="246">
        <v>29614</v>
      </c>
      <c r="C22" s="530">
        <v>0</v>
      </c>
      <c r="D22" s="530">
        <v>0</v>
      </c>
      <c r="E22" s="531">
        <v>31040</v>
      </c>
      <c r="F22" s="530">
        <v>0</v>
      </c>
      <c r="G22" s="530">
        <v>0</v>
      </c>
      <c r="H22" s="531">
        <v>0</v>
      </c>
      <c r="I22" s="530">
        <v>29506</v>
      </c>
      <c r="J22" s="530">
        <v>22707</v>
      </c>
      <c r="K22" s="188"/>
      <c r="M22" s="445"/>
    </row>
    <row r="23" spans="1:13">
      <c r="A23" s="527">
        <v>36</v>
      </c>
      <c r="B23" s="246">
        <v>29937</v>
      </c>
      <c r="C23" s="530">
        <v>55503</v>
      </c>
      <c r="D23" s="530">
        <v>0</v>
      </c>
      <c r="E23" s="531">
        <v>32577</v>
      </c>
      <c r="F23" s="530">
        <v>0</v>
      </c>
      <c r="G23" s="530">
        <v>0</v>
      </c>
      <c r="H23" s="531">
        <v>0</v>
      </c>
      <c r="I23" s="530">
        <v>29565</v>
      </c>
      <c r="J23" s="530">
        <v>21064</v>
      </c>
      <c r="K23" s="188"/>
      <c r="M23" s="445"/>
    </row>
    <row r="24" spans="1:13">
      <c r="A24" s="527">
        <v>37</v>
      </c>
      <c r="B24" s="246">
        <v>29665</v>
      </c>
      <c r="C24" s="530">
        <v>53212</v>
      </c>
      <c r="D24" s="530">
        <v>0</v>
      </c>
      <c r="E24" s="531">
        <v>30735</v>
      </c>
      <c r="F24" s="530">
        <v>0</v>
      </c>
      <c r="G24" s="530">
        <v>0</v>
      </c>
      <c r="H24" s="531">
        <v>20571</v>
      </c>
      <c r="I24" s="530">
        <v>29635</v>
      </c>
      <c r="J24" s="530">
        <v>22295</v>
      </c>
      <c r="K24" s="188"/>
      <c r="M24" s="445"/>
    </row>
    <row r="25" spans="1:13">
      <c r="A25" s="527">
        <v>38</v>
      </c>
      <c r="B25" s="246">
        <v>29224</v>
      </c>
      <c r="C25" s="530">
        <v>49684</v>
      </c>
      <c r="D25" s="530">
        <v>0</v>
      </c>
      <c r="E25" s="531">
        <v>30715</v>
      </c>
      <c r="F25" s="530">
        <v>0</v>
      </c>
      <c r="G25" s="530">
        <v>0</v>
      </c>
      <c r="H25" s="531">
        <v>20571</v>
      </c>
      <c r="I25" s="530">
        <v>29118</v>
      </c>
      <c r="J25" s="530">
        <v>21268</v>
      </c>
      <c r="K25" s="188"/>
      <c r="M25" s="445"/>
    </row>
    <row r="26" spans="1:13">
      <c r="A26" s="527">
        <v>39</v>
      </c>
      <c r="B26" s="246">
        <v>29404</v>
      </c>
      <c r="C26" s="530">
        <v>54285</v>
      </c>
      <c r="D26" s="530">
        <v>41143</v>
      </c>
      <c r="E26" s="531">
        <v>31696</v>
      </c>
      <c r="F26" s="530">
        <v>0</v>
      </c>
      <c r="G26" s="530">
        <v>0</v>
      </c>
      <c r="H26" s="531">
        <v>20571</v>
      </c>
      <c r="I26" s="530">
        <v>29120</v>
      </c>
      <c r="J26" s="530">
        <v>20771</v>
      </c>
      <c r="K26" s="188"/>
      <c r="M26" s="445"/>
    </row>
    <row r="27" spans="1:13">
      <c r="A27" s="527">
        <v>40</v>
      </c>
      <c r="B27" s="246">
        <v>29583</v>
      </c>
      <c r="C27" s="530">
        <v>56562</v>
      </c>
      <c r="D27" s="530">
        <v>0</v>
      </c>
      <c r="E27" s="531">
        <v>31630</v>
      </c>
      <c r="F27" s="530">
        <v>0</v>
      </c>
      <c r="G27" s="530">
        <v>0</v>
      </c>
      <c r="H27" s="531">
        <v>20571</v>
      </c>
      <c r="I27" s="530">
        <v>29452</v>
      </c>
      <c r="J27" s="530">
        <v>20663</v>
      </c>
      <c r="K27" s="188"/>
      <c r="M27" s="445"/>
    </row>
    <row r="28" spans="1:13">
      <c r="A28" s="527">
        <v>41</v>
      </c>
      <c r="B28" s="246">
        <v>29933</v>
      </c>
      <c r="C28" s="530">
        <v>71828</v>
      </c>
      <c r="D28" s="530">
        <v>0</v>
      </c>
      <c r="E28" s="531">
        <v>31324</v>
      </c>
      <c r="F28" s="530">
        <v>0</v>
      </c>
      <c r="G28" s="530">
        <v>0</v>
      </c>
      <c r="H28" s="531">
        <v>20571</v>
      </c>
      <c r="I28" s="530">
        <v>29815</v>
      </c>
      <c r="J28" s="530">
        <v>21917</v>
      </c>
      <c r="K28" s="188"/>
      <c r="M28" s="445"/>
    </row>
    <row r="29" spans="1:13">
      <c r="A29" s="527">
        <v>42</v>
      </c>
      <c r="B29" s="246">
        <v>30282</v>
      </c>
      <c r="C29" s="530">
        <v>75252</v>
      </c>
      <c r="D29" s="530">
        <v>0</v>
      </c>
      <c r="E29" s="531">
        <v>33519</v>
      </c>
      <c r="F29" s="530">
        <v>0</v>
      </c>
      <c r="G29" s="530">
        <v>0</v>
      </c>
      <c r="H29" s="531">
        <v>33482</v>
      </c>
      <c r="I29" s="530">
        <v>29809</v>
      </c>
      <c r="J29" s="530">
        <v>20770</v>
      </c>
      <c r="K29" s="188"/>
      <c r="M29" s="445"/>
    </row>
    <row r="30" spans="1:13">
      <c r="A30" s="527">
        <v>43</v>
      </c>
      <c r="B30" s="246">
        <v>30107</v>
      </c>
      <c r="C30" s="530">
        <v>37413</v>
      </c>
      <c r="D30" s="530">
        <v>41143</v>
      </c>
      <c r="E30" s="531">
        <v>33012</v>
      </c>
      <c r="F30" s="530">
        <v>0</v>
      </c>
      <c r="G30" s="530">
        <v>0</v>
      </c>
      <c r="H30" s="531">
        <v>24983</v>
      </c>
      <c r="I30" s="530">
        <v>29714</v>
      </c>
      <c r="J30" s="530">
        <v>21216</v>
      </c>
      <c r="K30" s="188"/>
      <c r="M30" s="445"/>
    </row>
    <row r="31" spans="1:13">
      <c r="A31" s="527">
        <v>44</v>
      </c>
      <c r="B31" s="246">
        <v>30859</v>
      </c>
      <c r="C31" s="530">
        <v>59132</v>
      </c>
      <c r="D31" s="530">
        <v>0</v>
      </c>
      <c r="E31" s="531">
        <v>33921</v>
      </c>
      <c r="F31" s="530">
        <v>0</v>
      </c>
      <c r="G31" s="530">
        <v>0</v>
      </c>
      <c r="H31" s="531">
        <v>20571</v>
      </c>
      <c r="I31" s="530">
        <v>30435</v>
      </c>
      <c r="J31" s="530">
        <v>20904</v>
      </c>
      <c r="K31" s="188"/>
      <c r="M31" s="445"/>
    </row>
    <row r="32" spans="1:13">
      <c r="A32" s="527">
        <v>45</v>
      </c>
      <c r="B32" s="246">
        <v>30864</v>
      </c>
      <c r="C32" s="530">
        <v>45982</v>
      </c>
      <c r="D32" s="530">
        <v>46101</v>
      </c>
      <c r="E32" s="531">
        <v>35237</v>
      </c>
      <c r="F32" s="530">
        <v>0</v>
      </c>
      <c r="G32" s="530">
        <v>0</v>
      </c>
      <c r="H32" s="531">
        <v>23773</v>
      </c>
      <c r="I32" s="530">
        <v>30078</v>
      </c>
      <c r="J32" s="530">
        <v>21083</v>
      </c>
      <c r="K32" s="188"/>
      <c r="M32" s="445"/>
    </row>
    <row r="33" spans="1:13">
      <c r="A33" s="527">
        <v>46</v>
      </c>
      <c r="B33" s="246">
        <v>31843</v>
      </c>
      <c r="C33" s="530">
        <v>87086</v>
      </c>
      <c r="D33" s="530">
        <v>59066</v>
      </c>
      <c r="E33" s="531">
        <v>36224</v>
      </c>
      <c r="F33" s="530">
        <v>0</v>
      </c>
      <c r="G33" s="530">
        <v>0</v>
      </c>
      <c r="H33" s="531">
        <v>33589</v>
      </c>
      <c r="I33" s="530">
        <v>30803</v>
      </c>
      <c r="J33" s="530">
        <v>21649</v>
      </c>
      <c r="K33" s="188"/>
      <c r="M33" s="445"/>
    </row>
    <row r="34" spans="1:13">
      <c r="A34" s="527">
        <v>47</v>
      </c>
      <c r="B34" s="246">
        <v>32174</v>
      </c>
      <c r="C34" s="530">
        <v>47762</v>
      </c>
      <c r="D34" s="530">
        <v>33296</v>
      </c>
      <c r="E34" s="531">
        <v>39926</v>
      </c>
      <c r="F34" s="530">
        <v>0</v>
      </c>
      <c r="G34" s="530">
        <v>0</v>
      </c>
      <c r="H34" s="531">
        <v>32348</v>
      </c>
      <c r="I34" s="530">
        <v>30156</v>
      </c>
      <c r="J34" s="530">
        <v>20964</v>
      </c>
      <c r="K34" s="188"/>
      <c r="M34" s="445"/>
    </row>
    <row r="35" spans="1:13">
      <c r="A35" s="527">
        <v>48</v>
      </c>
      <c r="B35" s="246">
        <v>32863</v>
      </c>
      <c r="C35" s="530">
        <v>69403</v>
      </c>
      <c r="D35" s="530">
        <v>52162</v>
      </c>
      <c r="E35" s="531">
        <v>41708</v>
      </c>
      <c r="F35" s="530">
        <v>0</v>
      </c>
      <c r="G35" s="530">
        <v>0</v>
      </c>
      <c r="H35" s="531">
        <v>30387</v>
      </c>
      <c r="I35" s="530">
        <v>29963</v>
      </c>
      <c r="J35" s="530">
        <v>21225</v>
      </c>
      <c r="K35" s="188"/>
      <c r="M35" s="445"/>
    </row>
    <row r="36" spans="1:13">
      <c r="A36" s="527">
        <v>49</v>
      </c>
      <c r="B36" s="246">
        <v>34203</v>
      </c>
      <c r="C36" s="530">
        <v>79200</v>
      </c>
      <c r="D36" s="530">
        <v>48228</v>
      </c>
      <c r="E36" s="531">
        <v>45585</v>
      </c>
      <c r="F36" s="530">
        <v>0</v>
      </c>
      <c r="G36" s="530">
        <v>41143</v>
      </c>
      <c r="H36" s="531">
        <v>29186</v>
      </c>
      <c r="I36" s="530">
        <v>30011</v>
      </c>
      <c r="J36" s="530">
        <v>21551</v>
      </c>
      <c r="K36" s="188"/>
      <c r="M36" s="445"/>
    </row>
    <row r="37" spans="1:13">
      <c r="A37" s="527">
        <v>50</v>
      </c>
      <c r="B37" s="246">
        <v>34779</v>
      </c>
      <c r="C37" s="530">
        <v>67029</v>
      </c>
      <c r="D37" s="530">
        <v>48193</v>
      </c>
      <c r="E37" s="531">
        <v>47412</v>
      </c>
      <c r="F37" s="530">
        <v>0</v>
      </c>
      <c r="G37" s="530">
        <v>0</v>
      </c>
      <c r="H37" s="531">
        <v>26419</v>
      </c>
      <c r="I37" s="530">
        <v>29994</v>
      </c>
      <c r="J37" s="530">
        <v>21371</v>
      </c>
      <c r="K37" s="188"/>
      <c r="M37" s="445"/>
    </row>
    <row r="38" spans="1:13">
      <c r="A38" s="527">
        <v>51</v>
      </c>
      <c r="B38" s="246">
        <v>36489</v>
      </c>
      <c r="C38" s="530">
        <v>69063</v>
      </c>
      <c r="D38" s="530">
        <v>0</v>
      </c>
      <c r="E38" s="531">
        <v>49689</v>
      </c>
      <c r="F38" s="530">
        <v>0</v>
      </c>
      <c r="G38" s="530">
        <v>0</v>
      </c>
      <c r="H38" s="531">
        <v>24625</v>
      </c>
      <c r="I38" s="530">
        <v>30798</v>
      </c>
      <c r="J38" s="530">
        <v>21125</v>
      </c>
      <c r="K38" s="188"/>
      <c r="M38" s="445"/>
    </row>
    <row r="39" spans="1:13">
      <c r="A39" s="527">
        <v>52</v>
      </c>
      <c r="B39" s="246">
        <v>36888</v>
      </c>
      <c r="C39" s="530">
        <v>77308</v>
      </c>
      <c r="D39" s="530">
        <v>44725</v>
      </c>
      <c r="E39" s="531">
        <v>51390</v>
      </c>
      <c r="F39" s="530">
        <v>0</v>
      </c>
      <c r="G39" s="530">
        <v>0</v>
      </c>
      <c r="H39" s="531">
        <v>22980</v>
      </c>
      <c r="I39" s="530">
        <v>30294</v>
      </c>
      <c r="J39" s="530">
        <v>21350</v>
      </c>
      <c r="K39" s="188"/>
      <c r="M39" s="445"/>
    </row>
    <row r="40" spans="1:13">
      <c r="A40" s="527">
        <v>53</v>
      </c>
      <c r="B40" s="246">
        <v>37076</v>
      </c>
      <c r="C40" s="530">
        <v>72027</v>
      </c>
      <c r="D40" s="530">
        <v>55465</v>
      </c>
      <c r="E40" s="531">
        <v>52843</v>
      </c>
      <c r="F40" s="530">
        <v>0</v>
      </c>
      <c r="G40" s="530">
        <v>41143</v>
      </c>
      <c r="H40" s="531">
        <v>25267</v>
      </c>
      <c r="I40" s="530">
        <v>30042</v>
      </c>
      <c r="J40" s="530">
        <v>21791</v>
      </c>
      <c r="K40" s="188"/>
      <c r="M40" s="445"/>
    </row>
    <row r="41" spans="1:13">
      <c r="A41" s="527">
        <v>54</v>
      </c>
      <c r="B41" s="246">
        <v>37767</v>
      </c>
      <c r="C41" s="530">
        <v>73368</v>
      </c>
      <c r="D41" s="530">
        <v>89360</v>
      </c>
      <c r="E41" s="531">
        <v>53450</v>
      </c>
      <c r="F41" s="530">
        <v>43769</v>
      </c>
      <c r="G41" s="530">
        <v>0</v>
      </c>
      <c r="H41" s="531">
        <v>28173</v>
      </c>
      <c r="I41" s="530">
        <v>30435</v>
      </c>
      <c r="J41" s="530">
        <v>21474</v>
      </c>
      <c r="K41" s="188"/>
      <c r="M41" s="445"/>
    </row>
    <row r="42" spans="1:13">
      <c r="A42" s="527">
        <v>55</v>
      </c>
      <c r="B42" s="246">
        <v>37874</v>
      </c>
      <c r="C42" s="530">
        <v>73130</v>
      </c>
      <c r="D42" s="530">
        <v>60348</v>
      </c>
      <c r="E42" s="531">
        <v>53284</v>
      </c>
      <c r="F42" s="530">
        <v>56559</v>
      </c>
      <c r="G42" s="530">
        <v>0</v>
      </c>
      <c r="H42" s="531">
        <v>29645</v>
      </c>
      <c r="I42" s="530">
        <v>30548</v>
      </c>
      <c r="J42" s="530">
        <v>21634</v>
      </c>
      <c r="K42" s="188"/>
      <c r="M42" s="445"/>
    </row>
    <row r="43" spans="1:13">
      <c r="A43" s="527">
        <v>56</v>
      </c>
      <c r="B43" s="246">
        <v>39478</v>
      </c>
      <c r="C43" s="530">
        <v>81408</v>
      </c>
      <c r="D43" s="530">
        <v>42015</v>
      </c>
      <c r="E43" s="531">
        <v>55574</v>
      </c>
      <c r="F43" s="530">
        <v>41143</v>
      </c>
      <c r="G43" s="530">
        <v>0</v>
      </c>
      <c r="H43" s="531">
        <v>30595</v>
      </c>
      <c r="I43" s="530">
        <v>30866</v>
      </c>
      <c r="J43" s="530">
        <v>21466</v>
      </c>
      <c r="K43" s="188"/>
      <c r="M43" s="445"/>
    </row>
    <row r="44" spans="1:13">
      <c r="A44" s="527">
        <v>57</v>
      </c>
      <c r="B44" s="246">
        <v>41392</v>
      </c>
      <c r="C44" s="530">
        <v>82741</v>
      </c>
      <c r="D44" s="530">
        <v>47811</v>
      </c>
      <c r="E44" s="531">
        <v>57965</v>
      </c>
      <c r="F44" s="530">
        <v>44442</v>
      </c>
      <c r="G44" s="530">
        <v>49371</v>
      </c>
      <c r="H44" s="531">
        <v>28990</v>
      </c>
      <c r="I44" s="530">
        <v>30780</v>
      </c>
      <c r="J44" s="530">
        <v>21383</v>
      </c>
      <c r="K44" s="188"/>
      <c r="M44" s="445"/>
    </row>
    <row r="45" spans="1:13">
      <c r="A45" s="527">
        <v>58</v>
      </c>
      <c r="B45" s="246">
        <v>45987</v>
      </c>
      <c r="C45" s="530">
        <v>94494</v>
      </c>
      <c r="D45" s="530">
        <v>75915</v>
      </c>
      <c r="E45" s="531">
        <v>63300</v>
      </c>
      <c r="F45" s="530">
        <v>49166</v>
      </c>
      <c r="G45" s="530">
        <v>51256</v>
      </c>
      <c r="H45" s="531">
        <v>28204</v>
      </c>
      <c r="I45" s="530">
        <v>30761</v>
      </c>
      <c r="J45" s="530">
        <v>21480</v>
      </c>
      <c r="K45" s="188"/>
      <c r="M45" s="445"/>
    </row>
    <row r="46" spans="1:13">
      <c r="A46" s="527">
        <v>59</v>
      </c>
      <c r="B46" s="246">
        <v>48263</v>
      </c>
      <c r="C46" s="530">
        <v>97529</v>
      </c>
      <c r="D46" s="530">
        <v>83744</v>
      </c>
      <c r="E46" s="531">
        <v>64902</v>
      </c>
      <c r="F46" s="530">
        <v>61599</v>
      </c>
      <c r="G46" s="530">
        <v>57647</v>
      </c>
      <c r="H46" s="531">
        <v>31142</v>
      </c>
      <c r="I46" s="530">
        <v>30885</v>
      </c>
      <c r="J46" s="530">
        <v>21403</v>
      </c>
      <c r="K46" s="188"/>
      <c r="M46" s="445"/>
    </row>
    <row r="47" spans="1:13">
      <c r="A47" s="527">
        <v>60</v>
      </c>
      <c r="B47" s="246">
        <v>44627</v>
      </c>
      <c r="C47" s="530">
        <v>95909</v>
      </c>
      <c r="D47" s="530">
        <v>75343</v>
      </c>
      <c r="E47" s="531">
        <v>62778</v>
      </c>
      <c r="F47" s="530">
        <v>47076</v>
      </c>
      <c r="G47" s="530">
        <v>43424</v>
      </c>
      <c r="H47" s="531">
        <v>25122</v>
      </c>
      <c r="I47" s="530">
        <v>30957</v>
      </c>
      <c r="J47" s="530">
        <v>21466</v>
      </c>
      <c r="K47" s="188"/>
      <c r="M47" s="445"/>
    </row>
    <row r="48" spans="1:13">
      <c r="A48" s="527">
        <v>61</v>
      </c>
      <c r="B48" s="246">
        <v>39420</v>
      </c>
      <c r="C48" s="530">
        <v>96244</v>
      </c>
      <c r="D48" s="530">
        <v>78011</v>
      </c>
      <c r="E48" s="531">
        <v>61427</v>
      </c>
      <c r="F48" s="530">
        <v>46541</v>
      </c>
      <c r="G48" s="530">
        <v>43306</v>
      </c>
      <c r="H48" s="531">
        <v>23084</v>
      </c>
      <c r="I48" s="530">
        <v>31681</v>
      </c>
      <c r="J48" s="530">
        <v>21865</v>
      </c>
      <c r="K48" s="188"/>
      <c r="M48" s="445"/>
    </row>
    <row r="49" spans="1:13">
      <c r="A49" s="527">
        <v>62</v>
      </c>
      <c r="B49" s="246">
        <v>36371</v>
      </c>
      <c r="C49" s="530">
        <v>90421</v>
      </c>
      <c r="D49" s="530">
        <v>71719</v>
      </c>
      <c r="E49" s="531">
        <v>62266</v>
      </c>
      <c r="F49" s="530">
        <v>46569</v>
      </c>
      <c r="G49" s="530">
        <v>43089</v>
      </c>
      <c r="H49" s="531">
        <v>22453</v>
      </c>
      <c r="I49" s="530">
        <v>32433</v>
      </c>
      <c r="J49" s="530">
        <v>21856</v>
      </c>
      <c r="K49" s="188"/>
      <c r="M49" s="445"/>
    </row>
    <row r="50" spans="1:13">
      <c r="A50" s="527">
        <v>63</v>
      </c>
      <c r="B50" s="246">
        <v>34061</v>
      </c>
      <c r="C50" s="530">
        <v>85576</v>
      </c>
      <c r="D50" s="530">
        <v>70156</v>
      </c>
      <c r="E50" s="531">
        <v>59987</v>
      </c>
      <c r="F50" s="530">
        <v>46067</v>
      </c>
      <c r="G50" s="530">
        <v>42336</v>
      </c>
      <c r="H50" s="531">
        <v>21987</v>
      </c>
      <c r="I50" s="530">
        <v>33641</v>
      </c>
      <c r="J50" s="530">
        <v>21867</v>
      </c>
      <c r="K50" s="188"/>
      <c r="M50" s="445"/>
    </row>
    <row r="51" spans="1:13">
      <c r="A51" s="527">
        <v>64</v>
      </c>
      <c r="B51" s="246">
        <v>33072</v>
      </c>
      <c r="C51" s="530">
        <v>83526</v>
      </c>
      <c r="D51" s="530">
        <v>65185</v>
      </c>
      <c r="E51" s="531">
        <v>59763</v>
      </c>
      <c r="F51" s="530">
        <v>46420</v>
      </c>
      <c r="G51" s="530">
        <v>42467</v>
      </c>
      <c r="H51" s="531">
        <v>21913</v>
      </c>
      <c r="I51" s="530">
        <v>35521</v>
      </c>
      <c r="J51" s="530">
        <v>21933</v>
      </c>
      <c r="K51" s="188"/>
      <c r="M51" s="445"/>
    </row>
    <row r="52" spans="1:13">
      <c r="A52" s="527">
        <v>65</v>
      </c>
      <c r="B52" s="246">
        <v>33684</v>
      </c>
      <c r="C52" s="530">
        <v>81205</v>
      </c>
      <c r="D52" s="530">
        <v>67791</v>
      </c>
      <c r="E52" s="531">
        <v>58894</v>
      </c>
      <c r="F52" s="530">
        <v>47215</v>
      </c>
      <c r="G52" s="530">
        <v>42419</v>
      </c>
      <c r="H52" s="531">
        <v>22003</v>
      </c>
      <c r="I52" s="530">
        <v>36499</v>
      </c>
      <c r="J52" s="530">
        <v>22132</v>
      </c>
      <c r="K52" s="188"/>
      <c r="M52" s="445"/>
    </row>
    <row r="53" spans="1:13">
      <c r="A53" s="527">
        <v>66</v>
      </c>
      <c r="B53" s="246">
        <v>35001</v>
      </c>
      <c r="C53" s="530">
        <v>82198</v>
      </c>
      <c r="D53" s="530">
        <v>68967</v>
      </c>
      <c r="E53" s="531">
        <v>57340</v>
      </c>
      <c r="F53" s="530">
        <v>47387</v>
      </c>
      <c r="G53" s="530">
        <v>42630</v>
      </c>
      <c r="H53" s="531">
        <v>22180</v>
      </c>
      <c r="I53" s="530">
        <v>37434</v>
      </c>
      <c r="J53" s="530">
        <v>21887</v>
      </c>
      <c r="K53" s="188"/>
      <c r="M53" s="445"/>
    </row>
    <row r="54" spans="1:13">
      <c r="A54" s="527">
        <v>67</v>
      </c>
      <c r="B54" s="246">
        <v>36102</v>
      </c>
      <c r="C54" s="530">
        <v>79235</v>
      </c>
      <c r="D54" s="530">
        <v>65919</v>
      </c>
      <c r="E54" s="531">
        <v>58455</v>
      </c>
      <c r="F54" s="530">
        <v>47616</v>
      </c>
      <c r="G54" s="530">
        <v>42554</v>
      </c>
      <c r="H54" s="531">
        <v>22301</v>
      </c>
      <c r="I54" s="530">
        <v>37238</v>
      </c>
      <c r="J54" s="530">
        <v>22029</v>
      </c>
      <c r="K54" s="188"/>
      <c r="M54" s="445"/>
    </row>
    <row r="55" spans="1:13">
      <c r="A55" s="527">
        <v>68</v>
      </c>
      <c r="B55" s="246">
        <v>36509</v>
      </c>
      <c r="C55" s="530">
        <v>77032</v>
      </c>
      <c r="D55" s="530">
        <v>63807</v>
      </c>
      <c r="E55" s="531">
        <v>57745</v>
      </c>
      <c r="F55" s="530">
        <v>47742</v>
      </c>
      <c r="G55" s="530">
        <v>42484</v>
      </c>
      <c r="H55" s="531">
        <v>22288</v>
      </c>
      <c r="I55" s="530">
        <v>36516</v>
      </c>
      <c r="J55" s="530">
        <v>22131</v>
      </c>
      <c r="K55" s="188"/>
      <c r="M55" s="445"/>
    </row>
    <row r="56" spans="1:13">
      <c r="A56" s="527">
        <v>69</v>
      </c>
      <c r="B56" s="246">
        <v>35926</v>
      </c>
      <c r="C56" s="530">
        <v>77418</v>
      </c>
      <c r="D56" s="530">
        <v>64560</v>
      </c>
      <c r="E56" s="531">
        <v>57844</v>
      </c>
      <c r="F56" s="530">
        <v>47678</v>
      </c>
      <c r="G56" s="530">
        <v>42357</v>
      </c>
      <c r="H56" s="531">
        <v>22234</v>
      </c>
      <c r="I56" s="530">
        <v>36928</v>
      </c>
      <c r="J56" s="530">
        <v>22582</v>
      </c>
      <c r="K56" s="188"/>
      <c r="M56" s="445"/>
    </row>
    <row r="57" spans="1:13">
      <c r="A57" s="527">
        <v>70</v>
      </c>
      <c r="B57" s="246">
        <v>35281</v>
      </c>
      <c r="C57" s="530">
        <v>78670</v>
      </c>
      <c r="D57" s="530">
        <v>65814</v>
      </c>
      <c r="E57" s="531">
        <v>57807</v>
      </c>
      <c r="F57" s="530">
        <v>48117</v>
      </c>
      <c r="G57" s="530">
        <v>42424</v>
      </c>
      <c r="H57" s="531">
        <v>22104</v>
      </c>
      <c r="I57" s="530">
        <v>37483</v>
      </c>
      <c r="J57" s="530">
        <v>22346</v>
      </c>
      <c r="K57" s="188"/>
      <c r="M57" s="445"/>
    </row>
    <row r="58" spans="1:13">
      <c r="A58" s="527">
        <v>71</v>
      </c>
      <c r="B58" s="246">
        <v>35620</v>
      </c>
      <c r="C58" s="530">
        <v>77024</v>
      </c>
      <c r="D58" s="530">
        <v>65086</v>
      </c>
      <c r="E58" s="531">
        <v>57482</v>
      </c>
      <c r="F58" s="530">
        <v>48577</v>
      </c>
      <c r="G58" s="530">
        <v>42507</v>
      </c>
      <c r="H58" s="531">
        <v>22040</v>
      </c>
      <c r="I58" s="530">
        <v>37317</v>
      </c>
      <c r="J58" s="530">
        <v>21491</v>
      </c>
      <c r="K58" s="188"/>
      <c r="M58" s="445"/>
    </row>
    <row r="59" spans="1:13">
      <c r="A59" s="527">
        <v>72</v>
      </c>
      <c r="B59" s="246">
        <v>35778</v>
      </c>
      <c r="C59" s="530">
        <v>73841</v>
      </c>
      <c r="D59" s="530">
        <v>64128</v>
      </c>
      <c r="E59" s="531">
        <v>56610</v>
      </c>
      <c r="F59" s="530">
        <v>48779</v>
      </c>
      <c r="G59" s="530">
        <v>42402</v>
      </c>
      <c r="H59" s="531">
        <v>21951</v>
      </c>
      <c r="I59" s="530">
        <v>35629</v>
      </c>
      <c r="J59" s="530">
        <v>21766</v>
      </c>
      <c r="K59" s="188"/>
      <c r="M59" s="445"/>
    </row>
    <row r="60" spans="1:13">
      <c r="A60" s="527">
        <v>73</v>
      </c>
      <c r="B60" s="246">
        <v>35940</v>
      </c>
      <c r="C60" s="530">
        <v>72631</v>
      </c>
      <c r="D60" s="530">
        <v>62688</v>
      </c>
      <c r="E60" s="531">
        <v>55563</v>
      </c>
      <c r="F60" s="530">
        <v>49137</v>
      </c>
      <c r="G60" s="530">
        <v>42329</v>
      </c>
      <c r="H60" s="531">
        <v>21884</v>
      </c>
      <c r="I60" s="530">
        <v>35794</v>
      </c>
      <c r="J60" s="530">
        <v>21621</v>
      </c>
      <c r="K60" s="188"/>
      <c r="M60" s="445"/>
    </row>
    <row r="61" spans="1:13">
      <c r="A61" s="527">
        <v>74</v>
      </c>
      <c r="B61" s="246">
        <v>36467</v>
      </c>
      <c r="C61" s="530">
        <v>73034</v>
      </c>
      <c r="D61" s="530">
        <v>63096</v>
      </c>
      <c r="E61" s="531">
        <v>55005</v>
      </c>
      <c r="F61" s="530">
        <v>49448</v>
      </c>
      <c r="G61" s="530">
        <v>42459</v>
      </c>
      <c r="H61" s="531">
        <v>21837</v>
      </c>
      <c r="I61" s="530">
        <v>35772</v>
      </c>
      <c r="J61" s="530">
        <v>21492</v>
      </c>
      <c r="K61" s="188"/>
      <c r="M61" s="445"/>
    </row>
    <row r="62" spans="1:13">
      <c r="A62" s="527">
        <v>75</v>
      </c>
      <c r="B62" s="246">
        <v>37149</v>
      </c>
      <c r="C62" s="530">
        <v>75804</v>
      </c>
      <c r="D62" s="530">
        <v>63371</v>
      </c>
      <c r="E62" s="531">
        <v>54120</v>
      </c>
      <c r="F62" s="530">
        <v>50080</v>
      </c>
      <c r="G62" s="530">
        <v>42307</v>
      </c>
      <c r="H62" s="531">
        <v>21764</v>
      </c>
      <c r="I62" s="530">
        <v>34879</v>
      </c>
      <c r="J62" s="530">
        <v>21528</v>
      </c>
      <c r="K62" s="188"/>
      <c r="M62" s="445"/>
    </row>
    <row r="63" spans="1:13">
      <c r="A63" s="527">
        <v>76</v>
      </c>
      <c r="B63" s="246">
        <v>37665</v>
      </c>
      <c r="C63" s="530">
        <v>76599</v>
      </c>
      <c r="D63" s="530">
        <v>65866</v>
      </c>
      <c r="E63" s="531">
        <v>53308</v>
      </c>
      <c r="F63" s="530">
        <v>50240</v>
      </c>
      <c r="G63" s="530">
        <v>42405</v>
      </c>
      <c r="H63" s="531">
        <v>21727</v>
      </c>
      <c r="I63" s="530">
        <v>34964</v>
      </c>
      <c r="J63" s="530">
        <v>21417</v>
      </c>
      <c r="K63" s="188"/>
      <c r="M63" s="445"/>
    </row>
    <row r="64" spans="1:13">
      <c r="A64" s="527">
        <v>77</v>
      </c>
      <c r="B64" s="246">
        <v>38053</v>
      </c>
      <c r="C64" s="530">
        <v>76180</v>
      </c>
      <c r="D64" s="530">
        <v>65029</v>
      </c>
      <c r="E64" s="531">
        <v>52419</v>
      </c>
      <c r="F64" s="530">
        <v>50517</v>
      </c>
      <c r="G64" s="530">
        <v>42430</v>
      </c>
      <c r="H64" s="531">
        <v>21627</v>
      </c>
      <c r="I64" s="530">
        <v>34889</v>
      </c>
      <c r="J64" s="530">
        <v>21493</v>
      </c>
      <c r="K64" s="188"/>
      <c r="M64" s="445"/>
    </row>
    <row r="65" spans="1:13">
      <c r="A65" s="527">
        <v>78</v>
      </c>
      <c r="B65" s="246">
        <v>38645</v>
      </c>
      <c r="C65" s="530">
        <v>75446</v>
      </c>
      <c r="D65" s="530">
        <v>65070</v>
      </c>
      <c r="E65" s="531">
        <v>51751</v>
      </c>
      <c r="F65" s="530">
        <v>50566</v>
      </c>
      <c r="G65" s="530">
        <v>42350</v>
      </c>
      <c r="H65" s="531">
        <v>21600</v>
      </c>
      <c r="I65" s="530">
        <v>35696</v>
      </c>
      <c r="J65" s="530">
        <v>21686</v>
      </c>
      <c r="K65" s="188"/>
      <c r="M65" s="445"/>
    </row>
    <row r="66" spans="1:13">
      <c r="A66" s="527">
        <v>79</v>
      </c>
      <c r="B66" s="246">
        <v>39400</v>
      </c>
      <c r="C66" s="530">
        <v>75203</v>
      </c>
      <c r="D66" s="530">
        <v>63790</v>
      </c>
      <c r="E66" s="531">
        <v>50373</v>
      </c>
      <c r="F66" s="530">
        <v>51082</v>
      </c>
      <c r="G66" s="530">
        <v>42257</v>
      </c>
      <c r="H66" s="531">
        <v>21560</v>
      </c>
      <c r="I66" s="530">
        <v>36676</v>
      </c>
      <c r="J66" s="530">
        <v>21176</v>
      </c>
      <c r="K66" s="188"/>
      <c r="M66" s="445"/>
    </row>
    <row r="67" spans="1:13">
      <c r="A67" s="527">
        <v>80</v>
      </c>
      <c r="B67" s="246">
        <v>40413</v>
      </c>
      <c r="C67" s="530">
        <v>74387</v>
      </c>
      <c r="D67" s="530">
        <v>63545</v>
      </c>
      <c r="E67" s="531">
        <v>50347</v>
      </c>
      <c r="F67" s="530">
        <v>51084</v>
      </c>
      <c r="G67" s="530">
        <v>42162</v>
      </c>
      <c r="H67" s="531">
        <v>21514</v>
      </c>
      <c r="I67" s="530">
        <v>35687</v>
      </c>
      <c r="J67" s="530">
        <v>21277</v>
      </c>
      <c r="K67" s="188"/>
      <c r="M67" s="445"/>
    </row>
    <row r="68" spans="1:13">
      <c r="A68" s="527">
        <v>81</v>
      </c>
      <c r="B68" s="246">
        <v>41535</v>
      </c>
      <c r="C68" s="530">
        <v>73879</v>
      </c>
      <c r="D68" s="530">
        <v>64320</v>
      </c>
      <c r="E68" s="531">
        <v>49834</v>
      </c>
      <c r="F68" s="530">
        <v>51447</v>
      </c>
      <c r="G68" s="530">
        <v>42096</v>
      </c>
      <c r="H68" s="531">
        <v>21369</v>
      </c>
      <c r="I68" s="530">
        <v>36365</v>
      </c>
      <c r="J68" s="530">
        <v>21249</v>
      </c>
      <c r="K68" s="188"/>
      <c r="M68" s="445"/>
    </row>
    <row r="69" spans="1:13">
      <c r="A69" s="527">
        <v>82</v>
      </c>
      <c r="B69" s="246">
        <v>42301</v>
      </c>
      <c r="C69" s="530">
        <v>72819</v>
      </c>
      <c r="D69" s="530">
        <v>61084</v>
      </c>
      <c r="E69" s="531">
        <v>49613</v>
      </c>
      <c r="F69" s="530">
        <v>51472</v>
      </c>
      <c r="G69" s="530">
        <v>42044</v>
      </c>
      <c r="H69" s="531">
        <v>21357</v>
      </c>
      <c r="I69" s="530">
        <v>36437</v>
      </c>
      <c r="J69" s="530">
        <v>21339</v>
      </c>
      <c r="K69" s="188"/>
      <c r="M69" s="445"/>
    </row>
    <row r="70" spans="1:13">
      <c r="A70" s="527">
        <v>83</v>
      </c>
      <c r="B70" s="246">
        <v>43334</v>
      </c>
      <c r="C70" s="530">
        <v>72531</v>
      </c>
      <c r="D70" s="530">
        <v>63042</v>
      </c>
      <c r="E70" s="531">
        <v>48616</v>
      </c>
      <c r="F70" s="530">
        <v>52354</v>
      </c>
      <c r="G70" s="530">
        <v>42075</v>
      </c>
      <c r="H70" s="531">
        <v>21268</v>
      </c>
      <c r="I70" s="530">
        <v>38395</v>
      </c>
      <c r="J70" s="530">
        <v>21228</v>
      </c>
      <c r="K70" s="188"/>
      <c r="M70" s="445"/>
    </row>
    <row r="71" spans="1:13">
      <c r="A71" s="527">
        <v>84</v>
      </c>
      <c r="B71" s="246">
        <v>44531</v>
      </c>
      <c r="C71" s="530">
        <v>72541</v>
      </c>
      <c r="D71" s="530">
        <v>63647</v>
      </c>
      <c r="E71" s="531">
        <v>48406</v>
      </c>
      <c r="F71" s="530">
        <v>52762</v>
      </c>
      <c r="G71" s="530">
        <v>42067</v>
      </c>
      <c r="H71" s="531">
        <v>21256</v>
      </c>
      <c r="I71" s="530">
        <v>39872</v>
      </c>
      <c r="J71" s="530">
        <v>21141</v>
      </c>
      <c r="K71" s="188"/>
      <c r="M71" s="445"/>
    </row>
    <row r="72" spans="1:13">
      <c r="A72" s="527">
        <v>85</v>
      </c>
      <c r="B72" s="246">
        <v>45604</v>
      </c>
      <c r="C72" s="530">
        <v>71792</v>
      </c>
      <c r="D72" s="530">
        <v>62593</v>
      </c>
      <c r="E72" s="531">
        <v>47833</v>
      </c>
      <c r="F72" s="530">
        <v>53458</v>
      </c>
      <c r="G72" s="530">
        <v>42133</v>
      </c>
      <c r="H72" s="531">
        <v>21218</v>
      </c>
      <c r="I72" s="530">
        <v>39348</v>
      </c>
      <c r="J72" s="530">
        <v>21176</v>
      </c>
      <c r="K72" s="188"/>
      <c r="M72" s="445"/>
    </row>
    <row r="73" spans="1:13">
      <c r="A73" s="527">
        <v>86</v>
      </c>
      <c r="B73" s="246">
        <v>46619</v>
      </c>
      <c r="C73" s="530">
        <v>70963</v>
      </c>
      <c r="D73" s="530">
        <v>62428</v>
      </c>
      <c r="E73" s="531">
        <v>47294</v>
      </c>
      <c r="F73" s="530">
        <v>53568</v>
      </c>
      <c r="G73" s="530">
        <v>42016</v>
      </c>
      <c r="H73" s="531">
        <v>21166</v>
      </c>
      <c r="I73" s="530">
        <v>40283</v>
      </c>
      <c r="J73" s="530">
        <v>20952</v>
      </c>
      <c r="K73" s="188"/>
      <c r="M73" s="445"/>
    </row>
    <row r="74" spans="1:13">
      <c r="A74" s="527">
        <v>87</v>
      </c>
      <c r="B74" s="246">
        <v>47554</v>
      </c>
      <c r="C74" s="530">
        <v>70352</v>
      </c>
      <c r="D74" s="530">
        <v>61480</v>
      </c>
      <c r="E74" s="531">
        <v>47208</v>
      </c>
      <c r="F74" s="530">
        <v>53839</v>
      </c>
      <c r="G74" s="530">
        <v>41818</v>
      </c>
      <c r="H74" s="531">
        <v>21152</v>
      </c>
      <c r="I74" s="530">
        <v>40277</v>
      </c>
      <c r="J74" s="530">
        <v>21081</v>
      </c>
      <c r="K74" s="188"/>
      <c r="M74" s="445"/>
    </row>
    <row r="75" spans="1:13">
      <c r="A75" s="527">
        <v>88</v>
      </c>
      <c r="B75" s="246">
        <v>48681</v>
      </c>
      <c r="C75" s="530">
        <v>70086</v>
      </c>
      <c r="D75" s="530">
        <v>63125</v>
      </c>
      <c r="E75" s="531">
        <v>48144</v>
      </c>
      <c r="F75" s="530">
        <v>53716</v>
      </c>
      <c r="G75" s="530">
        <v>42243</v>
      </c>
      <c r="H75" s="531">
        <v>21149</v>
      </c>
      <c r="I75" s="530">
        <v>41040</v>
      </c>
      <c r="J75" s="530">
        <v>21022</v>
      </c>
      <c r="K75" s="188"/>
      <c r="M75" s="445"/>
    </row>
    <row r="76" spans="1:13">
      <c r="A76" s="527">
        <v>89</v>
      </c>
      <c r="B76" s="246">
        <v>49056</v>
      </c>
      <c r="C76" s="530">
        <v>69146</v>
      </c>
      <c r="D76" s="530">
        <v>63806</v>
      </c>
      <c r="E76" s="531">
        <v>47111</v>
      </c>
      <c r="F76" s="530">
        <v>54248</v>
      </c>
      <c r="G76" s="530">
        <v>41985</v>
      </c>
      <c r="H76" s="531">
        <v>21096</v>
      </c>
      <c r="I76" s="530">
        <v>41421</v>
      </c>
      <c r="J76" s="530">
        <v>21637</v>
      </c>
      <c r="K76" s="188"/>
      <c r="M76" s="445"/>
    </row>
    <row r="77" spans="1:13">
      <c r="A77" s="527">
        <v>90</v>
      </c>
      <c r="B77" s="246">
        <v>49155</v>
      </c>
      <c r="C77" s="530">
        <v>68196</v>
      </c>
      <c r="D77" s="530">
        <v>60942</v>
      </c>
      <c r="E77" s="531">
        <v>46502</v>
      </c>
      <c r="F77" s="530">
        <v>53879</v>
      </c>
      <c r="G77" s="530">
        <v>42203</v>
      </c>
      <c r="H77" s="531">
        <v>21135</v>
      </c>
      <c r="I77" s="530">
        <v>41616</v>
      </c>
      <c r="J77" s="530">
        <v>20401</v>
      </c>
      <c r="K77" s="188"/>
      <c r="M77" s="445"/>
    </row>
    <row r="78" spans="1:13">
      <c r="A78" s="527">
        <v>91</v>
      </c>
      <c r="B78" s="246">
        <v>49668</v>
      </c>
      <c r="C78" s="530">
        <v>67921</v>
      </c>
      <c r="D78" s="530">
        <v>63586</v>
      </c>
      <c r="E78" s="531">
        <v>44681</v>
      </c>
      <c r="F78" s="530">
        <v>54250</v>
      </c>
      <c r="G78" s="530">
        <v>41897</v>
      </c>
      <c r="H78" s="531">
        <v>21128</v>
      </c>
      <c r="I78" s="530">
        <v>42660</v>
      </c>
      <c r="J78" s="530">
        <v>21418</v>
      </c>
      <c r="K78" s="188"/>
      <c r="M78" s="445"/>
    </row>
    <row r="79" spans="1:13">
      <c r="A79" s="527">
        <v>92</v>
      </c>
      <c r="B79" s="246">
        <v>50519</v>
      </c>
      <c r="C79" s="530">
        <v>68499</v>
      </c>
      <c r="D79" s="530">
        <v>64339</v>
      </c>
      <c r="E79" s="531">
        <v>45579</v>
      </c>
      <c r="F79" s="530">
        <v>54310</v>
      </c>
      <c r="G79" s="530">
        <v>42203</v>
      </c>
      <c r="H79" s="531">
        <v>21153</v>
      </c>
      <c r="I79" s="530">
        <v>41960</v>
      </c>
      <c r="J79" s="530">
        <v>23391</v>
      </c>
      <c r="K79" s="188"/>
      <c r="M79" s="445"/>
    </row>
    <row r="80" spans="1:13">
      <c r="A80" s="527">
        <v>93</v>
      </c>
      <c r="B80" s="246">
        <v>50221</v>
      </c>
      <c r="C80" s="530">
        <v>67576</v>
      </c>
      <c r="D80" s="530">
        <v>65545</v>
      </c>
      <c r="E80" s="531">
        <v>44408</v>
      </c>
      <c r="F80" s="530">
        <v>53888</v>
      </c>
      <c r="G80" s="530">
        <v>42032</v>
      </c>
      <c r="H80" s="531">
        <v>21156</v>
      </c>
      <c r="I80" s="530">
        <v>42205</v>
      </c>
      <c r="J80" s="530">
        <v>20850</v>
      </c>
      <c r="K80" s="188"/>
      <c r="M80" s="445"/>
    </row>
    <row r="81" spans="1:13">
      <c r="A81" s="527">
        <v>94</v>
      </c>
      <c r="B81" s="246">
        <v>50561</v>
      </c>
      <c r="C81" s="530">
        <v>66511</v>
      </c>
      <c r="D81" s="530">
        <v>62785</v>
      </c>
      <c r="E81" s="531">
        <v>44938</v>
      </c>
      <c r="F81" s="530">
        <v>53898</v>
      </c>
      <c r="G81" s="530">
        <v>41940</v>
      </c>
      <c r="H81" s="531">
        <v>21141</v>
      </c>
      <c r="I81" s="530">
        <v>42221</v>
      </c>
      <c r="J81" s="530">
        <v>21178</v>
      </c>
      <c r="K81" s="188"/>
      <c r="M81" s="445"/>
    </row>
    <row r="82" spans="1:13">
      <c r="A82" s="141" t="s">
        <v>13</v>
      </c>
      <c r="B82" s="246">
        <v>50094</v>
      </c>
      <c r="C82" s="530">
        <v>65551</v>
      </c>
      <c r="D82" s="530">
        <v>61306</v>
      </c>
      <c r="E82" s="531">
        <v>41598</v>
      </c>
      <c r="F82" s="530">
        <v>53464</v>
      </c>
      <c r="G82" s="530">
        <v>42284</v>
      </c>
      <c r="H82" s="531">
        <v>21116</v>
      </c>
      <c r="I82" s="530">
        <v>42025</v>
      </c>
      <c r="J82" s="530">
        <v>21830</v>
      </c>
      <c r="K82" s="408"/>
      <c r="M82" s="445"/>
    </row>
    <row r="83" spans="1:13" ht="13.5" thickBot="1">
      <c r="A83" s="42"/>
      <c r="B83" s="16"/>
      <c r="C83" s="80"/>
      <c r="D83" s="62"/>
      <c r="E83" s="16"/>
      <c r="F83" s="21"/>
      <c r="G83" s="21"/>
      <c r="H83" s="16"/>
      <c r="I83" s="21"/>
      <c r="J83" s="16"/>
    </row>
    <row r="84" spans="1:13">
      <c r="A84" s="76" t="s">
        <v>22</v>
      </c>
      <c r="B84" s="21"/>
      <c r="C84" s="21"/>
      <c r="D84" s="16"/>
      <c r="E84" s="16"/>
      <c r="F84" s="16"/>
      <c r="G84" s="21"/>
      <c r="H84" s="16"/>
      <c r="I84" s="16"/>
      <c r="J84" s="16"/>
    </row>
    <row r="85" spans="1:13">
      <c r="A85" s="562" t="s">
        <v>23</v>
      </c>
      <c r="B85" s="562"/>
      <c r="C85" s="562"/>
      <c r="D85" s="562"/>
      <c r="E85" s="562"/>
      <c r="F85" s="562"/>
      <c r="G85" s="562"/>
      <c r="H85" s="562"/>
      <c r="I85" s="562"/>
      <c r="J85" s="562"/>
    </row>
    <row r="86" spans="1:13">
      <c r="A86" s="562"/>
      <c r="B86" s="562"/>
      <c r="C86" s="562"/>
      <c r="D86" s="562"/>
      <c r="E86" s="562"/>
      <c r="F86" s="562"/>
      <c r="G86" s="562"/>
      <c r="H86" s="562"/>
      <c r="I86" s="562"/>
      <c r="J86" s="562"/>
    </row>
    <row r="87" spans="1:13">
      <c r="A87" s="12" t="s">
        <v>78</v>
      </c>
      <c r="B87" s="12"/>
      <c r="C87" s="12"/>
      <c r="D87" s="12"/>
      <c r="E87" s="12"/>
      <c r="F87" s="12"/>
      <c r="G87" s="11"/>
      <c r="H87" s="11"/>
      <c r="I87" s="11"/>
      <c r="J87" s="11"/>
    </row>
    <row r="89" spans="1:13">
      <c r="A89" s="19"/>
      <c r="B89" s="15"/>
      <c r="D89" s="15"/>
      <c r="E89" s="15"/>
      <c r="F89" s="15"/>
      <c r="G89" s="15"/>
    </row>
    <row r="90" spans="1:13">
      <c r="A90" s="19"/>
      <c r="B90" s="15"/>
      <c r="E90" s="15"/>
      <c r="G90" s="15"/>
    </row>
    <row r="91" spans="1:13">
      <c r="B91" s="15"/>
      <c r="D91" s="15"/>
      <c r="E91" s="15"/>
      <c r="F91" s="15"/>
      <c r="G91" s="15"/>
      <c r="J91" s="19"/>
    </row>
    <row r="92" spans="1:13">
      <c r="B92" s="15"/>
      <c r="D92" s="15"/>
      <c r="E92" s="15"/>
      <c r="F92" s="15"/>
      <c r="G92" s="71"/>
    </row>
    <row r="93" spans="1:13">
      <c r="B93" s="15"/>
      <c r="D93" s="15"/>
      <c r="E93" s="15"/>
      <c r="F93" s="15"/>
      <c r="G93" s="15"/>
    </row>
    <row r="94" spans="1:13">
      <c r="B94" s="15"/>
      <c r="D94" s="15"/>
      <c r="E94" s="15"/>
      <c r="F94" s="15"/>
      <c r="G94" s="71"/>
    </row>
    <row r="95" spans="1:13">
      <c r="B95" s="15"/>
      <c r="D95" s="15"/>
      <c r="E95" s="15"/>
      <c r="F95" s="15"/>
      <c r="G95" s="15"/>
    </row>
    <row r="96" spans="1:13">
      <c r="B96" s="15"/>
      <c r="C96" s="19"/>
      <c r="D96" s="15"/>
      <c r="E96" s="15"/>
      <c r="F96" s="15"/>
      <c r="G96" s="15"/>
    </row>
    <row r="97" spans="2:7">
      <c r="B97" s="15"/>
      <c r="D97" s="15"/>
      <c r="E97" s="15"/>
      <c r="F97" s="15"/>
      <c r="G97" s="15"/>
    </row>
    <row r="98" spans="2:7">
      <c r="B98" s="15"/>
      <c r="D98" s="15"/>
      <c r="E98" s="15"/>
      <c r="F98" s="15"/>
      <c r="G98" s="15"/>
    </row>
    <row r="99" spans="2:7">
      <c r="B99" s="15"/>
      <c r="D99" s="15"/>
      <c r="E99" s="15"/>
      <c r="F99" s="15"/>
      <c r="G99" s="15"/>
    </row>
    <row r="100" spans="2:7">
      <c r="B100" s="15"/>
      <c r="D100" s="15"/>
      <c r="E100" s="15"/>
      <c r="F100" s="15"/>
      <c r="G100" s="15"/>
    </row>
    <row r="101" spans="2:7">
      <c r="B101" s="15"/>
      <c r="D101" s="15"/>
      <c r="E101" s="15"/>
      <c r="F101" s="15"/>
      <c r="G101" s="15"/>
    </row>
  </sheetData>
  <mergeCells count="6">
    <mergeCell ref="C3:E3"/>
    <mergeCell ref="F3:H3"/>
    <mergeCell ref="I3:J3"/>
    <mergeCell ref="A1:J1"/>
    <mergeCell ref="A3:A4"/>
    <mergeCell ref="B3:B4"/>
  </mergeCells>
  <hyperlinks>
    <hyperlink ref="K1" location="Indice!Área_de_impresión" display="volver al índice"/>
  </hyperlinks>
  <printOptions horizontalCentered="1"/>
  <pageMargins left="0.70866141732283472" right="0.70866141732283472" top="0.74803149606299213" bottom="0.74803149606299213" header="0.31496062992125984" footer="0.31496062992125984"/>
  <pageSetup paperSize="9" scale="79" fitToHeight="0" orientation="landscape" r:id="rId1"/>
  <headerFooter>
    <oddFooter xml:space="preserve">&amp;RBoletín Estadístico de la Seguridad Social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61</vt:i4>
      </vt:variant>
      <vt:variant>
        <vt:lpstr>Rangos con nombre</vt:lpstr>
      </vt:variant>
      <vt:variant>
        <vt:i4>61</vt:i4>
      </vt:variant>
    </vt:vector>
  </HeadingPairs>
  <TitlesOfParts>
    <vt:vector size="122" baseType="lpstr">
      <vt:lpstr>Indice</vt:lpstr>
      <vt:lpstr>Consid. Metodol.</vt:lpstr>
      <vt:lpstr>2.1.1</vt:lpstr>
      <vt:lpstr>2.1.2</vt:lpstr>
      <vt:lpstr>2.2.1</vt:lpstr>
      <vt:lpstr>2.2.2</vt:lpstr>
      <vt:lpstr>2.2.3</vt:lpstr>
      <vt:lpstr>2.2.4</vt:lpstr>
      <vt:lpstr>2.2.5</vt:lpstr>
      <vt:lpstr>2.2.6</vt:lpstr>
      <vt:lpstr>2.3.1</vt:lpstr>
      <vt:lpstr>2.3.2</vt:lpstr>
      <vt:lpstr>2.3.3</vt:lpstr>
      <vt:lpstr>2.3.4</vt:lpstr>
      <vt:lpstr>2.3.5</vt:lpstr>
      <vt:lpstr>2.3.6</vt:lpstr>
      <vt:lpstr>2.3.7</vt:lpstr>
      <vt:lpstr>2.3.8</vt:lpstr>
      <vt:lpstr>2.3.9</vt:lpstr>
      <vt:lpstr>2.3.10</vt:lpstr>
      <vt:lpstr>2.4.1</vt:lpstr>
      <vt:lpstr>2.4.2</vt:lpstr>
      <vt:lpstr>2.4.3</vt:lpstr>
      <vt:lpstr>2.5.1</vt:lpstr>
      <vt:lpstr>2.5.2</vt:lpstr>
      <vt:lpstr>2.5.2 Graf</vt:lpstr>
      <vt:lpstr>2.5.3</vt:lpstr>
      <vt:lpstr>2.5.3 Graf</vt:lpstr>
      <vt:lpstr>2.5.4</vt:lpstr>
      <vt:lpstr>2.6.1-2-3</vt:lpstr>
      <vt:lpstr>2.6.4-5-6</vt:lpstr>
      <vt:lpstr>2.6.7-8-9</vt:lpstr>
      <vt:lpstr>2.6.10-11-12</vt:lpstr>
      <vt:lpstr>2.6.13-14-15</vt:lpstr>
      <vt:lpstr>2.6.16-17-18</vt:lpstr>
      <vt:lpstr>2.6.19-20-21</vt:lpstr>
      <vt:lpstr>2.7.1-2-3</vt:lpstr>
      <vt:lpstr>2.7.4-5-6</vt:lpstr>
      <vt:lpstr>2.7.7-8-9</vt:lpstr>
      <vt:lpstr>2.7.10-11-12</vt:lpstr>
      <vt:lpstr>2.7.13-14-15</vt:lpstr>
      <vt:lpstr>2.7.16-17-18</vt:lpstr>
      <vt:lpstr>2.7.19-20-21</vt:lpstr>
      <vt:lpstr>2.7.22-23-24</vt:lpstr>
      <vt:lpstr>2.7.25-26-27</vt:lpstr>
      <vt:lpstr>2.7.28-29-30</vt:lpstr>
      <vt:lpstr>2.8.1.a</vt:lpstr>
      <vt:lpstr>2.8.1.b</vt:lpstr>
      <vt:lpstr>2.8.1.c</vt:lpstr>
      <vt:lpstr>2.8.2.a</vt:lpstr>
      <vt:lpstr>2.8.2.b</vt:lpstr>
      <vt:lpstr>2.8.2.c</vt:lpstr>
      <vt:lpstr>2.8.3.a</vt:lpstr>
      <vt:lpstr>2.8.3.b</vt:lpstr>
      <vt:lpstr>2.8.3.c</vt:lpstr>
      <vt:lpstr>2.8.4.a</vt:lpstr>
      <vt:lpstr>2.8.4.b</vt:lpstr>
      <vt:lpstr>2.8.4.c</vt:lpstr>
      <vt:lpstr>2.8.5.a</vt:lpstr>
      <vt:lpstr>2.8.5.b</vt:lpstr>
      <vt:lpstr>2.8.5.c</vt:lpstr>
      <vt:lpstr>'2.1.1'!Área_de_impresión</vt:lpstr>
      <vt:lpstr>'2.1.2'!Área_de_impresión</vt:lpstr>
      <vt:lpstr>'2.2.1'!Área_de_impresión</vt:lpstr>
      <vt:lpstr>'2.2.2'!Área_de_impresión</vt:lpstr>
      <vt:lpstr>'2.2.3'!Área_de_impresión</vt:lpstr>
      <vt:lpstr>'2.2.4'!Área_de_impresión</vt:lpstr>
      <vt:lpstr>'2.2.5'!Área_de_impresión</vt:lpstr>
      <vt:lpstr>'2.2.6'!Área_de_impresión</vt:lpstr>
      <vt:lpstr>'2.3.1'!Área_de_impresión</vt:lpstr>
      <vt:lpstr>'2.3.10'!Área_de_impresión</vt:lpstr>
      <vt:lpstr>'2.3.2'!Área_de_impresión</vt:lpstr>
      <vt:lpstr>'2.3.3'!Área_de_impresión</vt:lpstr>
      <vt:lpstr>'2.3.4'!Área_de_impresión</vt:lpstr>
      <vt:lpstr>'2.3.5'!Área_de_impresión</vt:lpstr>
      <vt:lpstr>'2.3.6'!Área_de_impresión</vt:lpstr>
      <vt:lpstr>'2.3.7'!Área_de_impresión</vt:lpstr>
      <vt:lpstr>'2.3.8'!Área_de_impresión</vt:lpstr>
      <vt:lpstr>'2.3.9'!Área_de_impresión</vt:lpstr>
      <vt:lpstr>'2.4.1'!Área_de_impresión</vt:lpstr>
      <vt:lpstr>'2.4.2'!Área_de_impresión</vt:lpstr>
      <vt:lpstr>'2.4.3'!Área_de_impresión</vt:lpstr>
      <vt:lpstr>'2.5.1'!Área_de_impresión</vt:lpstr>
      <vt:lpstr>'2.5.2'!Área_de_impresión</vt:lpstr>
      <vt:lpstr>'2.5.2 Graf'!Área_de_impresión</vt:lpstr>
      <vt:lpstr>'2.5.3'!Área_de_impresión</vt:lpstr>
      <vt:lpstr>'2.5.3 Graf'!Área_de_impresión</vt:lpstr>
      <vt:lpstr>'2.5.4'!Área_de_impresión</vt:lpstr>
      <vt:lpstr>'2.6.10-11-12'!Área_de_impresión</vt:lpstr>
      <vt:lpstr>'2.6.1-2-3'!Área_de_impresión</vt:lpstr>
      <vt:lpstr>'2.6.13-14-15'!Área_de_impresión</vt:lpstr>
      <vt:lpstr>'2.6.16-17-18'!Área_de_impresión</vt:lpstr>
      <vt:lpstr>'2.6.19-20-21'!Área_de_impresión</vt:lpstr>
      <vt:lpstr>'2.6.4-5-6'!Área_de_impresión</vt:lpstr>
      <vt:lpstr>'2.6.7-8-9'!Área_de_impresión</vt:lpstr>
      <vt:lpstr>'2.7.10-11-12'!Área_de_impresión</vt:lpstr>
      <vt:lpstr>'2.7.1-2-3'!Área_de_impresión</vt:lpstr>
      <vt:lpstr>'2.7.13-14-15'!Área_de_impresión</vt:lpstr>
      <vt:lpstr>'2.7.16-17-18'!Área_de_impresión</vt:lpstr>
      <vt:lpstr>'2.7.19-20-21'!Área_de_impresión</vt:lpstr>
      <vt:lpstr>'2.7.22-23-24'!Área_de_impresión</vt:lpstr>
      <vt:lpstr>'2.7.25-26-27'!Área_de_impresión</vt:lpstr>
      <vt:lpstr>'2.7.28-29-30'!Área_de_impresión</vt:lpstr>
      <vt:lpstr>'2.7.4-5-6'!Área_de_impresión</vt:lpstr>
      <vt:lpstr>'2.7.7-8-9'!Área_de_impresión</vt:lpstr>
      <vt:lpstr>'2.8.1.a'!Área_de_impresión</vt:lpstr>
      <vt:lpstr>'2.8.1.b'!Área_de_impresión</vt:lpstr>
      <vt:lpstr>'2.8.1.c'!Área_de_impresión</vt:lpstr>
      <vt:lpstr>'2.8.2.a'!Área_de_impresión</vt:lpstr>
      <vt:lpstr>'2.8.2.b'!Área_de_impresión</vt:lpstr>
      <vt:lpstr>'2.8.2.c'!Área_de_impresión</vt:lpstr>
      <vt:lpstr>'2.8.3.a'!Área_de_impresión</vt:lpstr>
      <vt:lpstr>'2.8.3.b'!Área_de_impresión</vt:lpstr>
      <vt:lpstr>'2.8.3.c'!Área_de_impresión</vt:lpstr>
      <vt:lpstr>'2.8.4.a'!Área_de_impresión</vt:lpstr>
      <vt:lpstr>'2.8.4.b'!Área_de_impresión</vt:lpstr>
      <vt:lpstr>'2.8.4.c'!Área_de_impresión</vt:lpstr>
      <vt:lpstr>'2.8.5.a'!Área_de_impresión</vt:lpstr>
      <vt:lpstr>'2.8.5.b'!Área_de_impresión</vt:lpstr>
      <vt:lpstr>'2.8.5.c'!Área_de_impresión</vt:lpstr>
      <vt:lpstr>'Consid. Metodol.'!Área_de_impresión</vt:lpstr>
      <vt:lpstr>Indice!Área_de_impresión</vt:lpstr>
    </vt:vector>
  </TitlesOfParts>
  <Company>MTSS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MTSS</dc:creator>
  <cp:lastModifiedBy>Martin Hugo Farias</cp:lastModifiedBy>
  <cp:lastPrinted>2021-04-23T14:18:01Z</cp:lastPrinted>
  <dcterms:created xsi:type="dcterms:W3CDTF">2006-05-22T18:44:41Z</dcterms:created>
  <dcterms:modified xsi:type="dcterms:W3CDTF">2021-10-06T19:05:39Z</dcterms:modified>
</cp:coreProperties>
</file>