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Documents\RO\AABE\Reloc\Home office\Version 4\Version 4\"/>
    </mc:Choice>
  </mc:AlternateContent>
  <bookViews>
    <workbookView xWindow="0" yWindow="0" windowWidth="20490" windowHeight="7755" tabRatio="710"/>
  </bookViews>
  <sheets>
    <sheet name="1-PROGRAMA DE NECESIDADES" sheetId="31" r:id="rId1"/>
    <sheet name="2- PROGRAMA NEC. ADICIONAL" sheetId="38" r:id="rId2"/>
    <sheet name="3- SUP. ALFOMBRA REQUERIDA" sheetId="39" r:id="rId3"/>
    <sheet name="4-MATRIZ DE PROXIMIDAD" sheetId="34" r:id="rId4"/>
    <sheet name="REFERENCIAS" sheetId="12" state="hidden" r:id="rId5"/>
    <sheet name="DESPLEGABLES " sheetId="36" state="hidden" r:id="rId6"/>
  </sheets>
  <definedNames>
    <definedName name="_xlnm.Print_Area" localSheetId="0">'1-PROGRAMA DE NECESIDADES'!$A$10:$M$53</definedName>
  </definedNames>
  <calcPr calcId="152511"/>
</workbook>
</file>

<file path=xl/calcChain.xml><?xml version="1.0" encoding="utf-8"?>
<calcChain xmlns="http://schemas.openxmlformats.org/spreadsheetml/2006/main">
  <c r="L14" i="31" l="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13" i="31"/>
  <c r="A3" i="39"/>
  <c r="C3" i="39" s="1"/>
  <c r="B18" i="38"/>
  <c r="C7" i="39" l="1"/>
  <c r="C9" i="39" s="1"/>
  <c r="C10" i="39" s="1"/>
  <c r="L53" i="31"/>
  <c r="K53" i="31" l="1"/>
  <c r="J49" i="31" l="1"/>
  <c r="J50" i="31"/>
  <c r="J51" i="31"/>
  <c r="J52"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E53" i="31" l="1"/>
  <c r="G53" i="31" l="1"/>
  <c r="H53" i="31"/>
  <c r="I53" i="31"/>
  <c r="F53" i="31"/>
  <c r="J13" i="31"/>
  <c r="E12" i="34" l="1"/>
  <c r="F12" i="34"/>
  <c r="D12" i="34"/>
  <c r="D14" i="34"/>
  <c r="D13" i="34"/>
  <c r="F13" i="34"/>
  <c r="J53" i="31" l="1"/>
</calcChain>
</file>

<file path=xl/comments1.xml><?xml version="1.0" encoding="utf-8"?>
<comments xmlns="http://schemas.openxmlformats.org/spreadsheetml/2006/main">
  <authors>
    <author>Molinati, Sofía</author>
  </authors>
  <commentList>
    <comment ref="C10" authorId="0" shapeId="0">
      <text>
        <r>
          <rPr>
            <b/>
            <sz val="9"/>
            <color indexed="81"/>
            <rFont val="Tahoma"/>
            <family val="2"/>
          </rPr>
          <t>Indicar la dependencia en el organigrama. De quien depende? (Hacer referencia al Numero de Item)</t>
        </r>
      </text>
    </comment>
    <comment ref="D12" authorId="0" shapeId="0">
      <text>
        <r>
          <rPr>
            <b/>
            <sz val="9"/>
            <color indexed="81"/>
            <rFont val="Tahoma"/>
            <family val="2"/>
          </rPr>
          <t>Completar tipo de Puesto Jerarquico 
del 1 al 6: 
1: Ministro
2: Presidente / Secretario
3: Vicepresidente / Subsecretario
4: Director Nacional / Jefe de Gabinete
5: Director / Gerente
6: Coordinador / Jefe</t>
        </r>
      </text>
    </comment>
  </commentList>
</comments>
</file>

<file path=xl/comments2.xml><?xml version="1.0" encoding="utf-8"?>
<comments xmlns="http://schemas.openxmlformats.org/spreadsheetml/2006/main">
  <authors>
    <author>Usuario de Windows</author>
  </authors>
  <commentList>
    <comment ref="A2" authorId="0" shapeId="0">
      <text>
        <r>
          <rPr>
            <b/>
            <sz val="9"/>
            <color indexed="81"/>
            <rFont val="Tahoma"/>
            <charset val="1"/>
          </rPr>
          <t>Usuario de Windows:</t>
        </r>
        <r>
          <rPr>
            <sz val="9"/>
            <color indexed="81"/>
            <rFont val="Tahoma"/>
            <charset val="1"/>
          </rPr>
          <t xml:space="preserve">
Trae el dato de pestaña 1.</t>
        </r>
      </text>
    </comment>
    <comment ref="C8" authorId="0" shapeId="0">
      <text>
        <r>
          <rPr>
            <b/>
            <sz val="9"/>
            <color indexed="81"/>
            <rFont val="Tahoma"/>
            <family val="2"/>
          </rPr>
          <t>Usuario de Windows:</t>
        </r>
        <r>
          <rPr>
            <sz val="9"/>
            <color indexed="81"/>
            <rFont val="Tahoma"/>
            <family val="2"/>
          </rPr>
          <t xml:space="preserve">
Completar de acuerdo a las necesidades del Organismo</t>
        </r>
      </text>
    </comment>
  </commentList>
</comments>
</file>

<file path=xl/sharedStrings.xml><?xml version="1.0" encoding="utf-8"?>
<sst xmlns="http://schemas.openxmlformats.org/spreadsheetml/2006/main" count="75" uniqueCount="72">
  <si>
    <t>TIPO DE ARCHIVO</t>
  </si>
  <si>
    <t>AREAS/DIRECCIONES</t>
  </si>
  <si>
    <t>digitalizado</t>
  </si>
  <si>
    <t>historico</t>
  </si>
  <si>
    <t>TIPO</t>
  </si>
  <si>
    <t>TOTAL EMPLEADOS</t>
  </si>
  <si>
    <t>CANTIDAD DE PUESTOS REQUERIDOS</t>
  </si>
  <si>
    <t>TOTALES</t>
  </si>
  <si>
    <t>CANTIDAD</t>
  </si>
  <si>
    <t>MATRIZ DE PROXIMIDAD</t>
  </si>
  <si>
    <t>DIRECCIONES</t>
  </si>
  <si>
    <t>REFERENCIAS</t>
  </si>
  <si>
    <t>4</t>
  </si>
  <si>
    <t>PROXIMIDAD IMPRESCINDIBLE</t>
  </si>
  <si>
    <t>PROXIMIDAD NECESARIA</t>
  </si>
  <si>
    <t>PROXIMIDAD ÚTIL</t>
  </si>
  <si>
    <t>PROXIMIDAD NEUTRAL (SIN RELACIÓN)</t>
  </si>
  <si>
    <t>PROXIMIDAD NULA</t>
  </si>
  <si>
    <t>PUESTO JERARQUICO</t>
  </si>
  <si>
    <t>RELACION ESTRUCTURAL</t>
  </si>
  <si>
    <t>ITEM</t>
  </si>
  <si>
    <t>FECHA:</t>
  </si>
  <si>
    <t xml:space="preserve">MINISTERIO: </t>
  </si>
  <si>
    <t>TIPO PUESTO JERARQUICO</t>
  </si>
  <si>
    <t>COMPLETAR CON INFORMACION DE MINISTERIO</t>
  </si>
  <si>
    <t>PUESTO ASESOR</t>
  </si>
  <si>
    <t>PUESTO OPERATIVO</t>
  </si>
  <si>
    <t>PUESTOS ITINERANTES (SIN PUESTO FIJO)</t>
  </si>
  <si>
    <t>PUESTO SECRETARIA</t>
  </si>
  <si>
    <t xml:space="preserve">DOMICILIO </t>
  </si>
  <si>
    <t>CODIGO CIE</t>
  </si>
  <si>
    <t>PROPIO</t>
  </si>
  <si>
    <t xml:space="preserve">ALQUILADO </t>
  </si>
  <si>
    <t>TIPO DE PROGRAMA ADICIONAL</t>
  </si>
  <si>
    <t>lactario</t>
  </si>
  <si>
    <t>servicio medico</t>
  </si>
  <si>
    <t>espacio reservable</t>
  </si>
  <si>
    <t>area de mantenimiento</t>
  </si>
  <si>
    <t>otro</t>
  </si>
  <si>
    <t>consulta esporádica</t>
  </si>
  <si>
    <t xml:space="preserve">si </t>
  </si>
  <si>
    <t xml:space="preserve"> ATENCION AL PUBLICO        </t>
  </si>
  <si>
    <t>observaciones</t>
  </si>
  <si>
    <t>NECESIDADES ESPECIALES DEL AREA</t>
  </si>
  <si>
    <t>etc</t>
  </si>
  <si>
    <t>SUP.(m2)</t>
  </si>
  <si>
    <t>PROGRAMA ADICIONAL</t>
  </si>
  <si>
    <t>auditorio (vestibulo, sala de proyeccion, etc) *</t>
  </si>
  <si>
    <t>biblioteca (sala de consulta, espera, etc)*</t>
  </si>
  <si>
    <t>bunker de serguridad *</t>
  </si>
  <si>
    <t>call center (area de descanso , recepcion, etc)*</t>
  </si>
  <si>
    <t>comedor *</t>
  </si>
  <si>
    <t>data center *</t>
  </si>
  <si>
    <t>deposito*</t>
  </si>
  <si>
    <t>mesa entradas*</t>
  </si>
  <si>
    <t>oficina del sindicato*</t>
  </si>
  <si>
    <t>taller*</t>
  </si>
  <si>
    <t>tesoreria + caja*</t>
  </si>
  <si>
    <t>* representan ejemplos- completar según necesidades especiales del Organismo.</t>
  </si>
  <si>
    <t>TOTAL SUPERFICIE PROGRAMAS ADICIONALES</t>
  </si>
  <si>
    <t>CANTIDAD TOTAL DE PUESTOS A ALOJAR</t>
  </si>
  <si>
    <t>TOTAL</t>
  </si>
  <si>
    <t>SUPERFICIE ALFOMBRA REQUERIDA (M2)</t>
  </si>
  <si>
    <t>Cant. de puestos a alojar</t>
  </si>
  <si>
    <t>archivo de consulta esporádica*</t>
  </si>
  <si>
    <t>RATIO*</t>
  </si>
  <si>
    <t>*Si bien el Código de Edificación de la CABA exige un Coeficiente de ocupación de 6 m2/persona de superficie de piso, la AABE recomienda, en relación con los estándares planteados, en los casos que esto sea posible, la diagramación de los espacios de trabajo considerando un ratio de 7 m2/persona para el cálculo de la superficie de piso.</t>
  </si>
  <si>
    <t>FORMALES</t>
  </si>
  <si>
    <t>INFORMALES</t>
  </si>
  <si>
    <t>La superficie destinada a Espacios Colaborativos Informales debe responder como mínimo a un 30 % de la superficie total de Espacios Colaborativos. Si no verificara, se deberá disminuir la superficie destinada a Espacios Colaborativos Formales para que verifique.</t>
  </si>
  <si>
    <t>SUPERFICIE A DESTINAR A ESPACIOS COLABORATIVOS</t>
  </si>
  <si>
    <t>Superficie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</si>
</sst>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8"/>
      <name val="Arial"/>
      <family val="2"/>
    </font>
    <font>
      <b/>
      <sz val="8"/>
      <color theme="1"/>
      <name val="Arial"/>
      <family val="2"/>
    </font>
    <font>
      <sz val="8"/>
      <color theme="1"/>
      <name val="Arial"/>
      <family val="2"/>
    </font>
    <font>
      <sz val="8"/>
      <color theme="1"/>
      <name val="Calibri"/>
      <family val="2"/>
      <scheme val="minor"/>
    </font>
    <font>
      <sz val="8"/>
      <color rgb="FFFF0000"/>
      <name val="Calibri"/>
      <family val="2"/>
      <scheme val="minor"/>
    </font>
    <font>
      <sz val="10"/>
      <name val="Arial"/>
      <family val="2"/>
    </font>
    <font>
      <sz val="9"/>
      <color theme="1"/>
      <name val="Calibri"/>
      <family val="2"/>
      <scheme val="minor"/>
    </font>
    <font>
      <b/>
      <sz val="8"/>
      <name val="Calibri"/>
      <family val="2"/>
      <scheme val="minor"/>
    </font>
    <font>
      <sz val="11"/>
      <color rgb="FFFF0000"/>
      <name val="Calibri"/>
      <family val="2"/>
      <scheme val="minor"/>
    </font>
    <font>
      <sz val="8"/>
      <name val="Calibri"/>
      <family val="2"/>
      <scheme val="minor"/>
    </font>
    <font>
      <b/>
      <sz val="9"/>
      <color indexed="81"/>
      <name val="Tahoma"/>
      <family val="2"/>
    </font>
    <font>
      <sz val="9"/>
      <name val="Arial"/>
      <family val="2"/>
    </font>
    <font>
      <sz val="12"/>
      <color indexed="9"/>
      <name val="Arial"/>
      <family val="2"/>
    </font>
    <font>
      <b/>
      <sz val="12"/>
      <color indexed="9"/>
      <name val="Arial"/>
      <family val="2"/>
    </font>
    <font>
      <b/>
      <sz val="10"/>
      <name val="Arial"/>
      <family val="2"/>
    </font>
    <font>
      <b/>
      <sz val="16"/>
      <name val="Arial"/>
      <family val="2"/>
    </font>
    <font>
      <b/>
      <i/>
      <u/>
      <sz val="10"/>
      <name val="Arial"/>
      <family val="2"/>
    </font>
    <font>
      <b/>
      <sz val="16"/>
      <color indexed="12"/>
      <name val="Arial"/>
      <family val="2"/>
    </font>
    <font>
      <b/>
      <sz val="16"/>
      <color indexed="12"/>
      <name val="Arial Narrow"/>
      <family val="2"/>
    </font>
    <font>
      <sz val="11"/>
      <name val="Arial"/>
      <family val="2"/>
    </font>
    <font>
      <b/>
      <sz val="16"/>
      <name val="Arial Narrow"/>
      <family val="2"/>
    </font>
    <font>
      <b/>
      <sz val="16"/>
      <color indexed="10"/>
      <name val="Arial Narrow"/>
      <family val="2"/>
    </font>
    <font>
      <b/>
      <sz val="9"/>
      <color theme="1"/>
      <name val="Calibri"/>
      <family val="2"/>
      <scheme val="minor"/>
    </font>
    <font>
      <i/>
      <sz val="9"/>
      <color theme="1"/>
      <name val="Calibri"/>
      <family val="2"/>
      <scheme val="minor"/>
    </font>
    <font>
      <b/>
      <sz val="11"/>
      <color theme="1"/>
      <name val="Calibri"/>
      <family val="2"/>
      <scheme val="minor"/>
    </font>
    <font>
      <sz val="9"/>
      <color indexed="81"/>
      <name val="Tahoma"/>
      <charset val="1"/>
    </font>
    <font>
      <b/>
      <sz val="9"/>
      <color indexed="81"/>
      <name val="Tahoma"/>
      <charset val="1"/>
    </font>
    <font>
      <b/>
      <i/>
      <sz val="9"/>
      <color theme="1"/>
      <name val="Calibri"/>
      <family val="2"/>
      <scheme val="minor"/>
    </font>
    <font>
      <sz val="9"/>
      <color indexed="81"/>
      <name val="Tahoma"/>
      <family val="2"/>
    </font>
    <font>
      <b/>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theme="4" tint="0.39997558519241921"/>
        <bgColor indexed="64"/>
      </patternFill>
    </fill>
    <fill>
      <patternFill patternType="solid">
        <fgColor indexed="13"/>
        <bgColor indexed="64"/>
      </patternFill>
    </fill>
    <fill>
      <patternFill patternType="solid">
        <fgColor theme="3" tint="0.79998168889431442"/>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diagonalUp="1">
      <left style="thin">
        <color indexed="64"/>
      </left>
      <right style="dashed">
        <color indexed="64"/>
      </right>
      <top style="dashed">
        <color indexed="64"/>
      </top>
      <bottom style="thin">
        <color indexed="64"/>
      </bottom>
      <diagonal style="dashed">
        <color indexed="64"/>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6" fillId="0" borderId="0"/>
    <xf numFmtId="9" fontId="6" fillId="0" borderId="0" applyFont="0" applyFill="0" applyBorder="0" applyAlignment="0" applyProtection="0"/>
  </cellStyleXfs>
  <cellXfs count="137">
    <xf numFmtId="0" fontId="0" fillId="0" borderId="0" xfId="0"/>
    <xf numFmtId="0" fontId="2" fillId="0" borderId="0" xfId="0" applyFont="1"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1" fillId="0" borderId="0" xfId="0" applyFont="1" applyFill="1" applyAlignment="1">
      <alignment horizontal="center"/>
    </xf>
    <xf numFmtId="0" fontId="0" fillId="2" borderId="0" xfId="0" applyFill="1" applyAlignment="1">
      <alignment vertical="center"/>
    </xf>
    <xf numFmtId="0" fontId="0"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0" fillId="0" borderId="0" xfId="0" applyAlignment="1">
      <alignment vertical="center"/>
    </xf>
    <xf numFmtId="0" fontId="9" fillId="0" borderId="0" xfId="0" applyFont="1" applyAlignment="1">
      <alignment vertical="center"/>
    </xf>
    <xf numFmtId="0" fontId="8" fillId="2" borderId="21" xfId="0" applyFont="1" applyFill="1" applyBorder="1" applyAlignment="1">
      <alignment vertical="center" wrapText="1"/>
    </xf>
    <xf numFmtId="0" fontId="6" fillId="0" borderId="0" xfId="1" applyFont="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49" fontId="6" fillId="0" borderId="0" xfId="1" applyNumberFormat="1" applyFont="1" applyBorder="1" applyAlignment="1">
      <alignment horizontal="center" vertical="center"/>
    </xf>
    <xf numFmtId="49" fontId="6" fillId="0" borderId="0" xfId="1" applyNumberFormat="1" applyFont="1" applyAlignment="1">
      <alignment horizontal="center" vertical="center"/>
    </xf>
    <xf numFmtId="0" fontId="13" fillId="0" borderId="0" xfId="1" applyFont="1" applyAlignment="1">
      <alignment vertical="center"/>
    </xf>
    <xf numFmtId="49" fontId="15" fillId="0" borderId="0" xfId="1" applyNumberFormat="1" applyFont="1" applyBorder="1" applyAlignment="1">
      <alignment horizontal="center" vertical="center"/>
    </xf>
    <xf numFmtId="49" fontId="16" fillId="0" borderId="0" xfId="1" applyNumberFormat="1" applyFont="1" applyBorder="1" applyAlignment="1">
      <alignment horizontal="center" vertical="center"/>
    </xf>
    <xf numFmtId="0" fontId="12" fillId="0" borderId="0" xfId="1" applyFont="1" applyAlignment="1">
      <alignment vertical="center"/>
    </xf>
    <xf numFmtId="49" fontId="16" fillId="3" borderId="24" xfId="1" applyNumberFormat="1" applyFont="1" applyFill="1" applyBorder="1" applyAlignment="1">
      <alignment horizontal="center" vertical="center"/>
    </xf>
    <xf numFmtId="0" fontId="17" fillId="0" borderId="0" xfId="1" applyFont="1" applyBorder="1" applyAlignment="1">
      <alignment vertical="center"/>
    </xf>
    <xf numFmtId="49" fontId="16" fillId="4" borderId="0" xfId="1" applyNumberFormat="1" applyFont="1" applyFill="1" applyBorder="1" applyAlignment="1">
      <alignment horizontal="center" vertical="center"/>
    </xf>
    <xf numFmtId="0" fontId="21" fillId="0" borderId="26" xfId="1" applyFont="1" applyBorder="1" applyAlignment="1">
      <alignment horizontal="center" vertical="center"/>
    </xf>
    <xf numFmtId="0" fontId="21" fillId="4" borderId="26" xfId="1" applyFont="1" applyFill="1" applyBorder="1" applyAlignment="1">
      <alignment horizontal="center" vertical="center"/>
    </xf>
    <xf numFmtId="0" fontId="22" fillId="0" borderId="27" xfId="1" applyFont="1" applyBorder="1" applyAlignment="1">
      <alignment horizontal="center" vertical="center"/>
    </xf>
    <xf numFmtId="0" fontId="12" fillId="0" borderId="0" xfId="1" applyFont="1" applyBorder="1" applyAlignment="1">
      <alignment horizontal="center" vertical="center" textRotation="90" wrapText="1"/>
    </xf>
    <xf numFmtId="0" fontId="12" fillId="4" borderId="1" xfId="1" applyFont="1" applyFill="1" applyBorder="1" applyAlignment="1">
      <alignment horizontal="center" vertical="center" textRotation="90" wrapText="1"/>
    </xf>
    <xf numFmtId="0" fontId="12" fillId="0" borderId="0" xfId="1" applyFont="1" applyAlignment="1">
      <alignment horizontal="center" vertical="center" textRotation="90" wrapText="1"/>
    </xf>
    <xf numFmtId="0" fontId="15" fillId="0" borderId="0" xfId="1" applyFont="1" applyBorder="1" applyAlignment="1">
      <alignment horizontal="center" vertical="center" textRotation="90" wrapText="1"/>
    </xf>
    <xf numFmtId="0" fontId="6" fillId="0" borderId="0" xfId="1" applyFont="1" applyAlignment="1">
      <alignment horizontal="center" vertical="center" textRotation="90" wrapText="1"/>
    </xf>
    <xf numFmtId="0" fontId="12" fillId="4" borderId="1" xfId="1" quotePrefix="1" applyFont="1" applyFill="1" applyBorder="1" applyAlignment="1">
      <alignment horizontal="center" vertical="center" wrapText="1"/>
    </xf>
    <xf numFmtId="0" fontId="12" fillId="4" borderId="23" xfId="1" quotePrefix="1" applyFont="1" applyFill="1" applyBorder="1" applyAlignment="1">
      <alignment horizontal="center" vertical="center" wrapText="1"/>
    </xf>
    <xf numFmtId="0" fontId="12" fillId="4" borderId="23" xfId="1" applyFont="1" applyFill="1" applyBorder="1" applyAlignment="1">
      <alignment horizontal="center" vertical="center" wrapText="1"/>
    </xf>
    <xf numFmtId="0" fontId="20" fillId="4" borderId="28" xfId="1" applyFont="1" applyFill="1" applyBorder="1" applyAlignment="1">
      <alignment horizontal="left" vertical="center"/>
    </xf>
    <xf numFmtId="0" fontId="20" fillId="0" borderId="25" xfId="1" applyFont="1" applyBorder="1" applyAlignment="1">
      <alignment horizontal="left" vertical="center"/>
    </xf>
    <xf numFmtId="0" fontId="19" fillId="0" borderId="23" xfId="1" applyFont="1" applyBorder="1" applyAlignment="1">
      <alignment horizontal="center" vertical="center"/>
    </xf>
    <xf numFmtId="0" fontId="20" fillId="0" borderId="1" xfId="1" applyFont="1" applyBorder="1" applyAlignment="1">
      <alignment horizontal="left" vertical="center"/>
    </xf>
    <xf numFmtId="0" fontId="21" fillId="0" borderId="23" xfId="1" applyFont="1" applyBorder="1" applyAlignment="1">
      <alignment horizontal="center" vertical="center"/>
    </xf>
    <xf numFmtId="0" fontId="5" fillId="2" borderId="3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0" fillId="3" borderId="25" xfId="0" applyFont="1" applyFill="1" applyBorder="1" applyAlignment="1">
      <alignment horizontal="center" vertical="center" wrapText="1"/>
    </xf>
    <xf numFmtId="0" fontId="7" fillId="3" borderId="15" xfId="0" applyFont="1" applyFill="1" applyBorder="1" applyAlignment="1">
      <alignment horizontal="center" vertical="center"/>
    </xf>
    <xf numFmtId="0" fontId="8" fillId="2" borderId="13" xfId="0" applyFont="1" applyFill="1" applyBorder="1" applyAlignment="1">
      <alignment horizontal="center" vertical="center" wrapText="1"/>
    </xf>
    <xf numFmtId="0" fontId="0" fillId="2" borderId="0" xfId="0" applyFill="1" applyBorder="1" applyAlignment="1">
      <alignment vertical="center"/>
    </xf>
    <xf numFmtId="0" fontId="7" fillId="2" borderId="15" xfId="0" applyFont="1" applyFill="1" applyBorder="1" applyAlignment="1">
      <alignment vertical="center"/>
    </xf>
    <xf numFmtId="0" fontId="6" fillId="4" borderId="1" xfId="1" applyFont="1" applyFill="1" applyBorder="1" applyAlignment="1">
      <alignment horizontal="center" vertical="center" textRotation="90" wrapText="1"/>
    </xf>
    <xf numFmtId="0" fontId="8" fillId="2" borderId="7" xfId="0" applyFont="1" applyFill="1" applyBorder="1" applyAlignment="1">
      <alignment vertical="center" wrapText="1"/>
    </xf>
    <xf numFmtId="0" fontId="7" fillId="0" borderId="0" xfId="0" applyFont="1" applyAlignment="1">
      <alignment vertical="center"/>
    </xf>
    <xf numFmtId="49" fontId="18" fillId="6" borderId="1" xfId="1" applyNumberFormat="1" applyFont="1" applyFill="1" applyBorder="1" applyAlignment="1">
      <alignment horizontal="center" vertical="center"/>
    </xf>
    <xf numFmtId="0" fontId="0" fillId="3" borderId="0" xfId="0" applyFill="1" applyAlignment="1">
      <alignment vertical="center"/>
    </xf>
    <xf numFmtId="0" fontId="23" fillId="3" borderId="0" xfId="0" applyFont="1" applyFill="1" applyBorder="1" applyAlignment="1">
      <alignment horizontal="right" vertical="center"/>
    </xf>
    <xf numFmtId="0" fontId="7" fillId="3" borderId="0" xfId="0" applyFont="1" applyFill="1" applyBorder="1" applyAlignment="1">
      <alignment vertical="center"/>
    </xf>
    <xf numFmtId="0" fontId="7" fillId="3" borderId="0" xfId="0" applyFont="1" applyFill="1" applyBorder="1" applyAlignment="1">
      <alignment horizontal="right" vertical="center"/>
    </xf>
    <xf numFmtId="0" fontId="7" fillId="3" borderId="0" xfId="0" applyFont="1" applyFill="1" applyBorder="1" applyAlignment="1">
      <alignment horizontal="center" vertical="center"/>
    </xf>
    <xf numFmtId="0" fontId="0" fillId="3" borderId="0" xfId="0" applyFont="1" applyFill="1" applyBorder="1" applyAlignment="1">
      <alignment vertical="center"/>
    </xf>
    <xf numFmtId="0" fontId="0" fillId="3" borderId="0" xfId="0" applyFont="1" applyFill="1" applyBorder="1" applyAlignment="1">
      <alignment horizontal="center" vertical="center"/>
    </xf>
    <xf numFmtId="0" fontId="0" fillId="3" borderId="22" xfId="0" applyFill="1" applyBorder="1" applyAlignment="1">
      <alignment vertical="center"/>
    </xf>
    <xf numFmtId="0" fontId="23" fillId="3" borderId="5" xfId="0" applyFont="1" applyFill="1" applyBorder="1" applyAlignment="1">
      <alignment horizontal="right" vertical="center"/>
    </xf>
    <xf numFmtId="0" fontId="7" fillId="3" borderId="5" xfId="0" applyFont="1" applyFill="1" applyBorder="1" applyAlignment="1">
      <alignment horizontal="center" vertical="center"/>
    </xf>
    <xf numFmtId="0" fontId="0" fillId="3" borderId="5" xfId="0" applyFont="1" applyFill="1" applyBorder="1" applyAlignment="1">
      <alignment vertical="center"/>
    </xf>
    <xf numFmtId="0" fontId="0" fillId="3" borderId="29" xfId="0" applyFill="1" applyBorder="1" applyAlignment="1">
      <alignment vertical="center"/>
    </xf>
    <xf numFmtId="0" fontId="7" fillId="3" borderId="5" xfId="0" applyFont="1" applyFill="1" applyBorder="1" applyAlignment="1">
      <alignment vertical="center"/>
    </xf>
    <xf numFmtId="0" fontId="7" fillId="3" borderId="5" xfId="0" applyFont="1" applyFill="1" applyBorder="1" applyAlignment="1">
      <alignment horizontal="right" vertical="center"/>
    </xf>
    <xf numFmtId="0" fontId="8" fillId="2" borderId="7" xfId="0" applyFont="1" applyFill="1" applyBorder="1" applyAlignment="1">
      <alignment horizontal="center" vertical="center" wrapText="1"/>
    </xf>
    <xf numFmtId="0" fontId="7" fillId="3" borderId="17"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9" fillId="0" borderId="38" xfId="0" applyFont="1" applyBorder="1" applyAlignment="1">
      <alignment vertical="center"/>
    </xf>
    <xf numFmtId="0" fontId="7" fillId="0" borderId="11" xfId="0" applyFont="1" applyBorder="1" applyAlignment="1">
      <alignment vertical="center"/>
    </xf>
    <xf numFmtId="0" fontId="24" fillId="0" borderId="1" xfId="0" applyFont="1" applyBorder="1"/>
    <xf numFmtId="0" fontId="24" fillId="0" borderId="1" xfId="0" applyFont="1" applyBorder="1" applyAlignment="1">
      <alignment horizontal="center"/>
    </xf>
    <xf numFmtId="0" fontId="0" fillId="7" borderId="1" xfId="0" applyFill="1" applyBorder="1" applyAlignment="1">
      <alignment horizontal="center"/>
    </xf>
    <xf numFmtId="0" fontId="0" fillId="7" borderId="1" xfId="0" applyFill="1" applyBorder="1"/>
    <xf numFmtId="0" fontId="24" fillId="0" borderId="0" xfId="0" applyFont="1" applyBorder="1"/>
    <xf numFmtId="0" fontId="0" fillId="0" borderId="1" xfId="0" applyBorder="1" applyAlignment="1">
      <alignment horizontal="center"/>
    </xf>
    <xf numFmtId="0" fontId="25" fillId="8" borderId="1" xfId="0" applyFont="1" applyFill="1" applyBorder="1" applyAlignment="1">
      <alignment horizontal="center" vertical="center" wrapText="1"/>
    </xf>
    <xf numFmtId="0" fontId="25" fillId="8" borderId="1" xfId="0" applyFont="1" applyFill="1" applyBorder="1" applyAlignment="1">
      <alignment horizontal="center" vertical="center"/>
    </xf>
    <xf numFmtId="0" fontId="0" fillId="0" borderId="0" xfId="0" applyBorder="1" applyAlignment="1">
      <alignment horizontal="center"/>
    </xf>
    <xf numFmtId="0" fontId="24" fillId="0" borderId="0" xfId="0" applyFont="1"/>
    <xf numFmtId="0" fontId="28" fillId="8" borderId="1" xfId="0" applyFont="1" applyFill="1" applyBorder="1"/>
    <xf numFmtId="0" fontId="10" fillId="2" borderId="1" xfId="0" applyFont="1" applyFill="1" applyBorder="1" applyAlignment="1">
      <alignment horizontal="center" vertical="center" wrapText="1"/>
    </xf>
    <xf numFmtId="0" fontId="0" fillId="0" borderId="0" xfId="0" applyBorder="1" applyAlignment="1">
      <alignment horizontal="center" wrapText="1"/>
    </xf>
    <xf numFmtId="0" fontId="0" fillId="8" borderId="1" xfId="0" applyFill="1" applyBorder="1" applyAlignment="1">
      <alignment horizontal="center" vertical="center"/>
    </xf>
    <xf numFmtId="0" fontId="10" fillId="2" borderId="25" xfId="0" applyFont="1" applyFill="1" applyBorder="1" applyAlignment="1">
      <alignment horizontal="center" vertical="center" wrapText="1"/>
    </xf>
    <xf numFmtId="0" fontId="9" fillId="0" borderId="40" xfId="0" applyFont="1" applyBorder="1" applyAlignment="1">
      <alignment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0" fillId="8" borderId="1" xfId="0" applyFont="1" applyFill="1" applyBorder="1" applyAlignment="1">
      <alignment horizontal="center"/>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8"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24" fillId="0" borderId="0" xfId="0" applyFont="1" applyAlignment="1">
      <alignment horizontal="left" wrapText="1"/>
    </xf>
    <xf numFmtId="0" fontId="0" fillId="0" borderId="1" xfId="0" applyBorder="1" applyAlignment="1">
      <alignment horizontal="center" wrapText="1"/>
    </xf>
    <xf numFmtId="0" fontId="25" fillId="8" borderId="1" xfId="0" applyFont="1" applyFill="1" applyBorder="1" applyAlignment="1">
      <alignment horizontal="center"/>
    </xf>
    <xf numFmtId="0" fontId="24" fillId="0" borderId="0" xfId="0" applyFont="1" applyBorder="1" applyAlignment="1">
      <alignment horizontal="left" wrapText="1"/>
    </xf>
    <xf numFmtId="0" fontId="6" fillId="4" borderId="23" xfId="1" quotePrefix="1" applyFont="1" applyFill="1" applyBorder="1" applyAlignment="1">
      <alignment horizontal="center" vertical="center" textRotation="90" wrapText="1"/>
    </xf>
    <xf numFmtId="0" fontId="6" fillId="4" borderId="6" xfId="1" quotePrefix="1" applyFont="1" applyFill="1" applyBorder="1" applyAlignment="1">
      <alignment horizontal="center" vertical="center" textRotation="90" wrapText="1"/>
    </xf>
    <xf numFmtId="0" fontId="6" fillId="4" borderId="31" xfId="1" quotePrefix="1" applyFont="1" applyFill="1" applyBorder="1" applyAlignment="1">
      <alignment horizontal="center" vertical="center" textRotation="90" wrapText="1"/>
    </xf>
    <xf numFmtId="0" fontId="6" fillId="4"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14" fillId="5" borderId="2" xfId="1" applyFont="1" applyFill="1" applyBorder="1" applyAlignment="1">
      <alignment horizontal="center" vertical="center"/>
    </xf>
    <xf numFmtId="0" fontId="12" fillId="4" borderId="1" xfId="1" quotePrefix="1" applyFont="1" applyFill="1" applyBorder="1" applyAlignment="1">
      <alignment horizontal="center" vertical="center" wrapText="1"/>
    </xf>
    <xf numFmtId="0" fontId="12" fillId="4" borderId="1" xfId="1" applyFont="1" applyFill="1" applyBorder="1" applyAlignment="1">
      <alignment horizontal="center" vertical="center" wrapText="1"/>
    </xf>
    <xf numFmtId="0" fontId="6" fillId="4" borderId="23" xfId="1" applyFont="1" applyFill="1" applyBorder="1" applyAlignment="1">
      <alignment horizontal="center" vertical="center" textRotation="90" wrapText="1"/>
    </xf>
    <xf numFmtId="0" fontId="6" fillId="4" borderId="31" xfId="1" applyFont="1" applyFill="1" applyBorder="1" applyAlignment="1">
      <alignment horizontal="center" vertical="center" textRotation="90" wrapText="1"/>
    </xf>
  </cellXfs>
  <cellStyles count="3">
    <cellStyle name="Normal" xfId="0" builtinId="0"/>
    <cellStyle name="Normal 2" xfId="1"/>
    <cellStyle name="Porcentaje 2" xfId="2"/>
  </cellStyles>
  <dxfs count="0"/>
  <tableStyles count="0" defaultTableStyle="TableStyleMedium2" defaultPivotStyle="PivotStyleLight16"/>
  <colors>
    <mruColors>
      <color rgb="FFCCFF33"/>
      <color rgb="FF99FFCC"/>
      <color rgb="FF0000FF"/>
      <color rgb="FF82DD09"/>
      <color rgb="FFAAE6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6"/>
  <sheetViews>
    <sheetView showGridLines="0" tabSelected="1" zoomScale="84" zoomScaleNormal="84" zoomScaleSheetLayoutView="50" workbookViewId="0">
      <pane xSplit="3" ySplit="12" topLeftCell="D43" activePane="bottomRight" state="frozen"/>
      <selection pane="topRight" activeCell="D1" sqref="D1"/>
      <selection pane="bottomLeft" activeCell="A5" sqref="A5"/>
      <selection pane="bottomRight" activeCell="L43" sqref="L43"/>
    </sheetView>
  </sheetViews>
  <sheetFormatPr baseColWidth="10" defaultColWidth="11.42578125" defaultRowHeight="15" x14ac:dyDescent="0.25"/>
  <cols>
    <col min="1" max="1" width="5.5703125" style="6" customWidth="1"/>
    <col min="2" max="2" width="43.7109375" style="8" customWidth="1"/>
    <col min="3" max="3" width="13.5703125" style="8" customWidth="1"/>
    <col min="4" max="4" width="16.85546875" style="9" bestFit="1" customWidth="1"/>
    <col min="5" max="5" width="8.7109375" style="10" bestFit="1" customWidth="1"/>
    <col min="6" max="9" width="10.7109375" style="10" customWidth="1"/>
    <col min="10" max="10" width="16.28515625" style="7" customWidth="1"/>
    <col min="11" max="11" width="12.140625" style="6" customWidth="1"/>
    <col min="12" max="12" width="8.7109375" style="11" customWidth="1"/>
    <col min="13" max="13" width="17.85546875" style="11" customWidth="1"/>
    <col min="14" max="16384" width="11.42578125" style="11"/>
  </cols>
  <sheetData>
    <row r="1" spans="1:13" s="49" customFormat="1" ht="3.75" customHeight="1" thickBot="1" x14ac:dyDescent="0.3">
      <c r="A1" s="62"/>
      <c r="B1" s="63"/>
      <c r="C1" s="67"/>
      <c r="D1" s="68"/>
      <c r="E1" s="64"/>
      <c r="F1" s="64"/>
      <c r="G1" s="64"/>
      <c r="H1" s="64"/>
      <c r="I1" s="64"/>
      <c r="J1" s="65"/>
    </row>
    <row r="2" spans="1:13" ht="15.75" thickBot="1" x14ac:dyDescent="0.3">
      <c r="A2" s="66"/>
      <c r="B2" s="56" t="s">
        <v>21</v>
      </c>
      <c r="C2" s="50"/>
      <c r="D2" s="59"/>
      <c r="E2" s="59"/>
      <c r="F2" s="59"/>
      <c r="G2" s="59"/>
      <c r="H2" s="59"/>
      <c r="I2" s="59"/>
      <c r="J2" s="60"/>
      <c r="K2" s="61"/>
      <c r="L2" s="61"/>
      <c r="M2" s="61"/>
    </row>
    <row r="3" spans="1:13" s="49" customFormat="1" ht="3.75" customHeight="1" thickBot="1" x14ac:dyDescent="0.3">
      <c r="A3" s="66"/>
      <c r="B3" s="56"/>
      <c r="C3" s="57"/>
      <c r="D3" s="58"/>
      <c r="E3" s="59"/>
      <c r="F3" s="59"/>
      <c r="G3" s="59"/>
      <c r="H3" s="59"/>
      <c r="I3" s="59"/>
      <c r="J3" s="60"/>
      <c r="K3" s="61"/>
      <c r="L3" s="61"/>
      <c r="M3" s="61"/>
    </row>
    <row r="4" spans="1:13" ht="15.75" thickBot="1" x14ac:dyDescent="0.3">
      <c r="A4" s="66"/>
      <c r="B4" s="56" t="s">
        <v>22</v>
      </c>
      <c r="C4" s="50"/>
      <c r="D4" s="59"/>
      <c r="E4" s="59"/>
      <c r="F4" s="59"/>
      <c r="G4" s="59"/>
      <c r="H4" s="59"/>
      <c r="I4" s="59"/>
      <c r="J4" s="60"/>
      <c r="K4" s="61"/>
      <c r="L4" s="61"/>
      <c r="M4" s="61"/>
    </row>
    <row r="5" spans="1:13" s="49" customFormat="1" ht="3.75" customHeight="1" thickBot="1" x14ac:dyDescent="0.3">
      <c r="A5" s="66"/>
      <c r="B5" s="56"/>
      <c r="C5" s="57"/>
      <c r="D5" s="58"/>
      <c r="E5" s="59"/>
      <c r="F5" s="59"/>
      <c r="G5" s="59"/>
      <c r="H5" s="59"/>
      <c r="I5" s="59"/>
      <c r="J5" s="60"/>
      <c r="K5" s="61"/>
      <c r="L5" s="61"/>
      <c r="M5" s="61"/>
    </row>
    <row r="6" spans="1:13" ht="15.75" thickBot="1" x14ac:dyDescent="0.3">
      <c r="A6" s="66"/>
      <c r="B6" s="56" t="s">
        <v>29</v>
      </c>
      <c r="C6" s="50"/>
      <c r="D6" s="55"/>
      <c r="E6" s="55"/>
      <c r="F6" s="59"/>
      <c r="G6" s="59"/>
      <c r="H6" s="59"/>
      <c r="I6" s="59"/>
      <c r="J6" s="60"/>
      <c r="K6" s="61"/>
      <c r="L6" s="61"/>
      <c r="M6" s="61"/>
    </row>
    <row r="7" spans="1:13" s="49" customFormat="1" ht="3.75" customHeight="1" thickBot="1" x14ac:dyDescent="0.3">
      <c r="A7" s="66"/>
      <c r="B7" s="56"/>
      <c r="C7" s="57"/>
      <c r="D7" s="58"/>
      <c r="E7" s="59"/>
      <c r="F7" s="59"/>
      <c r="G7" s="59"/>
      <c r="H7" s="59"/>
      <c r="I7" s="59"/>
      <c r="J7" s="60"/>
      <c r="K7" s="61"/>
      <c r="L7" s="61"/>
      <c r="M7" s="61"/>
    </row>
    <row r="8" spans="1:13" ht="15.75" thickBot="1" x14ac:dyDescent="0.3">
      <c r="A8" s="66"/>
      <c r="B8" s="56" t="s">
        <v>30</v>
      </c>
      <c r="C8" s="50"/>
      <c r="D8" s="59"/>
      <c r="E8" s="59"/>
      <c r="F8" s="59"/>
      <c r="G8" s="59"/>
      <c r="H8" s="59"/>
      <c r="I8" s="59"/>
      <c r="J8" s="60"/>
      <c r="K8" s="61"/>
      <c r="L8" s="61"/>
      <c r="M8" s="61"/>
    </row>
    <row r="9" spans="1:13" s="49" customFormat="1" ht="3.75" customHeight="1" thickBot="1" x14ac:dyDescent="0.3">
      <c r="A9" s="66"/>
      <c r="B9" s="56"/>
      <c r="C9" s="57"/>
      <c r="D9" s="58"/>
      <c r="E9" s="59"/>
      <c r="F9" s="59"/>
      <c r="G9" s="59"/>
      <c r="H9" s="59"/>
      <c r="I9" s="59"/>
      <c r="J9" s="60"/>
      <c r="K9" s="61"/>
      <c r="L9" s="61"/>
      <c r="M9" s="61"/>
    </row>
    <row r="10" spans="1:13" ht="23.25" customHeight="1" thickBot="1" x14ac:dyDescent="0.3">
      <c r="A10" s="106" t="s">
        <v>20</v>
      </c>
      <c r="B10" s="106" t="s">
        <v>1</v>
      </c>
      <c r="C10" s="106" t="s">
        <v>19</v>
      </c>
      <c r="D10" s="109" t="s">
        <v>6</v>
      </c>
      <c r="E10" s="110"/>
      <c r="F10" s="110"/>
      <c r="G10" s="110"/>
      <c r="H10" s="110"/>
      <c r="I10" s="110"/>
      <c r="J10" s="101"/>
      <c r="K10" s="100" t="s">
        <v>43</v>
      </c>
      <c r="L10" s="101"/>
      <c r="M10" s="102"/>
    </row>
    <row r="11" spans="1:13" ht="30" customHeight="1" x14ac:dyDescent="0.25">
      <c r="A11" s="115"/>
      <c r="B11" s="107"/>
      <c r="C11" s="115"/>
      <c r="D11" s="111" t="s">
        <v>18</v>
      </c>
      <c r="E11" s="112"/>
      <c r="F11" s="113" t="s">
        <v>25</v>
      </c>
      <c r="G11" s="113" t="s">
        <v>26</v>
      </c>
      <c r="H11" s="113" t="s">
        <v>27</v>
      </c>
      <c r="I11" s="119" t="s">
        <v>28</v>
      </c>
      <c r="J11" s="117" t="s">
        <v>5</v>
      </c>
      <c r="K11" s="121" t="s">
        <v>41</v>
      </c>
      <c r="L11" s="122"/>
      <c r="M11" s="98" t="s">
        <v>42</v>
      </c>
    </row>
    <row r="12" spans="1:13" ht="45.75" customHeight="1" thickBot="1" x14ac:dyDescent="0.3">
      <c r="A12" s="116"/>
      <c r="B12" s="108"/>
      <c r="C12" s="116"/>
      <c r="D12" s="44" t="s">
        <v>4</v>
      </c>
      <c r="E12" s="45" t="s">
        <v>8</v>
      </c>
      <c r="F12" s="114">
        <v>7</v>
      </c>
      <c r="G12" s="114"/>
      <c r="H12" s="114"/>
      <c r="I12" s="120"/>
      <c r="J12" s="118"/>
      <c r="K12" s="93" t="s">
        <v>63</v>
      </c>
      <c r="L12" s="94" t="s">
        <v>71</v>
      </c>
      <c r="M12" s="99"/>
    </row>
    <row r="13" spans="1:13" s="12" customFormat="1" ht="15" customHeight="1" x14ac:dyDescent="0.25">
      <c r="A13" s="69">
        <v>1</v>
      </c>
      <c r="B13" s="13" t="s">
        <v>24</v>
      </c>
      <c r="C13" s="48"/>
      <c r="D13" s="42"/>
      <c r="E13" s="46"/>
      <c r="F13" s="43"/>
      <c r="G13" s="43"/>
      <c r="H13" s="43"/>
      <c r="I13" s="43"/>
      <c r="J13" s="71">
        <f>+SUM(E13:I13)</f>
        <v>0</v>
      </c>
      <c r="K13" s="42"/>
      <c r="L13" s="91">
        <f>K13*11.5</f>
        <v>0</v>
      </c>
      <c r="M13" s="92"/>
    </row>
    <row r="14" spans="1:13" s="12" customFormat="1" x14ac:dyDescent="0.25">
      <c r="A14" s="69">
        <v>2</v>
      </c>
      <c r="B14" s="52"/>
      <c r="C14" s="48"/>
      <c r="D14" s="42"/>
      <c r="E14" s="46"/>
      <c r="F14" s="43"/>
      <c r="G14" s="43"/>
      <c r="H14" s="43"/>
      <c r="I14" s="43"/>
      <c r="J14" s="72">
        <f t="shared" ref="J14:J52" si="0">+SUM(E14:I14)</f>
        <v>0</v>
      </c>
      <c r="K14" s="74"/>
      <c r="L14" s="88">
        <f t="shared" ref="L14:L52" si="1">K14*11.5</f>
        <v>0</v>
      </c>
      <c r="M14" s="75"/>
    </row>
    <row r="15" spans="1:13" s="12" customFormat="1" x14ac:dyDescent="0.25">
      <c r="A15" s="69">
        <v>3</v>
      </c>
      <c r="B15" s="52"/>
      <c r="C15" s="48"/>
      <c r="D15" s="42"/>
      <c r="E15" s="46"/>
      <c r="F15" s="43"/>
      <c r="G15" s="43"/>
      <c r="H15" s="43"/>
      <c r="I15" s="43"/>
      <c r="J15" s="72">
        <f t="shared" si="0"/>
        <v>0</v>
      </c>
      <c r="K15" s="74"/>
      <c r="L15" s="88">
        <f t="shared" si="1"/>
        <v>0</v>
      </c>
      <c r="M15" s="75"/>
    </row>
    <row r="16" spans="1:13" s="12" customFormat="1" x14ac:dyDescent="0.25">
      <c r="A16" s="69">
        <v>4</v>
      </c>
      <c r="B16" s="52"/>
      <c r="C16" s="48"/>
      <c r="D16" s="42"/>
      <c r="E16" s="46"/>
      <c r="F16" s="43"/>
      <c r="G16" s="43"/>
      <c r="H16" s="43"/>
      <c r="I16" s="43"/>
      <c r="J16" s="72">
        <f t="shared" si="0"/>
        <v>0</v>
      </c>
      <c r="K16" s="74"/>
      <c r="L16" s="88">
        <f t="shared" si="1"/>
        <v>0</v>
      </c>
      <c r="M16" s="75"/>
    </row>
    <row r="17" spans="1:13" s="12" customFormat="1" x14ac:dyDescent="0.25">
      <c r="A17" s="69">
        <v>5</v>
      </c>
      <c r="B17" s="52"/>
      <c r="C17" s="48"/>
      <c r="D17" s="42"/>
      <c r="E17" s="46"/>
      <c r="F17" s="43"/>
      <c r="G17" s="43"/>
      <c r="H17" s="43"/>
      <c r="I17" s="43"/>
      <c r="J17" s="72">
        <f t="shared" si="0"/>
        <v>0</v>
      </c>
      <c r="K17" s="74"/>
      <c r="L17" s="88">
        <f t="shared" si="1"/>
        <v>0</v>
      </c>
      <c r="M17" s="75"/>
    </row>
    <row r="18" spans="1:13" s="12" customFormat="1" x14ac:dyDescent="0.25">
      <c r="A18" s="69">
        <v>6</v>
      </c>
      <c r="B18" s="52"/>
      <c r="C18" s="48"/>
      <c r="D18" s="42"/>
      <c r="E18" s="46"/>
      <c r="F18" s="43"/>
      <c r="G18" s="43"/>
      <c r="H18" s="43"/>
      <c r="I18" s="43"/>
      <c r="J18" s="72">
        <f t="shared" si="0"/>
        <v>0</v>
      </c>
      <c r="K18" s="74"/>
      <c r="L18" s="88">
        <f t="shared" si="1"/>
        <v>0</v>
      </c>
      <c r="M18" s="75"/>
    </row>
    <row r="19" spans="1:13" s="12" customFormat="1" x14ac:dyDescent="0.25">
      <c r="A19" s="69">
        <v>7</v>
      </c>
      <c r="B19" s="52"/>
      <c r="C19" s="48"/>
      <c r="D19" s="42"/>
      <c r="E19" s="46"/>
      <c r="F19" s="43"/>
      <c r="G19" s="43"/>
      <c r="H19" s="43"/>
      <c r="I19" s="43"/>
      <c r="J19" s="72">
        <f t="shared" si="0"/>
        <v>0</v>
      </c>
      <c r="K19" s="74"/>
      <c r="L19" s="88">
        <f t="shared" si="1"/>
        <v>0</v>
      </c>
      <c r="M19" s="75"/>
    </row>
    <row r="20" spans="1:13" s="12" customFormat="1" x14ac:dyDescent="0.25">
      <c r="A20" s="69">
        <v>8</v>
      </c>
      <c r="B20" s="52"/>
      <c r="C20" s="48"/>
      <c r="D20" s="42"/>
      <c r="E20" s="46"/>
      <c r="F20" s="43"/>
      <c r="G20" s="43"/>
      <c r="H20" s="43"/>
      <c r="I20" s="43"/>
      <c r="J20" s="72">
        <f t="shared" si="0"/>
        <v>0</v>
      </c>
      <c r="K20" s="74"/>
      <c r="L20" s="88">
        <f t="shared" si="1"/>
        <v>0</v>
      </c>
      <c r="M20" s="75"/>
    </row>
    <row r="21" spans="1:13" s="12" customFormat="1" x14ac:dyDescent="0.25">
      <c r="A21" s="69">
        <v>9</v>
      </c>
      <c r="B21" s="52"/>
      <c r="C21" s="48"/>
      <c r="D21" s="42"/>
      <c r="E21" s="46"/>
      <c r="F21" s="43"/>
      <c r="G21" s="43"/>
      <c r="H21" s="43"/>
      <c r="I21" s="43"/>
      <c r="J21" s="72">
        <f t="shared" si="0"/>
        <v>0</v>
      </c>
      <c r="K21" s="74"/>
      <c r="L21" s="88">
        <f t="shared" si="1"/>
        <v>0</v>
      </c>
      <c r="M21" s="75"/>
    </row>
    <row r="22" spans="1:13" s="12" customFormat="1" x14ac:dyDescent="0.25">
      <c r="A22" s="69">
        <v>10</v>
      </c>
      <c r="B22" s="52"/>
      <c r="C22" s="48"/>
      <c r="D22" s="42"/>
      <c r="E22" s="46"/>
      <c r="F22" s="43"/>
      <c r="G22" s="43"/>
      <c r="H22" s="43"/>
      <c r="I22" s="43"/>
      <c r="J22" s="72">
        <f t="shared" si="0"/>
        <v>0</v>
      </c>
      <c r="K22" s="74"/>
      <c r="L22" s="88">
        <f t="shared" si="1"/>
        <v>0</v>
      </c>
      <c r="M22" s="75"/>
    </row>
    <row r="23" spans="1:13" s="12" customFormat="1" x14ac:dyDescent="0.25">
      <c r="A23" s="69">
        <v>11</v>
      </c>
      <c r="B23" s="52"/>
      <c r="C23" s="48"/>
      <c r="D23" s="42"/>
      <c r="E23" s="46"/>
      <c r="F23" s="43"/>
      <c r="G23" s="43"/>
      <c r="H23" s="43"/>
      <c r="I23" s="43"/>
      <c r="J23" s="72">
        <f t="shared" si="0"/>
        <v>0</v>
      </c>
      <c r="K23" s="74"/>
      <c r="L23" s="88">
        <f t="shared" si="1"/>
        <v>0</v>
      </c>
      <c r="M23" s="75"/>
    </row>
    <row r="24" spans="1:13" s="12" customFormat="1" x14ac:dyDescent="0.25">
      <c r="A24" s="69">
        <v>12</v>
      </c>
      <c r="B24" s="52"/>
      <c r="C24" s="48"/>
      <c r="D24" s="42"/>
      <c r="E24" s="46"/>
      <c r="F24" s="43"/>
      <c r="G24" s="43"/>
      <c r="H24" s="43"/>
      <c r="I24" s="43"/>
      <c r="J24" s="72">
        <f t="shared" si="0"/>
        <v>0</v>
      </c>
      <c r="K24" s="74"/>
      <c r="L24" s="88">
        <f t="shared" si="1"/>
        <v>0</v>
      </c>
      <c r="M24" s="75"/>
    </row>
    <row r="25" spans="1:13" s="12" customFormat="1" x14ac:dyDescent="0.25">
      <c r="A25" s="69">
        <v>13</v>
      </c>
      <c r="B25" s="52"/>
      <c r="C25" s="48"/>
      <c r="D25" s="42"/>
      <c r="E25" s="46"/>
      <c r="F25" s="43"/>
      <c r="G25" s="43"/>
      <c r="H25" s="43"/>
      <c r="I25" s="43"/>
      <c r="J25" s="72">
        <f t="shared" si="0"/>
        <v>0</v>
      </c>
      <c r="K25" s="74"/>
      <c r="L25" s="88">
        <f t="shared" si="1"/>
        <v>0</v>
      </c>
      <c r="M25" s="75"/>
    </row>
    <row r="26" spans="1:13" s="12" customFormat="1" x14ac:dyDescent="0.25">
      <c r="A26" s="69">
        <v>14</v>
      </c>
      <c r="B26" s="52"/>
      <c r="C26" s="48"/>
      <c r="D26" s="42"/>
      <c r="E26" s="46"/>
      <c r="F26" s="43"/>
      <c r="G26" s="43"/>
      <c r="H26" s="43"/>
      <c r="I26" s="43"/>
      <c r="J26" s="72">
        <f t="shared" si="0"/>
        <v>0</v>
      </c>
      <c r="K26" s="74"/>
      <c r="L26" s="88">
        <f t="shared" si="1"/>
        <v>0</v>
      </c>
      <c r="M26" s="75"/>
    </row>
    <row r="27" spans="1:13" s="12" customFormat="1" x14ac:dyDescent="0.25">
      <c r="A27" s="69">
        <v>15</v>
      </c>
      <c r="B27" s="52"/>
      <c r="C27" s="48"/>
      <c r="D27" s="42"/>
      <c r="E27" s="46"/>
      <c r="F27" s="43"/>
      <c r="G27" s="43"/>
      <c r="H27" s="43"/>
      <c r="I27" s="43"/>
      <c r="J27" s="72">
        <f t="shared" si="0"/>
        <v>0</v>
      </c>
      <c r="K27" s="74"/>
      <c r="L27" s="88">
        <f t="shared" si="1"/>
        <v>0</v>
      </c>
      <c r="M27" s="75"/>
    </row>
    <row r="28" spans="1:13" s="12" customFormat="1" x14ac:dyDescent="0.25">
      <c r="A28" s="69">
        <v>16</v>
      </c>
      <c r="B28" s="52"/>
      <c r="C28" s="48"/>
      <c r="D28" s="42"/>
      <c r="E28" s="46"/>
      <c r="F28" s="43"/>
      <c r="G28" s="43"/>
      <c r="H28" s="43"/>
      <c r="I28" s="43"/>
      <c r="J28" s="72">
        <f t="shared" si="0"/>
        <v>0</v>
      </c>
      <c r="K28" s="74"/>
      <c r="L28" s="88">
        <f t="shared" si="1"/>
        <v>0</v>
      </c>
      <c r="M28" s="75"/>
    </row>
    <row r="29" spans="1:13" s="12" customFormat="1" x14ac:dyDescent="0.25">
      <c r="A29" s="69">
        <v>17</v>
      </c>
      <c r="B29" s="52"/>
      <c r="C29" s="48"/>
      <c r="D29" s="42"/>
      <c r="E29" s="46"/>
      <c r="F29" s="43"/>
      <c r="G29" s="43"/>
      <c r="H29" s="43"/>
      <c r="I29" s="43"/>
      <c r="J29" s="72">
        <f t="shared" si="0"/>
        <v>0</v>
      </c>
      <c r="K29" s="74"/>
      <c r="L29" s="88">
        <f t="shared" si="1"/>
        <v>0</v>
      </c>
      <c r="M29" s="75"/>
    </row>
    <row r="30" spans="1:13" s="12" customFormat="1" x14ac:dyDescent="0.25">
      <c r="A30" s="69">
        <v>18</v>
      </c>
      <c r="B30" s="52"/>
      <c r="C30" s="48"/>
      <c r="D30" s="42"/>
      <c r="E30" s="46"/>
      <c r="F30" s="43"/>
      <c r="G30" s="43"/>
      <c r="H30" s="43"/>
      <c r="I30" s="43"/>
      <c r="J30" s="72">
        <f t="shared" si="0"/>
        <v>0</v>
      </c>
      <c r="K30" s="74"/>
      <c r="L30" s="88">
        <f t="shared" si="1"/>
        <v>0</v>
      </c>
      <c r="M30" s="75"/>
    </row>
    <row r="31" spans="1:13" s="12" customFormat="1" x14ac:dyDescent="0.25">
      <c r="A31" s="69">
        <v>19</v>
      </c>
      <c r="B31" s="52"/>
      <c r="C31" s="48"/>
      <c r="D31" s="42"/>
      <c r="E31" s="46"/>
      <c r="F31" s="43"/>
      <c r="G31" s="43"/>
      <c r="H31" s="43"/>
      <c r="I31" s="43"/>
      <c r="J31" s="72">
        <f t="shared" si="0"/>
        <v>0</v>
      </c>
      <c r="K31" s="74"/>
      <c r="L31" s="88">
        <f t="shared" si="1"/>
        <v>0</v>
      </c>
      <c r="M31" s="75"/>
    </row>
    <row r="32" spans="1:13" s="12" customFormat="1" x14ac:dyDescent="0.25">
      <c r="A32" s="69">
        <v>20</v>
      </c>
      <c r="B32" s="52"/>
      <c r="C32" s="48"/>
      <c r="D32" s="42"/>
      <c r="E32" s="46"/>
      <c r="F32" s="43"/>
      <c r="G32" s="43"/>
      <c r="H32" s="43"/>
      <c r="I32" s="43"/>
      <c r="J32" s="72">
        <f t="shared" si="0"/>
        <v>0</v>
      </c>
      <c r="K32" s="74"/>
      <c r="L32" s="88">
        <f t="shared" si="1"/>
        <v>0</v>
      </c>
      <c r="M32" s="75"/>
    </row>
    <row r="33" spans="1:13" s="12" customFormat="1" x14ac:dyDescent="0.25">
      <c r="A33" s="69">
        <v>21</v>
      </c>
      <c r="B33" s="52"/>
      <c r="C33" s="48"/>
      <c r="D33" s="42"/>
      <c r="E33" s="46"/>
      <c r="F33" s="43"/>
      <c r="G33" s="43"/>
      <c r="H33" s="43"/>
      <c r="I33" s="43"/>
      <c r="J33" s="72">
        <f t="shared" si="0"/>
        <v>0</v>
      </c>
      <c r="K33" s="74"/>
      <c r="L33" s="88">
        <f t="shared" si="1"/>
        <v>0</v>
      </c>
      <c r="M33" s="75"/>
    </row>
    <row r="34" spans="1:13" s="12" customFormat="1" x14ac:dyDescent="0.25">
      <c r="A34" s="69">
        <v>22</v>
      </c>
      <c r="B34" s="52"/>
      <c r="C34" s="48"/>
      <c r="D34" s="42"/>
      <c r="E34" s="46"/>
      <c r="F34" s="43"/>
      <c r="G34" s="43"/>
      <c r="H34" s="43"/>
      <c r="I34" s="43"/>
      <c r="J34" s="72">
        <f t="shared" si="0"/>
        <v>0</v>
      </c>
      <c r="K34" s="74"/>
      <c r="L34" s="88">
        <f t="shared" si="1"/>
        <v>0</v>
      </c>
      <c r="M34" s="75"/>
    </row>
    <row r="35" spans="1:13" s="12" customFormat="1" x14ac:dyDescent="0.25">
      <c r="A35" s="69">
        <v>23</v>
      </c>
      <c r="B35" s="52"/>
      <c r="C35" s="48"/>
      <c r="D35" s="42"/>
      <c r="E35" s="46"/>
      <c r="F35" s="43"/>
      <c r="G35" s="43"/>
      <c r="H35" s="43"/>
      <c r="I35" s="43"/>
      <c r="J35" s="72">
        <f t="shared" si="0"/>
        <v>0</v>
      </c>
      <c r="K35" s="74"/>
      <c r="L35" s="88">
        <f t="shared" si="1"/>
        <v>0</v>
      </c>
      <c r="M35" s="75"/>
    </row>
    <row r="36" spans="1:13" s="12" customFormat="1" x14ac:dyDescent="0.25">
      <c r="A36" s="69">
        <v>24</v>
      </c>
      <c r="B36" s="52"/>
      <c r="C36" s="48"/>
      <c r="D36" s="42"/>
      <c r="E36" s="46"/>
      <c r="F36" s="43"/>
      <c r="G36" s="43"/>
      <c r="H36" s="43"/>
      <c r="I36" s="43"/>
      <c r="J36" s="72">
        <f t="shared" si="0"/>
        <v>0</v>
      </c>
      <c r="K36" s="74"/>
      <c r="L36" s="88">
        <f t="shared" si="1"/>
        <v>0</v>
      </c>
      <c r="M36" s="75"/>
    </row>
    <row r="37" spans="1:13" s="12" customFormat="1" x14ac:dyDescent="0.25">
      <c r="A37" s="69">
        <v>25</v>
      </c>
      <c r="B37" s="52"/>
      <c r="C37" s="48"/>
      <c r="D37" s="42"/>
      <c r="E37" s="46"/>
      <c r="F37" s="43"/>
      <c r="G37" s="43"/>
      <c r="H37" s="43"/>
      <c r="I37" s="43"/>
      <c r="J37" s="72">
        <f t="shared" si="0"/>
        <v>0</v>
      </c>
      <c r="K37" s="74"/>
      <c r="L37" s="88">
        <f t="shared" si="1"/>
        <v>0</v>
      </c>
      <c r="M37" s="75"/>
    </row>
    <row r="38" spans="1:13" s="12" customFormat="1" x14ac:dyDescent="0.25">
      <c r="A38" s="69">
        <v>26</v>
      </c>
      <c r="B38" s="52"/>
      <c r="C38" s="48"/>
      <c r="D38" s="42"/>
      <c r="E38" s="46"/>
      <c r="F38" s="43"/>
      <c r="G38" s="43"/>
      <c r="H38" s="43"/>
      <c r="I38" s="43"/>
      <c r="J38" s="72">
        <f t="shared" si="0"/>
        <v>0</v>
      </c>
      <c r="K38" s="74"/>
      <c r="L38" s="88">
        <f t="shared" si="1"/>
        <v>0</v>
      </c>
      <c r="M38" s="75"/>
    </row>
    <row r="39" spans="1:13" s="12" customFormat="1" x14ac:dyDescent="0.25">
      <c r="A39" s="69">
        <v>27</v>
      </c>
      <c r="B39" s="52"/>
      <c r="C39" s="48"/>
      <c r="D39" s="42"/>
      <c r="E39" s="46"/>
      <c r="F39" s="43"/>
      <c r="G39" s="43"/>
      <c r="H39" s="43"/>
      <c r="I39" s="43"/>
      <c r="J39" s="72">
        <f t="shared" si="0"/>
        <v>0</v>
      </c>
      <c r="K39" s="74"/>
      <c r="L39" s="88">
        <f t="shared" si="1"/>
        <v>0</v>
      </c>
      <c r="M39" s="75"/>
    </row>
    <row r="40" spans="1:13" s="12" customFormat="1" x14ac:dyDescent="0.25">
      <c r="A40" s="69">
        <v>28</v>
      </c>
      <c r="B40" s="52"/>
      <c r="C40" s="48"/>
      <c r="D40" s="42"/>
      <c r="E40" s="46"/>
      <c r="F40" s="43"/>
      <c r="G40" s="43"/>
      <c r="H40" s="43"/>
      <c r="I40" s="43"/>
      <c r="J40" s="72">
        <f t="shared" si="0"/>
        <v>0</v>
      </c>
      <c r="K40" s="74"/>
      <c r="L40" s="88">
        <f t="shared" si="1"/>
        <v>0</v>
      </c>
      <c r="M40" s="75"/>
    </row>
    <row r="41" spans="1:13" s="12" customFormat="1" x14ac:dyDescent="0.25">
      <c r="A41" s="69">
        <v>29</v>
      </c>
      <c r="B41" s="52"/>
      <c r="C41" s="48"/>
      <c r="D41" s="42"/>
      <c r="E41" s="46"/>
      <c r="F41" s="43"/>
      <c r="G41" s="43"/>
      <c r="H41" s="43"/>
      <c r="I41" s="43"/>
      <c r="J41" s="72">
        <f t="shared" si="0"/>
        <v>0</v>
      </c>
      <c r="K41" s="74"/>
      <c r="L41" s="88">
        <f t="shared" si="1"/>
        <v>0</v>
      </c>
      <c r="M41" s="75"/>
    </row>
    <row r="42" spans="1:13" s="12" customFormat="1" x14ac:dyDescent="0.25">
      <c r="A42" s="69">
        <v>30</v>
      </c>
      <c r="B42" s="52"/>
      <c r="C42" s="48"/>
      <c r="D42" s="42"/>
      <c r="E42" s="46"/>
      <c r="F42" s="43"/>
      <c r="G42" s="43"/>
      <c r="H42" s="43"/>
      <c r="I42" s="43"/>
      <c r="J42" s="72">
        <f t="shared" si="0"/>
        <v>0</v>
      </c>
      <c r="K42" s="74"/>
      <c r="L42" s="88">
        <f t="shared" si="1"/>
        <v>0</v>
      </c>
      <c r="M42" s="75"/>
    </row>
    <row r="43" spans="1:13" s="12" customFormat="1" x14ac:dyDescent="0.25">
      <c r="A43" s="69">
        <v>31</v>
      </c>
      <c r="B43" s="52"/>
      <c r="C43" s="48"/>
      <c r="D43" s="42"/>
      <c r="E43" s="46"/>
      <c r="F43" s="43"/>
      <c r="G43" s="43"/>
      <c r="H43" s="43"/>
      <c r="I43" s="43"/>
      <c r="J43" s="72">
        <f t="shared" si="0"/>
        <v>0</v>
      </c>
      <c r="K43" s="74"/>
      <c r="L43" s="88">
        <f t="shared" si="1"/>
        <v>0</v>
      </c>
      <c r="M43" s="75"/>
    </row>
    <row r="44" spans="1:13" s="12" customFormat="1" x14ac:dyDescent="0.25">
      <c r="A44" s="69">
        <v>32</v>
      </c>
      <c r="B44" s="52"/>
      <c r="C44" s="48"/>
      <c r="D44" s="42"/>
      <c r="E44" s="46"/>
      <c r="F44" s="43"/>
      <c r="G44" s="43"/>
      <c r="H44" s="43"/>
      <c r="I44" s="43"/>
      <c r="J44" s="72">
        <f t="shared" si="0"/>
        <v>0</v>
      </c>
      <c r="K44" s="74"/>
      <c r="L44" s="88">
        <f t="shared" si="1"/>
        <v>0</v>
      </c>
      <c r="M44" s="75"/>
    </row>
    <row r="45" spans="1:13" s="12" customFormat="1" x14ac:dyDescent="0.25">
      <c r="A45" s="69">
        <v>33</v>
      </c>
      <c r="B45" s="52"/>
      <c r="C45" s="48"/>
      <c r="D45" s="42"/>
      <c r="E45" s="46"/>
      <c r="F45" s="43"/>
      <c r="G45" s="43"/>
      <c r="H45" s="43"/>
      <c r="I45" s="43"/>
      <c r="J45" s="72">
        <f t="shared" si="0"/>
        <v>0</v>
      </c>
      <c r="K45" s="74"/>
      <c r="L45" s="88">
        <f t="shared" si="1"/>
        <v>0</v>
      </c>
      <c r="M45" s="75"/>
    </row>
    <row r="46" spans="1:13" s="12" customFormat="1" x14ac:dyDescent="0.25">
      <c r="A46" s="69">
        <v>34</v>
      </c>
      <c r="B46" s="52"/>
      <c r="C46" s="48"/>
      <c r="D46" s="42"/>
      <c r="E46" s="46"/>
      <c r="F46" s="43"/>
      <c r="G46" s="43"/>
      <c r="H46" s="43"/>
      <c r="I46" s="43"/>
      <c r="J46" s="72">
        <f t="shared" si="0"/>
        <v>0</v>
      </c>
      <c r="K46" s="74"/>
      <c r="L46" s="88">
        <f t="shared" si="1"/>
        <v>0</v>
      </c>
      <c r="M46" s="75"/>
    </row>
    <row r="47" spans="1:13" s="12" customFormat="1" x14ac:dyDescent="0.25">
      <c r="A47" s="69">
        <v>35</v>
      </c>
      <c r="B47" s="52"/>
      <c r="C47" s="48"/>
      <c r="D47" s="42"/>
      <c r="E47" s="46"/>
      <c r="F47" s="43"/>
      <c r="G47" s="43"/>
      <c r="H47" s="43"/>
      <c r="I47" s="43"/>
      <c r="J47" s="72">
        <f t="shared" si="0"/>
        <v>0</v>
      </c>
      <c r="K47" s="74"/>
      <c r="L47" s="88">
        <f t="shared" si="1"/>
        <v>0</v>
      </c>
      <c r="M47" s="75"/>
    </row>
    <row r="48" spans="1:13" s="12" customFormat="1" x14ac:dyDescent="0.25">
      <c r="A48" s="69">
        <v>36</v>
      </c>
      <c r="B48" s="52"/>
      <c r="C48" s="48"/>
      <c r="D48" s="42"/>
      <c r="E48" s="46"/>
      <c r="F48" s="43"/>
      <c r="G48" s="43"/>
      <c r="H48" s="43"/>
      <c r="I48" s="43"/>
      <c r="J48" s="72">
        <f t="shared" si="0"/>
        <v>0</v>
      </c>
      <c r="K48" s="74"/>
      <c r="L48" s="88">
        <f t="shared" si="1"/>
        <v>0</v>
      </c>
      <c r="M48" s="75"/>
    </row>
    <row r="49" spans="1:13" s="12" customFormat="1" x14ac:dyDescent="0.25">
      <c r="A49" s="69">
        <v>37</v>
      </c>
      <c r="B49" s="52"/>
      <c r="C49" s="48"/>
      <c r="D49" s="42"/>
      <c r="E49" s="46"/>
      <c r="F49" s="43"/>
      <c r="G49" s="43"/>
      <c r="H49" s="43"/>
      <c r="I49" s="43"/>
      <c r="J49" s="72">
        <f t="shared" si="0"/>
        <v>0</v>
      </c>
      <c r="K49" s="74"/>
      <c r="L49" s="88">
        <f t="shared" si="1"/>
        <v>0</v>
      </c>
      <c r="M49" s="75"/>
    </row>
    <row r="50" spans="1:13" s="12" customFormat="1" x14ac:dyDescent="0.25">
      <c r="A50" s="69">
        <v>38</v>
      </c>
      <c r="B50" s="52"/>
      <c r="C50" s="48"/>
      <c r="D50" s="42"/>
      <c r="E50" s="46"/>
      <c r="F50" s="43"/>
      <c r="G50" s="43"/>
      <c r="H50" s="43"/>
      <c r="I50" s="43"/>
      <c r="J50" s="72">
        <f t="shared" si="0"/>
        <v>0</v>
      </c>
      <c r="K50" s="74"/>
      <c r="L50" s="88">
        <f t="shared" si="1"/>
        <v>0</v>
      </c>
      <c r="M50" s="75"/>
    </row>
    <row r="51" spans="1:13" s="12" customFormat="1" x14ac:dyDescent="0.25">
      <c r="A51" s="69">
        <v>39</v>
      </c>
      <c r="B51" s="52"/>
      <c r="C51" s="48"/>
      <c r="D51" s="42"/>
      <c r="E51" s="46"/>
      <c r="F51" s="43"/>
      <c r="G51" s="43"/>
      <c r="H51" s="43"/>
      <c r="I51" s="43"/>
      <c r="J51" s="72">
        <f t="shared" si="0"/>
        <v>0</v>
      </c>
      <c r="K51" s="74"/>
      <c r="L51" s="88">
        <f t="shared" si="1"/>
        <v>0</v>
      </c>
      <c r="M51" s="75"/>
    </row>
    <row r="52" spans="1:13" s="12" customFormat="1" ht="15.75" thickBot="1" x14ac:dyDescent="0.3">
      <c r="A52" s="69">
        <v>40</v>
      </c>
      <c r="B52" s="52"/>
      <c r="C52" s="48"/>
      <c r="D52" s="42"/>
      <c r="E52" s="46"/>
      <c r="F52" s="43"/>
      <c r="G52" s="43"/>
      <c r="H52" s="43"/>
      <c r="I52" s="43"/>
      <c r="J52" s="73">
        <f t="shared" si="0"/>
        <v>0</v>
      </c>
      <c r="K52" s="74"/>
      <c r="L52" s="88">
        <f t="shared" si="1"/>
        <v>0</v>
      </c>
      <c r="M52" s="75"/>
    </row>
    <row r="53" spans="1:13" s="53" customFormat="1" ht="34.5" customHeight="1" thickBot="1" x14ac:dyDescent="0.3">
      <c r="A53" s="103" t="s">
        <v>7</v>
      </c>
      <c r="B53" s="104"/>
      <c r="C53" s="104"/>
      <c r="D53" s="105"/>
      <c r="E53" s="47">
        <f>SUM(E13:E52)</f>
        <v>0</v>
      </c>
      <c r="F53" s="47">
        <f>SUM(F13:F52)</f>
        <v>0</v>
      </c>
      <c r="G53" s="47">
        <f>SUM(G13:G52)</f>
        <v>0</v>
      </c>
      <c r="H53" s="47">
        <f>SUM(H13:H52)</f>
        <v>0</v>
      </c>
      <c r="I53" s="47">
        <f>SUM(I13:I52)</f>
        <v>0</v>
      </c>
      <c r="J53" s="70">
        <f>SUM(E53:I53)</f>
        <v>0</v>
      </c>
      <c r="K53" s="44">
        <f t="shared" ref="K53" si="2">SUM(K13:K52)</f>
        <v>0</v>
      </c>
      <c r="L53" s="45">
        <f>SUM(L13:L52)</f>
        <v>0</v>
      </c>
      <c r="M53" s="76"/>
    </row>
    <row r="54" spans="1:13" x14ac:dyDescent="0.25">
      <c r="K54" s="96"/>
      <c r="L54" s="96"/>
      <c r="M54" s="96"/>
    </row>
    <row r="55" spans="1:13" x14ac:dyDescent="0.25">
      <c r="K55" s="97"/>
      <c r="L55" s="97"/>
      <c r="M55" s="97"/>
    </row>
    <row r="56" spans="1:13" ht="35.25" customHeight="1" x14ac:dyDescent="0.25">
      <c r="K56" s="97"/>
      <c r="L56" s="97"/>
      <c r="M56" s="97"/>
    </row>
  </sheetData>
  <dataConsolidate/>
  <mergeCells count="15">
    <mergeCell ref="K54:M56"/>
    <mergeCell ref="M11:M12"/>
    <mergeCell ref="K10:M10"/>
    <mergeCell ref="A53:D53"/>
    <mergeCell ref="B10:B12"/>
    <mergeCell ref="D10:J10"/>
    <mergeCell ref="D11:E11"/>
    <mergeCell ref="F11:F12"/>
    <mergeCell ref="C10:C12"/>
    <mergeCell ref="A10:A12"/>
    <mergeCell ref="J11:J12"/>
    <mergeCell ref="G11:G12"/>
    <mergeCell ref="H11:H12"/>
    <mergeCell ref="I11:I12"/>
    <mergeCell ref="K11:L11"/>
  </mergeCells>
  <dataValidations count="1">
    <dataValidation type="whole" allowBlank="1" showInputMessage="1" showErrorMessage="1" sqref="K13:K52">
      <formula1>0</formula1>
      <formula2>10000000</formula2>
    </dataValidation>
  </dataValidations>
  <printOptions horizontalCentered="1"/>
  <pageMargins left="0.11811023622047245" right="0.11811023622047245" top="0.74803149606299213" bottom="0.74803149606299213" header="0.31496062992125984" footer="0.31496062992125984"/>
  <pageSetup paperSize="8" fitToHeight="0" orientation="landscape" r:id="rId1"/>
  <ignoredErrors>
    <ignoredError sqref="F53 J13" formulaRange="1"/>
    <ignoredError sqref="J53"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REFERENCIAS!$A$2:$A$7</xm:f>
          </x14:formula1>
          <xm:sqref>D13:D52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D17" sqref="D17"/>
    </sheetView>
  </sheetViews>
  <sheetFormatPr baseColWidth="10" defaultRowHeight="15" x14ac:dyDescent="0.25"/>
  <cols>
    <col min="1" max="1" width="45.5703125" customWidth="1"/>
  </cols>
  <sheetData>
    <row r="1" spans="1:2" x14ac:dyDescent="0.25">
      <c r="A1" s="80" t="s">
        <v>46</v>
      </c>
      <c r="B1" s="79" t="s">
        <v>45</v>
      </c>
    </row>
    <row r="2" spans="1:2" x14ac:dyDescent="0.25">
      <c r="A2" s="77" t="s">
        <v>47</v>
      </c>
      <c r="B2" s="78">
        <v>0</v>
      </c>
    </row>
    <row r="3" spans="1:2" x14ac:dyDescent="0.25">
      <c r="A3" s="77" t="s">
        <v>48</v>
      </c>
      <c r="B3" s="78">
        <v>0</v>
      </c>
    </row>
    <row r="4" spans="1:2" x14ac:dyDescent="0.25">
      <c r="A4" s="77" t="s">
        <v>49</v>
      </c>
      <c r="B4" s="78">
        <v>0</v>
      </c>
    </row>
    <row r="5" spans="1:2" x14ac:dyDescent="0.25">
      <c r="A5" s="77" t="s">
        <v>50</v>
      </c>
      <c r="B5" s="78">
        <v>0</v>
      </c>
    </row>
    <row r="6" spans="1:2" x14ac:dyDescent="0.25">
      <c r="A6" s="77" t="s">
        <v>51</v>
      </c>
      <c r="B6" s="78">
        <v>0</v>
      </c>
    </row>
    <row r="7" spans="1:2" x14ac:dyDescent="0.25">
      <c r="A7" s="77" t="s">
        <v>52</v>
      </c>
      <c r="B7" s="78">
        <v>0</v>
      </c>
    </row>
    <row r="8" spans="1:2" x14ac:dyDescent="0.25">
      <c r="A8" s="77" t="s">
        <v>53</v>
      </c>
      <c r="B8" s="78">
        <v>0</v>
      </c>
    </row>
    <row r="9" spans="1:2" x14ac:dyDescent="0.25">
      <c r="A9" s="77" t="s">
        <v>54</v>
      </c>
      <c r="B9" s="78">
        <v>0</v>
      </c>
    </row>
    <row r="10" spans="1:2" x14ac:dyDescent="0.25">
      <c r="A10" s="77" t="s">
        <v>55</v>
      </c>
      <c r="B10" s="78">
        <v>0</v>
      </c>
    </row>
    <row r="11" spans="1:2" x14ac:dyDescent="0.25">
      <c r="A11" s="77" t="s">
        <v>56</v>
      </c>
      <c r="B11" s="78">
        <v>0</v>
      </c>
    </row>
    <row r="12" spans="1:2" x14ac:dyDescent="0.25">
      <c r="A12" s="77" t="s">
        <v>57</v>
      </c>
      <c r="B12" s="78">
        <v>0</v>
      </c>
    </row>
    <row r="13" spans="1:2" x14ac:dyDescent="0.25">
      <c r="A13" s="77" t="s">
        <v>64</v>
      </c>
      <c r="B13" s="78">
        <v>0</v>
      </c>
    </row>
    <row r="14" spans="1:2" x14ac:dyDescent="0.25">
      <c r="A14" s="77" t="s">
        <v>44</v>
      </c>
      <c r="B14" s="78">
        <v>0</v>
      </c>
    </row>
    <row r="15" spans="1:2" x14ac:dyDescent="0.25">
      <c r="A15" s="77" t="s">
        <v>44</v>
      </c>
      <c r="B15" s="78">
        <v>0</v>
      </c>
    </row>
    <row r="16" spans="1:2" x14ac:dyDescent="0.25">
      <c r="A16" s="77" t="s">
        <v>44</v>
      </c>
      <c r="B16" s="78">
        <v>0</v>
      </c>
    </row>
    <row r="17" spans="1:2" x14ac:dyDescent="0.25">
      <c r="A17" s="77" t="s">
        <v>44</v>
      </c>
      <c r="B17" s="78">
        <v>0</v>
      </c>
    </row>
    <row r="18" spans="1:2" x14ac:dyDescent="0.25">
      <c r="A18" s="87" t="s">
        <v>59</v>
      </c>
      <c r="B18" s="95">
        <f>SUM(B2:B17)</f>
        <v>0</v>
      </c>
    </row>
    <row r="20" spans="1:2" x14ac:dyDescent="0.25">
      <c r="A20" s="81" t="s">
        <v>58</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1"/>
  <sheetViews>
    <sheetView workbookViewId="0">
      <selection activeCell="H15" sqref="H15"/>
    </sheetView>
  </sheetViews>
  <sheetFormatPr baseColWidth="10" defaultRowHeight="15" x14ac:dyDescent="0.25"/>
  <cols>
    <col min="1" max="1" width="18.85546875" customWidth="1"/>
    <col min="3" max="3" width="23.140625" customWidth="1"/>
  </cols>
  <sheetData>
    <row r="2" spans="1:7" ht="45" x14ac:dyDescent="0.25">
      <c r="A2" s="83" t="s">
        <v>60</v>
      </c>
      <c r="B2" s="84" t="s">
        <v>65</v>
      </c>
      <c r="C2" s="83" t="s">
        <v>62</v>
      </c>
    </row>
    <row r="3" spans="1:7" ht="18" customHeight="1" x14ac:dyDescent="0.25">
      <c r="A3" s="82">
        <f>'3- SUP. ALFOMBRA REQUERIDA'!J51</f>
        <v>0</v>
      </c>
      <c r="B3" s="82">
        <v>7</v>
      </c>
      <c r="C3" s="82">
        <f>A3*B3</f>
        <v>0</v>
      </c>
    </row>
    <row r="4" spans="1:7" ht="39" customHeight="1" x14ac:dyDescent="0.25">
      <c r="A4" s="126" t="s">
        <v>66</v>
      </c>
      <c r="B4" s="126"/>
      <c r="C4" s="126"/>
      <c r="D4" s="126"/>
      <c r="E4" s="126"/>
      <c r="F4" s="126"/>
      <c r="G4" s="126"/>
    </row>
    <row r="5" spans="1:7" ht="18" customHeight="1" x14ac:dyDescent="0.25">
      <c r="A5" s="85"/>
      <c r="B5" s="85"/>
      <c r="C5" s="85"/>
    </row>
    <row r="6" spans="1:7" ht="18" customHeight="1" x14ac:dyDescent="0.25">
      <c r="A6" s="125" t="s">
        <v>70</v>
      </c>
      <c r="B6" s="125"/>
      <c r="C6" s="125"/>
    </row>
    <row r="7" spans="1:7" x14ac:dyDescent="0.25">
      <c r="A7" s="124" t="s">
        <v>61</v>
      </c>
      <c r="B7" s="124"/>
      <c r="C7" s="82">
        <f>(C3*25)/100</f>
        <v>0</v>
      </c>
    </row>
    <row r="8" spans="1:7" x14ac:dyDescent="0.25">
      <c r="A8" s="124" t="s">
        <v>67</v>
      </c>
      <c r="B8" s="124"/>
      <c r="C8" s="82">
        <v>0</v>
      </c>
    </row>
    <row r="9" spans="1:7" x14ac:dyDescent="0.25">
      <c r="A9" s="124" t="s">
        <v>68</v>
      </c>
      <c r="B9" s="124"/>
      <c r="C9" s="82">
        <f>C7-C8</f>
        <v>0</v>
      </c>
    </row>
    <row r="10" spans="1:7" x14ac:dyDescent="0.25">
      <c r="A10" s="89"/>
      <c r="B10" s="89"/>
      <c r="C10" s="90" t="str">
        <f>+IF(C9&gt;=(C7*30%),"VERIFICA","NO VERIFICA")</f>
        <v>VERIFICA</v>
      </c>
    </row>
    <row r="11" spans="1:7" s="86" customFormat="1" ht="27" customHeight="1" x14ac:dyDescent="0.2">
      <c r="A11" s="123" t="s">
        <v>69</v>
      </c>
      <c r="B11" s="123"/>
      <c r="C11" s="123"/>
      <c r="D11" s="123"/>
      <c r="E11" s="123"/>
      <c r="F11" s="123"/>
      <c r="G11" s="123"/>
    </row>
  </sheetData>
  <mergeCells count="6">
    <mergeCell ref="A11:G11"/>
    <mergeCell ref="A7:B7"/>
    <mergeCell ref="A6:C6"/>
    <mergeCell ref="A4:G4"/>
    <mergeCell ref="A8:B8"/>
    <mergeCell ref="A9:B9"/>
  </mergeCells>
  <pageMargins left="0.7" right="0.7" top="0.75" bottom="0.7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62"/>
  <sheetViews>
    <sheetView showGridLines="0" zoomScaleNormal="100" workbookViewId="0">
      <selection activeCell="A5" sqref="A5:J5"/>
    </sheetView>
  </sheetViews>
  <sheetFormatPr baseColWidth="10" defaultColWidth="9.140625" defaultRowHeight="12.75" x14ac:dyDescent="0.25"/>
  <cols>
    <col min="1" max="1" width="28" style="14" customWidth="1"/>
    <col min="2" max="2" width="35.85546875" style="22" customWidth="1"/>
    <col min="3" max="3" width="36" style="22" customWidth="1"/>
    <col min="4" max="4" width="5.42578125" style="18" customWidth="1"/>
    <col min="5" max="5" width="5" style="18" customWidth="1"/>
    <col min="6" max="6" width="5.42578125" style="18" bestFit="1" customWidth="1"/>
    <col min="7" max="7" width="5.28515625" style="18" customWidth="1"/>
    <col min="8" max="11" width="9.140625" style="14"/>
    <col min="12" max="12" width="41.140625" style="14" bestFit="1" customWidth="1"/>
    <col min="13" max="14" width="9.140625" style="14"/>
    <col min="15" max="15" width="44.5703125" style="14" customWidth="1"/>
    <col min="16" max="241" width="9.140625" style="14"/>
    <col min="242" max="242" width="2.7109375" style="14" customWidth="1"/>
    <col min="243" max="243" width="24.140625" style="14" customWidth="1"/>
    <col min="244" max="244" width="34.5703125" style="14" customWidth="1"/>
    <col min="245" max="252" width="5.42578125" style="14" customWidth="1"/>
    <col min="253" max="253" width="6.85546875" style="14" customWidth="1"/>
    <col min="254" max="254" width="5.42578125" style="14" customWidth="1"/>
    <col min="255" max="255" width="5.28515625" style="14" customWidth="1"/>
    <col min="256" max="256" width="5.42578125" style="14" customWidth="1"/>
    <col min="257" max="257" width="6.28515625" style="14" customWidth="1"/>
    <col min="258" max="258" width="6.5703125" style="14" customWidth="1"/>
    <col min="259" max="260" width="5.42578125" style="14" customWidth="1"/>
    <col min="261" max="497" width="9.140625" style="14"/>
    <col min="498" max="498" width="2.7109375" style="14" customWidth="1"/>
    <col min="499" max="499" width="24.140625" style="14" customWidth="1"/>
    <col min="500" max="500" width="34.5703125" style="14" customWidth="1"/>
    <col min="501" max="508" width="5.42578125" style="14" customWidth="1"/>
    <col min="509" max="509" width="6.85546875" style="14" customWidth="1"/>
    <col min="510" max="510" width="5.42578125" style="14" customWidth="1"/>
    <col min="511" max="511" width="5.28515625" style="14" customWidth="1"/>
    <col min="512" max="512" width="5.42578125" style="14" customWidth="1"/>
    <col min="513" max="513" width="6.28515625" style="14" customWidth="1"/>
    <col min="514" max="514" width="6.5703125" style="14" customWidth="1"/>
    <col min="515" max="516" width="5.42578125" style="14" customWidth="1"/>
    <col min="517" max="753" width="9.140625" style="14"/>
    <col min="754" max="754" width="2.7109375" style="14" customWidth="1"/>
    <col min="755" max="755" width="24.140625" style="14" customWidth="1"/>
    <col min="756" max="756" width="34.5703125" style="14" customWidth="1"/>
    <col min="757" max="764" width="5.42578125" style="14" customWidth="1"/>
    <col min="765" max="765" width="6.85546875" style="14" customWidth="1"/>
    <col min="766" max="766" width="5.42578125" style="14" customWidth="1"/>
    <col min="767" max="767" width="5.28515625" style="14" customWidth="1"/>
    <col min="768" max="768" width="5.42578125" style="14" customWidth="1"/>
    <col min="769" max="769" width="6.28515625" style="14" customWidth="1"/>
    <col min="770" max="770" width="6.5703125" style="14" customWidth="1"/>
    <col min="771" max="772" width="5.42578125" style="14" customWidth="1"/>
    <col min="773" max="1009" width="9.140625" style="14"/>
    <col min="1010" max="1010" width="2.7109375" style="14" customWidth="1"/>
    <col min="1011" max="1011" width="24.140625" style="14" customWidth="1"/>
    <col min="1012" max="1012" width="34.5703125" style="14" customWidth="1"/>
    <col min="1013" max="1020" width="5.42578125" style="14" customWidth="1"/>
    <col min="1021" max="1021" width="6.85546875" style="14" customWidth="1"/>
    <col min="1022" max="1022" width="5.42578125" style="14" customWidth="1"/>
    <col min="1023" max="1023" width="5.28515625" style="14" customWidth="1"/>
    <col min="1024" max="1024" width="5.42578125" style="14" customWidth="1"/>
    <col min="1025" max="1025" width="6.28515625" style="14" customWidth="1"/>
    <col min="1026" max="1026" width="6.5703125" style="14" customWidth="1"/>
    <col min="1027" max="1028" width="5.42578125" style="14" customWidth="1"/>
    <col min="1029" max="1265" width="9.140625" style="14"/>
    <col min="1266" max="1266" width="2.7109375" style="14" customWidth="1"/>
    <col min="1267" max="1267" width="24.140625" style="14" customWidth="1"/>
    <col min="1268" max="1268" width="34.5703125" style="14" customWidth="1"/>
    <col min="1269" max="1276" width="5.42578125" style="14" customWidth="1"/>
    <col min="1277" max="1277" width="6.85546875" style="14" customWidth="1"/>
    <col min="1278" max="1278" width="5.42578125" style="14" customWidth="1"/>
    <col min="1279" max="1279" width="5.28515625" style="14" customWidth="1"/>
    <col min="1280" max="1280" width="5.42578125" style="14" customWidth="1"/>
    <col min="1281" max="1281" width="6.28515625" style="14" customWidth="1"/>
    <col min="1282" max="1282" width="6.5703125" style="14" customWidth="1"/>
    <col min="1283" max="1284" width="5.42578125" style="14" customWidth="1"/>
    <col min="1285" max="1521" width="9.140625" style="14"/>
    <col min="1522" max="1522" width="2.7109375" style="14" customWidth="1"/>
    <col min="1523" max="1523" width="24.140625" style="14" customWidth="1"/>
    <col min="1524" max="1524" width="34.5703125" style="14" customWidth="1"/>
    <col min="1525" max="1532" width="5.42578125" style="14" customWidth="1"/>
    <col min="1533" max="1533" width="6.85546875" style="14" customWidth="1"/>
    <col min="1534" max="1534" width="5.42578125" style="14" customWidth="1"/>
    <col min="1535" max="1535" width="5.28515625" style="14" customWidth="1"/>
    <col min="1536" max="1536" width="5.42578125" style="14" customWidth="1"/>
    <col min="1537" max="1537" width="6.28515625" style="14" customWidth="1"/>
    <col min="1538" max="1538" width="6.5703125" style="14" customWidth="1"/>
    <col min="1539" max="1540" width="5.42578125" style="14" customWidth="1"/>
    <col min="1541" max="1777" width="9.140625" style="14"/>
    <col min="1778" max="1778" width="2.7109375" style="14" customWidth="1"/>
    <col min="1779" max="1779" width="24.140625" style="14" customWidth="1"/>
    <col min="1780" max="1780" width="34.5703125" style="14" customWidth="1"/>
    <col min="1781" max="1788" width="5.42578125" style="14" customWidth="1"/>
    <col min="1789" max="1789" width="6.85546875" style="14" customWidth="1"/>
    <col min="1790" max="1790" width="5.42578125" style="14" customWidth="1"/>
    <col min="1791" max="1791" width="5.28515625" style="14" customWidth="1"/>
    <col min="1792" max="1792" width="5.42578125" style="14" customWidth="1"/>
    <col min="1793" max="1793" width="6.28515625" style="14" customWidth="1"/>
    <col min="1794" max="1794" width="6.5703125" style="14" customWidth="1"/>
    <col min="1795" max="1796" width="5.42578125" style="14" customWidth="1"/>
    <col min="1797" max="2033" width="9.140625" style="14"/>
    <col min="2034" max="2034" width="2.7109375" style="14" customWidth="1"/>
    <col min="2035" max="2035" width="24.140625" style="14" customWidth="1"/>
    <col min="2036" max="2036" width="34.5703125" style="14" customWidth="1"/>
    <col min="2037" max="2044" width="5.42578125" style="14" customWidth="1"/>
    <col min="2045" max="2045" width="6.85546875" style="14" customWidth="1"/>
    <col min="2046" max="2046" width="5.42578125" style="14" customWidth="1"/>
    <col min="2047" max="2047" width="5.28515625" style="14" customWidth="1"/>
    <col min="2048" max="2048" width="5.42578125" style="14" customWidth="1"/>
    <col min="2049" max="2049" width="6.28515625" style="14" customWidth="1"/>
    <col min="2050" max="2050" width="6.5703125" style="14" customWidth="1"/>
    <col min="2051" max="2052" width="5.42578125" style="14" customWidth="1"/>
    <col min="2053" max="2289" width="9.140625" style="14"/>
    <col min="2290" max="2290" width="2.7109375" style="14" customWidth="1"/>
    <col min="2291" max="2291" width="24.140625" style="14" customWidth="1"/>
    <col min="2292" max="2292" width="34.5703125" style="14" customWidth="1"/>
    <col min="2293" max="2300" width="5.42578125" style="14" customWidth="1"/>
    <col min="2301" max="2301" width="6.85546875" style="14" customWidth="1"/>
    <col min="2302" max="2302" width="5.42578125" style="14" customWidth="1"/>
    <col min="2303" max="2303" width="5.28515625" style="14" customWidth="1"/>
    <col min="2304" max="2304" width="5.42578125" style="14" customWidth="1"/>
    <col min="2305" max="2305" width="6.28515625" style="14" customWidth="1"/>
    <col min="2306" max="2306" width="6.5703125" style="14" customWidth="1"/>
    <col min="2307" max="2308" width="5.42578125" style="14" customWidth="1"/>
    <col min="2309" max="2545" width="9.140625" style="14"/>
    <col min="2546" max="2546" width="2.7109375" style="14" customWidth="1"/>
    <col min="2547" max="2547" width="24.140625" style="14" customWidth="1"/>
    <col min="2548" max="2548" width="34.5703125" style="14" customWidth="1"/>
    <col min="2549" max="2556" width="5.42578125" style="14" customWidth="1"/>
    <col min="2557" max="2557" width="6.85546875" style="14" customWidth="1"/>
    <col min="2558" max="2558" width="5.42578125" style="14" customWidth="1"/>
    <col min="2559" max="2559" width="5.28515625" style="14" customWidth="1"/>
    <col min="2560" max="2560" width="5.42578125" style="14" customWidth="1"/>
    <col min="2561" max="2561" width="6.28515625" style="14" customWidth="1"/>
    <col min="2562" max="2562" width="6.5703125" style="14" customWidth="1"/>
    <col min="2563" max="2564" width="5.42578125" style="14" customWidth="1"/>
    <col min="2565" max="2801" width="9.140625" style="14"/>
    <col min="2802" max="2802" width="2.7109375" style="14" customWidth="1"/>
    <col min="2803" max="2803" width="24.140625" style="14" customWidth="1"/>
    <col min="2804" max="2804" width="34.5703125" style="14" customWidth="1"/>
    <col min="2805" max="2812" width="5.42578125" style="14" customWidth="1"/>
    <col min="2813" max="2813" width="6.85546875" style="14" customWidth="1"/>
    <col min="2814" max="2814" width="5.42578125" style="14" customWidth="1"/>
    <col min="2815" max="2815" width="5.28515625" style="14" customWidth="1"/>
    <col min="2816" max="2816" width="5.42578125" style="14" customWidth="1"/>
    <col min="2817" max="2817" width="6.28515625" style="14" customWidth="1"/>
    <col min="2818" max="2818" width="6.5703125" style="14" customWidth="1"/>
    <col min="2819" max="2820" width="5.42578125" style="14" customWidth="1"/>
    <col min="2821" max="3057" width="9.140625" style="14"/>
    <col min="3058" max="3058" width="2.7109375" style="14" customWidth="1"/>
    <col min="3059" max="3059" width="24.140625" style="14" customWidth="1"/>
    <col min="3060" max="3060" width="34.5703125" style="14" customWidth="1"/>
    <col min="3061" max="3068" width="5.42578125" style="14" customWidth="1"/>
    <col min="3069" max="3069" width="6.85546875" style="14" customWidth="1"/>
    <col min="3070" max="3070" width="5.42578125" style="14" customWidth="1"/>
    <col min="3071" max="3071" width="5.28515625" style="14" customWidth="1"/>
    <col min="3072" max="3072" width="5.42578125" style="14" customWidth="1"/>
    <col min="3073" max="3073" width="6.28515625" style="14" customWidth="1"/>
    <col min="3074" max="3074" width="6.5703125" style="14" customWidth="1"/>
    <col min="3075" max="3076" width="5.42578125" style="14" customWidth="1"/>
    <col min="3077" max="3313" width="9.140625" style="14"/>
    <col min="3314" max="3314" width="2.7109375" style="14" customWidth="1"/>
    <col min="3315" max="3315" width="24.140625" style="14" customWidth="1"/>
    <col min="3316" max="3316" width="34.5703125" style="14" customWidth="1"/>
    <col min="3317" max="3324" width="5.42578125" style="14" customWidth="1"/>
    <col min="3325" max="3325" width="6.85546875" style="14" customWidth="1"/>
    <col min="3326" max="3326" width="5.42578125" style="14" customWidth="1"/>
    <col min="3327" max="3327" width="5.28515625" style="14" customWidth="1"/>
    <col min="3328" max="3328" width="5.42578125" style="14" customWidth="1"/>
    <col min="3329" max="3329" width="6.28515625" style="14" customWidth="1"/>
    <col min="3330" max="3330" width="6.5703125" style="14" customWidth="1"/>
    <col min="3331" max="3332" width="5.42578125" style="14" customWidth="1"/>
    <col min="3333" max="3569" width="9.140625" style="14"/>
    <col min="3570" max="3570" width="2.7109375" style="14" customWidth="1"/>
    <col min="3571" max="3571" width="24.140625" style="14" customWidth="1"/>
    <col min="3572" max="3572" width="34.5703125" style="14" customWidth="1"/>
    <col min="3573" max="3580" width="5.42578125" style="14" customWidth="1"/>
    <col min="3581" max="3581" width="6.85546875" style="14" customWidth="1"/>
    <col min="3582" max="3582" width="5.42578125" style="14" customWidth="1"/>
    <col min="3583" max="3583" width="5.28515625" style="14" customWidth="1"/>
    <col min="3584" max="3584" width="5.42578125" style="14" customWidth="1"/>
    <col min="3585" max="3585" width="6.28515625" style="14" customWidth="1"/>
    <col min="3586" max="3586" width="6.5703125" style="14" customWidth="1"/>
    <col min="3587" max="3588" width="5.42578125" style="14" customWidth="1"/>
    <col min="3589" max="3825" width="9.140625" style="14"/>
    <col min="3826" max="3826" width="2.7109375" style="14" customWidth="1"/>
    <col min="3827" max="3827" width="24.140625" style="14" customWidth="1"/>
    <col min="3828" max="3828" width="34.5703125" style="14" customWidth="1"/>
    <col min="3829" max="3836" width="5.42578125" style="14" customWidth="1"/>
    <col min="3837" max="3837" width="6.85546875" style="14" customWidth="1"/>
    <col min="3838" max="3838" width="5.42578125" style="14" customWidth="1"/>
    <col min="3839" max="3839" width="5.28515625" style="14" customWidth="1"/>
    <col min="3840" max="3840" width="5.42578125" style="14" customWidth="1"/>
    <col min="3841" max="3841" width="6.28515625" style="14" customWidth="1"/>
    <col min="3842" max="3842" width="6.5703125" style="14" customWidth="1"/>
    <col min="3843" max="3844" width="5.42578125" style="14" customWidth="1"/>
    <col min="3845" max="4081" width="9.140625" style="14"/>
    <col min="4082" max="4082" width="2.7109375" style="14" customWidth="1"/>
    <col min="4083" max="4083" width="24.140625" style="14" customWidth="1"/>
    <col min="4084" max="4084" width="34.5703125" style="14" customWidth="1"/>
    <col min="4085" max="4092" width="5.42578125" style="14" customWidth="1"/>
    <col min="4093" max="4093" width="6.85546875" style="14" customWidth="1"/>
    <col min="4094" max="4094" width="5.42578125" style="14" customWidth="1"/>
    <col min="4095" max="4095" width="5.28515625" style="14" customWidth="1"/>
    <col min="4096" max="4096" width="5.42578125" style="14" customWidth="1"/>
    <col min="4097" max="4097" width="6.28515625" style="14" customWidth="1"/>
    <col min="4098" max="4098" width="6.5703125" style="14" customWidth="1"/>
    <col min="4099" max="4100" width="5.42578125" style="14" customWidth="1"/>
    <col min="4101" max="4337" width="9.140625" style="14"/>
    <col min="4338" max="4338" width="2.7109375" style="14" customWidth="1"/>
    <col min="4339" max="4339" width="24.140625" style="14" customWidth="1"/>
    <col min="4340" max="4340" width="34.5703125" style="14" customWidth="1"/>
    <col min="4341" max="4348" width="5.42578125" style="14" customWidth="1"/>
    <col min="4349" max="4349" width="6.85546875" style="14" customWidth="1"/>
    <col min="4350" max="4350" width="5.42578125" style="14" customWidth="1"/>
    <col min="4351" max="4351" width="5.28515625" style="14" customWidth="1"/>
    <col min="4352" max="4352" width="5.42578125" style="14" customWidth="1"/>
    <col min="4353" max="4353" width="6.28515625" style="14" customWidth="1"/>
    <col min="4354" max="4354" width="6.5703125" style="14" customWidth="1"/>
    <col min="4355" max="4356" width="5.42578125" style="14" customWidth="1"/>
    <col min="4357" max="4593" width="9.140625" style="14"/>
    <col min="4594" max="4594" width="2.7109375" style="14" customWidth="1"/>
    <col min="4595" max="4595" width="24.140625" style="14" customWidth="1"/>
    <col min="4596" max="4596" width="34.5703125" style="14" customWidth="1"/>
    <col min="4597" max="4604" width="5.42578125" style="14" customWidth="1"/>
    <col min="4605" max="4605" width="6.85546875" style="14" customWidth="1"/>
    <col min="4606" max="4606" width="5.42578125" style="14" customWidth="1"/>
    <col min="4607" max="4607" width="5.28515625" style="14" customWidth="1"/>
    <col min="4608" max="4608" width="5.42578125" style="14" customWidth="1"/>
    <col min="4609" max="4609" width="6.28515625" style="14" customWidth="1"/>
    <col min="4610" max="4610" width="6.5703125" style="14" customWidth="1"/>
    <col min="4611" max="4612" width="5.42578125" style="14" customWidth="1"/>
    <col min="4613" max="4849" width="9.140625" style="14"/>
    <col min="4850" max="4850" width="2.7109375" style="14" customWidth="1"/>
    <col min="4851" max="4851" width="24.140625" style="14" customWidth="1"/>
    <col min="4852" max="4852" width="34.5703125" style="14" customWidth="1"/>
    <col min="4853" max="4860" width="5.42578125" style="14" customWidth="1"/>
    <col min="4861" max="4861" width="6.85546875" style="14" customWidth="1"/>
    <col min="4862" max="4862" width="5.42578125" style="14" customWidth="1"/>
    <col min="4863" max="4863" width="5.28515625" style="14" customWidth="1"/>
    <col min="4864" max="4864" width="5.42578125" style="14" customWidth="1"/>
    <col min="4865" max="4865" width="6.28515625" style="14" customWidth="1"/>
    <col min="4866" max="4866" width="6.5703125" style="14" customWidth="1"/>
    <col min="4867" max="4868" width="5.42578125" style="14" customWidth="1"/>
    <col min="4869" max="5105" width="9.140625" style="14"/>
    <col min="5106" max="5106" width="2.7109375" style="14" customWidth="1"/>
    <col min="5107" max="5107" width="24.140625" style="14" customWidth="1"/>
    <col min="5108" max="5108" width="34.5703125" style="14" customWidth="1"/>
    <col min="5109" max="5116" width="5.42578125" style="14" customWidth="1"/>
    <col min="5117" max="5117" width="6.85546875" style="14" customWidth="1"/>
    <col min="5118" max="5118" width="5.42578125" style="14" customWidth="1"/>
    <col min="5119" max="5119" width="5.28515625" style="14" customWidth="1"/>
    <col min="5120" max="5120" width="5.42578125" style="14" customWidth="1"/>
    <col min="5121" max="5121" width="6.28515625" style="14" customWidth="1"/>
    <col min="5122" max="5122" width="6.5703125" style="14" customWidth="1"/>
    <col min="5123" max="5124" width="5.42578125" style="14" customWidth="1"/>
    <col min="5125" max="5361" width="9.140625" style="14"/>
    <col min="5362" max="5362" width="2.7109375" style="14" customWidth="1"/>
    <col min="5363" max="5363" width="24.140625" style="14" customWidth="1"/>
    <col min="5364" max="5364" width="34.5703125" style="14" customWidth="1"/>
    <col min="5365" max="5372" width="5.42578125" style="14" customWidth="1"/>
    <col min="5373" max="5373" width="6.85546875" style="14" customWidth="1"/>
    <col min="5374" max="5374" width="5.42578125" style="14" customWidth="1"/>
    <col min="5375" max="5375" width="5.28515625" style="14" customWidth="1"/>
    <col min="5376" max="5376" width="5.42578125" style="14" customWidth="1"/>
    <col min="5377" max="5377" width="6.28515625" style="14" customWidth="1"/>
    <col min="5378" max="5378" width="6.5703125" style="14" customWidth="1"/>
    <col min="5379" max="5380" width="5.42578125" style="14" customWidth="1"/>
    <col min="5381" max="5617" width="9.140625" style="14"/>
    <col min="5618" max="5618" width="2.7109375" style="14" customWidth="1"/>
    <col min="5619" max="5619" width="24.140625" style="14" customWidth="1"/>
    <col min="5620" max="5620" width="34.5703125" style="14" customWidth="1"/>
    <col min="5621" max="5628" width="5.42578125" style="14" customWidth="1"/>
    <col min="5629" max="5629" width="6.85546875" style="14" customWidth="1"/>
    <col min="5630" max="5630" width="5.42578125" style="14" customWidth="1"/>
    <col min="5631" max="5631" width="5.28515625" style="14" customWidth="1"/>
    <col min="5632" max="5632" width="5.42578125" style="14" customWidth="1"/>
    <col min="5633" max="5633" width="6.28515625" style="14" customWidth="1"/>
    <col min="5634" max="5634" width="6.5703125" style="14" customWidth="1"/>
    <col min="5635" max="5636" width="5.42578125" style="14" customWidth="1"/>
    <col min="5637" max="5873" width="9.140625" style="14"/>
    <col min="5874" max="5874" width="2.7109375" style="14" customWidth="1"/>
    <col min="5875" max="5875" width="24.140625" style="14" customWidth="1"/>
    <col min="5876" max="5876" width="34.5703125" style="14" customWidth="1"/>
    <col min="5877" max="5884" width="5.42578125" style="14" customWidth="1"/>
    <col min="5885" max="5885" width="6.85546875" style="14" customWidth="1"/>
    <col min="5886" max="5886" width="5.42578125" style="14" customWidth="1"/>
    <col min="5887" max="5887" width="5.28515625" style="14" customWidth="1"/>
    <col min="5888" max="5888" width="5.42578125" style="14" customWidth="1"/>
    <col min="5889" max="5889" width="6.28515625" style="14" customWidth="1"/>
    <col min="5890" max="5890" width="6.5703125" style="14" customWidth="1"/>
    <col min="5891" max="5892" width="5.42578125" style="14" customWidth="1"/>
    <col min="5893" max="6129" width="9.140625" style="14"/>
    <col min="6130" max="6130" width="2.7109375" style="14" customWidth="1"/>
    <col min="6131" max="6131" width="24.140625" style="14" customWidth="1"/>
    <col min="6132" max="6132" width="34.5703125" style="14" customWidth="1"/>
    <col min="6133" max="6140" width="5.42578125" style="14" customWidth="1"/>
    <col min="6141" max="6141" width="6.85546875" style="14" customWidth="1"/>
    <col min="6142" max="6142" width="5.42578125" style="14" customWidth="1"/>
    <col min="6143" max="6143" width="5.28515625" style="14" customWidth="1"/>
    <col min="6144" max="6144" width="5.42578125" style="14" customWidth="1"/>
    <col min="6145" max="6145" width="6.28515625" style="14" customWidth="1"/>
    <col min="6146" max="6146" width="6.5703125" style="14" customWidth="1"/>
    <col min="6147" max="6148" width="5.42578125" style="14" customWidth="1"/>
    <col min="6149" max="6385" width="9.140625" style="14"/>
    <col min="6386" max="6386" width="2.7109375" style="14" customWidth="1"/>
    <col min="6387" max="6387" width="24.140625" style="14" customWidth="1"/>
    <col min="6388" max="6388" width="34.5703125" style="14" customWidth="1"/>
    <col min="6389" max="6396" width="5.42578125" style="14" customWidth="1"/>
    <col min="6397" max="6397" width="6.85546875" style="14" customWidth="1"/>
    <col min="6398" max="6398" width="5.42578125" style="14" customWidth="1"/>
    <col min="6399" max="6399" width="5.28515625" style="14" customWidth="1"/>
    <col min="6400" max="6400" width="5.42578125" style="14" customWidth="1"/>
    <col min="6401" max="6401" width="6.28515625" style="14" customWidth="1"/>
    <col min="6402" max="6402" width="6.5703125" style="14" customWidth="1"/>
    <col min="6403" max="6404" width="5.42578125" style="14" customWidth="1"/>
    <col min="6405" max="6641" width="9.140625" style="14"/>
    <col min="6642" max="6642" width="2.7109375" style="14" customWidth="1"/>
    <col min="6643" max="6643" width="24.140625" style="14" customWidth="1"/>
    <col min="6644" max="6644" width="34.5703125" style="14" customWidth="1"/>
    <col min="6645" max="6652" width="5.42578125" style="14" customWidth="1"/>
    <col min="6653" max="6653" width="6.85546875" style="14" customWidth="1"/>
    <col min="6654" max="6654" width="5.42578125" style="14" customWidth="1"/>
    <col min="6655" max="6655" width="5.28515625" style="14" customWidth="1"/>
    <col min="6656" max="6656" width="5.42578125" style="14" customWidth="1"/>
    <col min="6657" max="6657" width="6.28515625" style="14" customWidth="1"/>
    <col min="6658" max="6658" width="6.5703125" style="14" customWidth="1"/>
    <col min="6659" max="6660" width="5.42578125" style="14" customWidth="1"/>
    <col min="6661" max="6897" width="9.140625" style="14"/>
    <col min="6898" max="6898" width="2.7109375" style="14" customWidth="1"/>
    <col min="6899" max="6899" width="24.140625" style="14" customWidth="1"/>
    <col min="6900" max="6900" width="34.5703125" style="14" customWidth="1"/>
    <col min="6901" max="6908" width="5.42578125" style="14" customWidth="1"/>
    <col min="6909" max="6909" width="6.85546875" style="14" customWidth="1"/>
    <col min="6910" max="6910" width="5.42578125" style="14" customWidth="1"/>
    <col min="6911" max="6911" width="5.28515625" style="14" customWidth="1"/>
    <col min="6912" max="6912" width="5.42578125" style="14" customWidth="1"/>
    <col min="6913" max="6913" width="6.28515625" style="14" customWidth="1"/>
    <col min="6914" max="6914" width="6.5703125" style="14" customWidth="1"/>
    <col min="6915" max="6916" width="5.42578125" style="14" customWidth="1"/>
    <col min="6917" max="7153" width="9.140625" style="14"/>
    <col min="7154" max="7154" width="2.7109375" style="14" customWidth="1"/>
    <col min="7155" max="7155" width="24.140625" style="14" customWidth="1"/>
    <col min="7156" max="7156" width="34.5703125" style="14" customWidth="1"/>
    <col min="7157" max="7164" width="5.42578125" style="14" customWidth="1"/>
    <col min="7165" max="7165" width="6.85546875" style="14" customWidth="1"/>
    <col min="7166" max="7166" width="5.42578125" style="14" customWidth="1"/>
    <col min="7167" max="7167" width="5.28515625" style="14" customWidth="1"/>
    <col min="7168" max="7168" width="5.42578125" style="14" customWidth="1"/>
    <col min="7169" max="7169" width="6.28515625" style="14" customWidth="1"/>
    <col min="7170" max="7170" width="6.5703125" style="14" customWidth="1"/>
    <col min="7171" max="7172" width="5.42578125" style="14" customWidth="1"/>
    <col min="7173" max="7409" width="9.140625" style="14"/>
    <col min="7410" max="7410" width="2.7109375" style="14" customWidth="1"/>
    <col min="7411" max="7411" width="24.140625" style="14" customWidth="1"/>
    <col min="7412" max="7412" width="34.5703125" style="14" customWidth="1"/>
    <col min="7413" max="7420" width="5.42578125" style="14" customWidth="1"/>
    <col min="7421" max="7421" width="6.85546875" style="14" customWidth="1"/>
    <col min="7422" max="7422" width="5.42578125" style="14" customWidth="1"/>
    <col min="7423" max="7423" width="5.28515625" style="14" customWidth="1"/>
    <col min="7424" max="7424" width="5.42578125" style="14" customWidth="1"/>
    <col min="7425" max="7425" width="6.28515625" style="14" customWidth="1"/>
    <col min="7426" max="7426" width="6.5703125" style="14" customWidth="1"/>
    <col min="7427" max="7428" width="5.42578125" style="14" customWidth="1"/>
    <col min="7429" max="7665" width="9.140625" style="14"/>
    <col min="7666" max="7666" width="2.7109375" style="14" customWidth="1"/>
    <col min="7667" max="7667" width="24.140625" style="14" customWidth="1"/>
    <col min="7668" max="7668" width="34.5703125" style="14" customWidth="1"/>
    <col min="7669" max="7676" width="5.42578125" style="14" customWidth="1"/>
    <col min="7677" max="7677" width="6.85546875" style="14" customWidth="1"/>
    <col min="7678" max="7678" width="5.42578125" style="14" customWidth="1"/>
    <col min="7679" max="7679" width="5.28515625" style="14" customWidth="1"/>
    <col min="7680" max="7680" width="5.42578125" style="14" customWidth="1"/>
    <col min="7681" max="7681" width="6.28515625" style="14" customWidth="1"/>
    <col min="7682" max="7682" width="6.5703125" style="14" customWidth="1"/>
    <col min="7683" max="7684" width="5.42578125" style="14" customWidth="1"/>
    <col min="7685" max="7921" width="9.140625" style="14"/>
    <col min="7922" max="7922" width="2.7109375" style="14" customWidth="1"/>
    <col min="7923" max="7923" width="24.140625" style="14" customWidth="1"/>
    <col min="7924" max="7924" width="34.5703125" style="14" customWidth="1"/>
    <col min="7925" max="7932" width="5.42578125" style="14" customWidth="1"/>
    <col min="7933" max="7933" width="6.85546875" style="14" customWidth="1"/>
    <col min="7934" max="7934" width="5.42578125" style="14" customWidth="1"/>
    <col min="7935" max="7935" width="5.28515625" style="14" customWidth="1"/>
    <col min="7936" max="7936" width="5.42578125" style="14" customWidth="1"/>
    <col min="7937" max="7937" width="6.28515625" style="14" customWidth="1"/>
    <col min="7938" max="7938" width="6.5703125" style="14" customWidth="1"/>
    <col min="7939" max="7940" width="5.42578125" style="14" customWidth="1"/>
    <col min="7941" max="8177" width="9.140625" style="14"/>
    <col min="8178" max="8178" width="2.7109375" style="14" customWidth="1"/>
    <col min="8179" max="8179" width="24.140625" style="14" customWidth="1"/>
    <col min="8180" max="8180" width="34.5703125" style="14" customWidth="1"/>
    <col min="8181" max="8188" width="5.42578125" style="14" customWidth="1"/>
    <col min="8189" max="8189" width="6.85546875" style="14" customWidth="1"/>
    <col min="8190" max="8190" width="5.42578125" style="14" customWidth="1"/>
    <col min="8191" max="8191" width="5.28515625" style="14" customWidth="1"/>
    <col min="8192" max="8192" width="5.42578125" style="14" customWidth="1"/>
    <col min="8193" max="8193" width="6.28515625" style="14" customWidth="1"/>
    <col min="8194" max="8194" width="6.5703125" style="14" customWidth="1"/>
    <col min="8195" max="8196" width="5.42578125" style="14" customWidth="1"/>
    <col min="8197" max="8433" width="9.140625" style="14"/>
    <col min="8434" max="8434" width="2.7109375" style="14" customWidth="1"/>
    <col min="8435" max="8435" width="24.140625" style="14" customWidth="1"/>
    <col min="8436" max="8436" width="34.5703125" style="14" customWidth="1"/>
    <col min="8437" max="8444" width="5.42578125" style="14" customWidth="1"/>
    <col min="8445" max="8445" width="6.85546875" style="14" customWidth="1"/>
    <col min="8446" max="8446" width="5.42578125" style="14" customWidth="1"/>
    <col min="8447" max="8447" width="5.28515625" style="14" customWidth="1"/>
    <col min="8448" max="8448" width="5.42578125" style="14" customWidth="1"/>
    <col min="8449" max="8449" width="6.28515625" style="14" customWidth="1"/>
    <col min="8450" max="8450" width="6.5703125" style="14" customWidth="1"/>
    <col min="8451" max="8452" width="5.42578125" style="14" customWidth="1"/>
    <col min="8453" max="8689" width="9.140625" style="14"/>
    <col min="8690" max="8690" width="2.7109375" style="14" customWidth="1"/>
    <col min="8691" max="8691" width="24.140625" style="14" customWidth="1"/>
    <col min="8692" max="8692" width="34.5703125" style="14" customWidth="1"/>
    <col min="8693" max="8700" width="5.42578125" style="14" customWidth="1"/>
    <col min="8701" max="8701" width="6.85546875" style="14" customWidth="1"/>
    <col min="8702" max="8702" width="5.42578125" style="14" customWidth="1"/>
    <col min="8703" max="8703" width="5.28515625" style="14" customWidth="1"/>
    <col min="8704" max="8704" width="5.42578125" style="14" customWidth="1"/>
    <col min="8705" max="8705" width="6.28515625" style="14" customWidth="1"/>
    <col min="8706" max="8706" width="6.5703125" style="14" customWidth="1"/>
    <col min="8707" max="8708" width="5.42578125" style="14" customWidth="1"/>
    <col min="8709" max="8945" width="9.140625" style="14"/>
    <col min="8946" max="8946" width="2.7109375" style="14" customWidth="1"/>
    <col min="8947" max="8947" width="24.140625" style="14" customWidth="1"/>
    <col min="8948" max="8948" width="34.5703125" style="14" customWidth="1"/>
    <col min="8949" max="8956" width="5.42578125" style="14" customWidth="1"/>
    <col min="8957" max="8957" width="6.85546875" style="14" customWidth="1"/>
    <col min="8958" max="8958" width="5.42578125" style="14" customWidth="1"/>
    <col min="8959" max="8959" width="5.28515625" style="14" customWidth="1"/>
    <col min="8960" max="8960" width="5.42578125" style="14" customWidth="1"/>
    <col min="8961" max="8961" width="6.28515625" style="14" customWidth="1"/>
    <col min="8962" max="8962" width="6.5703125" style="14" customWidth="1"/>
    <col min="8963" max="8964" width="5.42578125" style="14" customWidth="1"/>
    <col min="8965" max="9201" width="9.140625" style="14"/>
    <col min="9202" max="9202" width="2.7109375" style="14" customWidth="1"/>
    <col min="9203" max="9203" width="24.140625" style="14" customWidth="1"/>
    <col min="9204" max="9204" width="34.5703125" style="14" customWidth="1"/>
    <col min="9205" max="9212" width="5.42578125" style="14" customWidth="1"/>
    <col min="9213" max="9213" width="6.85546875" style="14" customWidth="1"/>
    <col min="9214" max="9214" width="5.42578125" style="14" customWidth="1"/>
    <col min="9215" max="9215" width="5.28515625" style="14" customWidth="1"/>
    <col min="9216" max="9216" width="5.42578125" style="14" customWidth="1"/>
    <col min="9217" max="9217" width="6.28515625" style="14" customWidth="1"/>
    <col min="9218" max="9218" width="6.5703125" style="14" customWidth="1"/>
    <col min="9219" max="9220" width="5.42578125" style="14" customWidth="1"/>
    <col min="9221" max="9457" width="9.140625" style="14"/>
    <col min="9458" max="9458" width="2.7109375" style="14" customWidth="1"/>
    <col min="9459" max="9459" width="24.140625" style="14" customWidth="1"/>
    <col min="9460" max="9460" width="34.5703125" style="14" customWidth="1"/>
    <col min="9461" max="9468" width="5.42578125" style="14" customWidth="1"/>
    <col min="9469" max="9469" width="6.85546875" style="14" customWidth="1"/>
    <col min="9470" max="9470" width="5.42578125" style="14" customWidth="1"/>
    <col min="9471" max="9471" width="5.28515625" style="14" customWidth="1"/>
    <col min="9472" max="9472" width="5.42578125" style="14" customWidth="1"/>
    <col min="9473" max="9473" width="6.28515625" style="14" customWidth="1"/>
    <col min="9474" max="9474" width="6.5703125" style="14" customWidth="1"/>
    <col min="9475" max="9476" width="5.42578125" style="14" customWidth="1"/>
    <col min="9477" max="9713" width="9.140625" style="14"/>
    <col min="9714" max="9714" width="2.7109375" style="14" customWidth="1"/>
    <col min="9715" max="9715" width="24.140625" style="14" customWidth="1"/>
    <col min="9716" max="9716" width="34.5703125" style="14" customWidth="1"/>
    <col min="9717" max="9724" width="5.42578125" style="14" customWidth="1"/>
    <col min="9725" max="9725" width="6.85546875" style="14" customWidth="1"/>
    <col min="9726" max="9726" width="5.42578125" style="14" customWidth="1"/>
    <col min="9727" max="9727" width="5.28515625" style="14" customWidth="1"/>
    <col min="9728" max="9728" width="5.42578125" style="14" customWidth="1"/>
    <col min="9729" max="9729" width="6.28515625" style="14" customWidth="1"/>
    <col min="9730" max="9730" width="6.5703125" style="14" customWidth="1"/>
    <col min="9731" max="9732" width="5.42578125" style="14" customWidth="1"/>
    <col min="9733" max="9969" width="9.140625" style="14"/>
    <col min="9970" max="9970" width="2.7109375" style="14" customWidth="1"/>
    <col min="9971" max="9971" width="24.140625" style="14" customWidth="1"/>
    <col min="9972" max="9972" width="34.5703125" style="14" customWidth="1"/>
    <col min="9973" max="9980" width="5.42578125" style="14" customWidth="1"/>
    <col min="9981" max="9981" width="6.85546875" style="14" customWidth="1"/>
    <col min="9982" max="9982" width="5.42578125" style="14" customWidth="1"/>
    <col min="9983" max="9983" width="5.28515625" style="14" customWidth="1"/>
    <col min="9984" max="9984" width="5.42578125" style="14" customWidth="1"/>
    <col min="9985" max="9985" width="6.28515625" style="14" customWidth="1"/>
    <col min="9986" max="9986" width="6.5703125" style="14" customWidth="1"/>
    <col min="9987" max="9988" width="5.42578125" style="14" customWidth="1"/>
    <col min="9989" max="10225" width="9.140625" style="14"/>
    <col min="10226" max="10226" width="2.7109375" style="14" customWidth="1"/>
    <col min="10227" max="10227" width="24.140625" style="14" customWidth="1"/>
    <col min="10228" max="10228" width="34.5703125" style="14" customWidth="1"/>
    <col min="10229" max="10236" width="5.42578125" style="14" customWidth="1"/>
    <col min="10237" max="10237" width="6.85546875" style="14" customWidth="1"/>
    <col min="10238" max="10238" width="5.42578125" style="14" customWidth="1"/>
    <col min="10239" max="10239" width="5.28515625" style="14" customWidth="1"/>
    <col min="10240" max="10240" width="5.42578125" style="14" customWidth="1"/>
    <col min="10241" max="10241" width="6.28515625" style="14" customWidth="1"/>
    <col min="10242" max="10242" width="6.5703125" style="14" customWidth="1"/>
    <col min="10243" max="10244" width="5.42578125" style="14" customWidth="1"/>
    <col min="10245" max="10481" width="9.140625" style="14"/>
    <col min="10482" max="10482" width="2.7109375" style="14" customWidth="1"/>
    <col min="10483" max="10483" width="24.140625" style="14" customWidth="1"/>
    <col min="10484" max="10484" width="34.5703125" style="14" customWidth="1"/>
    <col min="10485" max="10492" width="5.42578125" style="14" customWidth="1"/>
    <col min="10493" max="10493" width="6.85546875" style="14" customWidth="1"/>
    <col min="10494" max="10494" width="5.42578125" style="14" customWidth="1"/>
    <col min="10495" max="10495" width="5.28515625" style="14" customWidth="1"/>
    <col min="10496" max="10496" width="5.42578125" style="14" customWidth="1"/>
    <col min="10497" max="10497" width="6.28515625" style="14" customWidth="1"/>
    <col min="10498" max="10498" width="6.5703125" style="14" customWidth="1"/>
    <col min="10499" max="10500" width="5.42578125" style="14" customWidth="1"/>
    <col min="10501" max="10737" width="9.140625" style="14"/>
    <col min="10738" max="10738" width="2.7109375" style="14" customWidth="1"/>
    <col min="10739" max="10739" width="24.140625" style="14" customWidth="1"/>
    <col min="10740" max="10740" width="34.5703125" style="14" customWidth="1"/>
    <col min="10741" max="10748" width="5.42578125" style="14" customWidth="1"/>
    <col min="10749" max="10749" width="6.85546875" style="14" customWidth="1"/>
    <col min="10750" max="10750" width="5.42578125" style="14" customWidth="1"/>
    <col min="10751" max="10751" width="5.28515625" style="14" customWidth="1"/>
    <col min="10752" max="10752" width="5.42578125" style="14" customWidth="1"/>
    <col min="10753" max="10753" width="6.28515625" style="14" customWidth="1"/>
    <col min="10754" max="10754" width="6.5703125" style="14" customWidth="1"/>
    <col min="10755" max="10756" width="5.42578125" style="14" customWidth="1"/>
    <col min="10757" max="10993" width="9.140625" style="14"/>
    <col min="10994" max="10994" width="2.7109375" style="14" customWidth="1"/>
    <col min="10995" max="10995" width="24.140625" style="14" customWidth="1"/>
    <col min="10996" max="10996" width="34.5703125" style="14" customWidth="1"/>
    <col min="10997" max="11004" width="5.42578125" style="14" customWidth="1"/>
    <col min="11005" max="11005" width="6.85546875" style="14" customWidth="1"/>
    <col min="11006" max="11006" width="5.42578125" style="14" customWidth="1"/>
    <col min="11007" max="11007" width="5.28515625" style="14" customWidth="1"/>
    <col min="11008" max="11008" width="5.42578125" style="14" customWidth="1"/>
    <col min="11009" max="11009" width="6.28515625" style="14" customWidth="1"/>
    <col min="11010" max="11010" width="6.5703125" style="14" customWidth="1"/>
    <col min="11011" max="11012" width="5.42578125" style="14" customWidth="1"/>
    <col min="11013" max="11249" width="9.140625" style="14"/>
    <col min="11250" max="11250" width="2.7109375" style="14" customWidth="1"/>
    <col min="11251" max="11251" width="24.140625" style="14" customWidth="1"/>
    <col min="11252" max="11252" width="34.5703125" style="14" customWidth="1"/>
    <col min="11253" max="11260" width="5.42578125" style="14" customWidth="1"/>
    <col min="11261" max="11261" width="6.85546875" style="14" customWidth="1"/>
    <col min="11262" max="11262" width="5.42578125" style="14" customWidth="1"/>
    <col min="11263" max="11263" width="5.28515625" style="14" customWidth="1"/>
    <col min="11264" max="11264" width="5.42578125" style="14" customWidth="1"/>
    <col min="11265" max="11265" width="6.28515625" style="14" customWidth="1"/>
    <col min="11266" max="11266" width="6.5703125" style="14" customWidth="1"/>
    <col min="11267" max="11268" width="5.42578125" style="14" customWidth="1"/>
    <col min="11269" max="11505" width="9.140625" style="14"/>
    <col min="11506" max="11506" width="2.7109375" style="14" customWidth="1"/>
    <col min="11507" max="11507" width="24.140625" style="14" customWidth="1"/>
    <col min="11508" max="11508" width="34.5703125" style="14" customWidth="1"/>
    <col min="11509" max="11516" width="5.42578125" style="14" customWidth="1"/>
    <col min="11517" max="11517" width="6.85546875" style="14" customWidth="1"/>
    <col min="11518" max="11518" width="5.42578125" style="14" customWidth="1"/>
    <col min="11519" max="11519" width="5.28515625" style="14" customWidth="1"/>
    <col min="11520" max="11520" width="5.42578125" style="14" customWidth="1"/>
    <col min="11521" max="11521" width="6.28515625" style="14" customWidth="1"/>
    <col min="11522" max="11522" width="6.5703125" style="14" customWidth="1"/>
    <col min="11523" max="11524" width="5.42578125" style="14" customWidth="1"/>
    <col min="11525" max="11761" width="9.140625" style="14"/>
    <col min="11762" max="11762" width="2.7109375" style="14" customWidth="1"/>
    <col min="11763" max="11763" width="24.140625" style="14" customWidth="1"/>
    <col min="11764" max="11764" width="34.5703125" style="14" customWidth="1"/>
    <col min="11765" max="11772" width="5.42578125" style="14" customWidth="1"/>
    <col min="11773" max="11773" width="6.85546875" style="14" customWidth="1"/>
    <col min="11774" max="11774" width="5.42578125" style="14" customWidth="1"/>
    <col min="11775" max="11775" width="5.28515625" style="14" customWidth="1"/>
    <col min="11776" max="11776" width="5.42578125" style="14" customWidth="1"/>
    <col min="11777" max="11777" width="6.28515625" style="14" customWidth="1"/>
    <col min="11778" max="11778" width="6.5703125" style="14" customWidth="1"/>
    <col min="11779" max="11780" width="5.42578125" style="14" customWidth="1"/>
    <col min="11781" max="12017" width="9.140625" style="14"/>
    <col min="12018" max="12018" width="2.7109375" style="14" customWidth="1"/>
    <col min="12019" max="12019" width="24.140625" style="14" customWidth="1"/>
    <col min="12020" max="12020" width="34.5703125" style="14" customWidth="1"/>
    <col min="12021" max="12028" width="5.42578125" style="14" customWidth="1"/>
    <col min="12029" max="12029" width="6.85546875" style="14" customWidth="1"/>
    <col min="12030" max="12030" width="5.42578125" style="14" customWidth="1"/>
    <col min="12031" max="12031" width="5.28515625" style="14" customWidth="1"/>
    <col min="12032" max="12032" width="5.42578125" style="14" customWidth="1"/>
    <col min="12033" max="12033" width="6.28515625" style="14" customWidth="1"/>
    <col min="12034" max="12034" width="6.5703125" style="14" customWidth="1"/>
    <col min="12035" max="12036" width="5.42578125" style="14" customWidth="1"/>
    <col min="12037" max="12273" width="9.140625" style="14"/>
    <col min="12274" max="12274" width="2.7109375" style="14" customWidth="1"/>
    <col min="12275" max="12275" width="24.140625" style="14" customWidth="1"/>
    <col min="12276" max="12276" width="34.5703125" style="14" customWidth="1"/>
    <col min="12277" max="12284" width="5.42578125" style="14" customWidth="1"/>
    <col min="12285" max="12285" width="6.85546875" style="14" customWidth="1"/>
    <col min="12286" max="12286" width="5.42578125" style="14" customWidth="1"/>
    <col min="12287" max="12287" width="5.28515625" style="14" customWidth="1"/>
    <col min="12288" max="12288" width="5.42578125" style="14" customWidth="1"/>
    <col min="12289" max="12289" width="6.28515625" style="14" customWidth="1"/>
    <col min="12290" max="12290" width="6.5703125" style="14" customWidth="1"/>
    <col min="12291" max="12292" width="5.42578125" style="14" customWidth="1"/>
    <col min="12293" max="12529" width="9.140625" style="14"/>
    <col min="12530" max="12530" width="2.7109375" style="14" customWidth="1"/>
    <col min="12531" max="12531" width="24.140625" style="14" customWidth="1"/>
    <col min="12532" max="12532" width="34.5703125" style="14" customWidth="1"/>
    <col min="12533" max="12540" width="5.42578125" style="14" customWidth="1"/>
    <col min="12541" max="12541" width="6.85546875" style="14" customWidth="1"/>
    <col min="12542" max="12542" width="5.42578125" style="14" customWidth="1"/>
    <col min="12543" max="12543" width="5.28515625" style="14" customWidth="1"/>
    <col min="12544" max="12544" width="5.42578125" style="14" customWidth="1"/>
    <col min="12545" max="12545" width="6.28515625" style="14" customWidth="1"/>
    <col min="12546" max="12546" width="6.5703125" style="14" customWidth="1"/>
    <col min="12547" max="12548" width="5.42578125" style="14" customWidth="1"/>
    <col min="12549" max="12785" width="9.140625" style="14"/>
    <col min="12786" max="12786" width="2.7109375" style="14" customWidth="1"/>
    <col min="12787" max="12787" width="24.140625" style="14" customWidth="1"/>
    <col min="12788" max="12788" width="34.5703125" style="14" customWidth="1"/>
    <col min="12789" max="12796" width="5.42578125" style="14" customWidth="1"/>
    <col min="12797" max="12797" width="6.85546875" style="14" customWidth="1"/>
    <col min="12798" max="12798" width="5.42578125" style="14" customWidth="1"/>
    <col min="12799" max="12799" width="5.28515625" style="14" customWidth="1"/>
    <col min="12800" max="12800" width="5.42578125" style="14" customWidth="1"/>
    <col min="12801" max="12801" width="6.28515625" style="14" customWidth="1"/>
    <col min="12802" max="12802" width="6.5703125" style="14" customWidth="1"/>
    <col min="12803" max="12804" width="5.42578125" style="14" customWidth="1"/>
    <col min="12805" max="13041" width="9.140625" style="14"/>
    <col min="13042" max="13042" width="2.7109375" style="14" customWidth="1"/>
    <col min="13043" max="13043" width="24.140625" style="14" customWidth="1"/>
    <col min="13044" max="13044" width="34.5703125" style="14" customWidth="1"/>
    <col min="13045" max="13052" width="5.42578125" style="14" customWidth="1"/>
    <col min="13053" max="13053" width="6.85546875" style="14" customWidth="1"/>
    <col min="13054" max="13054" width="5.42578125" style="14" customWidth="1"/>
    <col min="13055" max="13055" width="5.28515625" style="14" customWidth="1"/>
    <col min="13056" max="13056" width="5.42578125" style="14" customWidth="1"/>
    <col min="13057" max="13057" width="6.28515625" style="14" customWidth="1"/>
    <col min="13058" max="13058" width="6.5703125" style="14" customWidth="1"/>
    <col min="13059" max="13060" width="5.42578125" style="14" customWidth="1"/>
    <col min="13061" max="13297" width="9.140625" style="14"/>
    <col min="13298" max="13298" width="2.7109375" style="14" customWidth="1"/>
    <col min="13299" max="13299" width="24.140625" style="14" customWidth="1"/>
    <col min="13300" max="13300" width="34.5703125" style="14" customWidth="1"/>
    <col min="13301" max="13308" width="5.42578125" style="14" customWidth="1"/>
    <col min="13309" max="13309" width="6.85546875" style="14" customWidth="1"/>
    <col min="13310" max="13310" width="5.42578125" style="14" customWidth="1"/>
    <col min="13311" max="13311" width="5.28515625" style="14" customWidth="1"/>
    <col min="13312" max="13312" width="5.42578125" style="14" customWidth="1"/>
    <col min="13313" max="13313" width="6.28515625" style="14" customWidth="1"/>
    <col min="13314" max="13314" width="6.5703125" style="14" customWidth="1"/>
    <col min="13315" max="13316" width="5.42578125" style="14" customWidth="1"/>
    <col min="13317" max="13553" width="9.140625" style="14"/>
    <col min="13554" max="13554" width="2.7109375" style="14" customWidth="1"/>
    <col min="13555" max="13555" width="24.140625" style="14" customWidth="1"/>
    <col min="13556" max="13556" width="34.5703125" style="14" customWidth="1"/>
    <col min="13557" max="13564" width="5.42578125" style="14" customWidth="1"/>
    <col min="13565" max="13565" width="6.85546875" style="14" customWidth="1"/>
    <col min="13566" max="13566" width="5.42578125" style="14" customWidth="1"/>
    <col min="13567" max="13567" width="5.28515625" style="14" customWidth="1"/>
    <col min="13568" max="13568" width="5.42578125" style="14" customWidth="1"/>
    <col min="13569" max="13569" width="6.28515625" style="14" customWidth="1"/>
    <col min="13570" max="13570" width="6.5703125" style="14" customWidth="1"/>
    <col min="13571" max="13572" width="5.42578125" style="14" customWidth="1"/>
    <col min="13573" max="13809" width="9.140625" style="14"/>
    <col min="13810" max="13810" width="2.7109375" style="14" customWidth="1"/>
    <col min="13811" max="13811" width="24.140625" style="14" customWidth="1"/>
    <col min="13812" max="13812" width="34.5703125" style="14" customWidth="1"/>
    <col min="13813" max="13820" width="5.42578125" style="14" customWidth="1"/>
    <col min="13821" max="13821" width="6.85546875" style="14" customWidth="1"/>
    <col min="13822" max="13822" width="5.42578125" style="14" customWidth="1"/>
    <col min="13823" max="13823" width="5.28515625" style="14" customWidth="1"/>
    <col min="13824" max="13824" width="5.42578125" style="14" customWidth="1"/>
    <col min="13825" max="13825" width="6.28515625" style="14" customWidth="1"/>
    <col min="13826" max="13826" width="6.5703125" style="14" customWidth="1"/>
    <col min="13827" max="13828" width="5.42578125" style="14" customWidth="1"/>
    <col min="13829" max="14065" width="9.140625" style="14"/>
    <col min="14066" max="14066" width="2.7109375" style="14" customWidth="1"/>
    <col min="14067" max="14067" width="24.140625" style="14" customWidth="1"/>
    <col min="14068" max="14068" width="34.5703125" style="14" customWidth="1"/>
    <col min="14069" max="14076" width="5.42578125" style="14" customWidth="1"/>
    <col min="14077" max="14077" width="6.85546875" style="14" customWidth="1"/>
    <col min="14078" max="14078" width="5.42578125" style="14" customWidth="1"/>
    <col min="14079" max="14079" width="5.28515625" style="14" customWidth="1"/>
    <col min="14080" max="14080" width="5.42578125" style="14" customWidth="1"/>
    <col min="14081" max="14081" width="6.28515625" style="14" customWidth="1"/>
    <col min="14082" max="14082" width="6.5703125" style="14" customWidth="1"/>
    <col min="14083" max="14084" width="5.42578125" style="14" customWidth="1"/>
    <col min="14085" max="14321" width="9.140625" style="14"/>
    <col min="14322" max="14322" width="2.7109375" style="14" customWidth="1"/>
    <col min="14323" max="14323" width="24.140625" style="14" customWidth="1"/>
    <col min="14324" max="14324" width="34.5703125" style="14" customWidth="1"/>
    <col min="14325" max="14332" width="5.42578125" style="14" customWidth="1"/>
    <col min="14333" max="14333" width="6.85546875" style="14" customWidth="1"/>
    <col min="14334" max="14334" width="5.42578125" style="14" customWidth="1"/>
    <col min="14335" max="14335" width="5.28515625" style="14" customWidth="1"/>
    <col min="14336" max="14336" width="5.42578125" style="14" customWidth="1"/>
    <col min="14337" max="14337" width="6.28515625" style="14" customWidth="1"/>
    <col min="14338" max="14338" width="6.5703125" style="14" customWidth="1"/>
    <col min="14339" max="14340" width="5.42578125" style="14" customWidth="1"/>
    <col min="14341" max="14577" width="9.140625" style="14"/>
    <col min="14578" max="14578" width="2.7109375" style="14" customWidth="1"/>
    <col min="14579" max="14579" width="24.140625" style="14" customWidth="1"/>
    <col min="14580" max="14580" width="34.5703125" style="14" customWidth="1"/>
    <col min="14581" max="14588" width="5.42578125" style="14" customWidth="1"/>
    <col min="14589" max="14589" width="6.85546875" style="14" customWidth="1"/>
    <col min="14590" max="14590" width="5.42578125" style="14" customWidth="1"/>
    <col min="14591" max="14591" width="5.28515625" style="14" customWidth="1"/>
    <col min="14592" max="14592" width="5.42578125" style="14" customWidth="1"/>
    <col min="14593" max="14593" width="6.28515625" style="14" customWidth="1"/>
    <col min="14594" max="14594" width="6.5703125" style="14" customWidth="1"/>
    <col min="14595" max="14596" width="5.42578125" style="14" customWidth="1"/>
    <col min="14597" max="14833" width="9.140625" style="14"/>
    <col min="14834" max="14834" width="2.7109375" style="14" customWidth="1"/>
    <col min="14835" max="14835" width="24.140625" style="14" customWidth="1"/>
    <col min="14836" max="14836" width="34.5703125" style="14" customWidth="1"/>
    <col min="14837" max="14844" width="5.42578125" style="14" customWidth="1"/>
    <col min="14845" max="14845" width="6.85546875" style="14" customWidth="1"/>
    <col min="14846" max="14846" width="5.42578125" style="14" customWidth="1"/>
    <col min="14847" max="14847" width="5.28515625" style="14" customWidth="1"/>
    <col min="14848" max="14848" width="5.42578125" style="14" customWidth="1"/>
    <col min="14849" max="14849" width="6.28515625" style="14" customWidth="1"/>
    <col min="14850" max="14850" width="6.5703125" style="14" customWidth="1"/>
    <col min="14851" max="14852" width="5.42578125" style="14" customWidth="1"/>
    <col min="14853" max="15089" width="9.140625" style="14"/>
    <col min="15090" max="15090" width="2.7109375" style="14" customWidth="1"/>
    <col min="15091" max="15091" width="24.140625" style="14" customWidth="1"/>
    <col min="15092" max="15092" width="34.5703125" style="14" customWidth="1"/>
    <col min="15093" max="15100" width="5.42578125" style="14" customWidth="1"/>
    <col min="15101" max="15101" width="6.85546875" style="14" customWidth="1"/>
    <col min="15102" max="15102" width="5.42578125" style="14" customWidth="1"/>
    <col min="15103" max="15103" width="5.28515625" style="14" customWidth="1"/>
    <col min="15104" max="15104" width="5.42578125" style="14" customWidth="1"/>
    <col min="15105" max="15105" width="6.28515625" style="14" customWidth="1"/>
    <col min="15106" max="15106" width="6.5703125" style="14" customWidth="1"/>
    <col min="15107" max="15108" width="5.42578125" style="14" customWidth="1"/>
    <col min="15109" max="15345" width="9.140625" style="14"/>
    <col min="15346" max="15346" width="2.7109375" style="14" customWidth="1"/>
    <col min="15347" max="15347" width="24.140625" style="14" customWidth="1"/>
    <col min="15348" max="15348" width="34.5703125" style="14" customWidth="1"/>
    <col min="15349" max="15356" width="5.42578125" style="14" customWidth="1"/>
    <col min="15357" max="15357" width="6.85546875" style="14" customWidth="1"/>
    <col min="15358" max="15358" width="5.42578125" style="14" customWidth="1"/>
    <col min="15359" max="15359" width="5.28515625" style="14" customWidth="1"/>
    <col min="15360" max="15360" width="5.42578125" style="14" customWidth="1"/>
    <col min="15361" max="15361" width="6.28515625" style="14" customWidth="1"/>
    <col min="15362" max="15362" width="6.5703125" style="14" customWidth="1"/>
    <col min="15363" max="15364" width="5.42578125" style="14" customWidth="1"/>
    <col min="15365" max="15601" width="9.140625" style="14"/>
    <col min="15602" max="15602" width="2.7109375" style="14" customWidth="1"/>
    <col min="15603" max="15603" width="24.140625" style="14" customWidth="1"/>
    <col min="15604" max="15604" width="34.5703125" style="14" customWidth="1"/>
    <col min="15605" max="15612" width="5.42578125" style="14" customWidth="1"/>
    <col min="15613" max="15613" width="6.85546875" style="14" customWidth="1"/>
    <col min="15614" max="15614" width="5.42578125" style="14" customWidth="1"/>
    <col min="15615" max="15615" width="5.28515625" style="14" customWidth="1"/>
    <col min="15616" max="15616" width="5.42578125" style="14" customWidth="1"/>
    <col min="15617" max="15617" width="6.28515625" style="14" customWidth="1"/>
    <col min="15618" max="15618" width="6.5703125" style="14" customWidth="1"/>
    <col min="15619" max="15620" width="5.42578125" style="14" customWidth="1"/>
    <col min="15621" max="15857" width="9.140625" style="14"/>
    <col min="15858" max="15858" width="2.7109375" style="14" customWidth="1"/>
    <col min="15859" max="15859" width="24.140625" style="14" customWidth="1"/>
    <col min="15860" max="15860" width="34.5703125" style="14" customWidth="1"/>
    <col min="15861" max="15868" width="5.42578125" style="14" customWidth="1"/>
    <col min="15869" max="15869" width="6.85546875" style="14" customWidth="1"/>
    <col min="15870" max="15870" width="5.42578125" style="14" customWidth="1"/>
    <col min="15871" max="15871" width="5.28515625" style="14" customWidth="1"/>
    <col min="15872" max="15872" width="5.42578125" style="14" customWidth="1"/>
    <col min="15873" max="15873" width="6.28515625" style="14" customWidth="1"/>
    <col min="15874" max="15874" width="6.5703125" style="14" customWidth="1"/>
    <col min="15875" max="15876" width="5.42578125" style="14" customWidth="1"/>
    <col min="15877" max="16113" width="9.140625" style="14"/>
    <col min="16114" max="16114" width="2.7109375" style="14" customWidth="1"/>
    <col min="16115" max="16115" width="24.140625" style="14" customWidth="1"/>
    <col min="16116" max="16116" width="34.5703125" style="14" customWidth="1"/>
    <col min="16117" max="16124" width="5.42578125" style="14" customWidth="1"/>
    <col min="16125" max="16125" width="6.85546875" style="14" customWidth="1"/>
    <col min="16126" max="16126" width="5.42578125" style="14" customWidth="1"/>
    <col min="16127" max="16127" width="5.28515625" style="14" customWidth="1"/>
    <col min="16128" max="16128" width="5.42578125" style="14" customWidth="1"/>
    <col min="16129" max="16129" width="6.28515625" style="14" customWidth="1"/>
    <col min="16130" max="16130" width="6.5703125" style="14" customWidth="1"/>
    <col min="16131" max="16132" width="5.42578125" style="14" customWidth="1"/>
    <col min="16133" max="16384" width="9.140625" style="14"/>
  </cols>
  <sheetData>
    <row r="4" spans="1:18" x14ac:dyDescent="0.25">
      <c r="A4" s="15"/>
      <c r="B4" s="16"/>
      <c r="C4" s="16"/>
      <c r="D4" s="17"/>
    </row>
    <row r="5" spans="1:18" s="19" customFormat="1" ht="15" customHeight="1" x14ac:dyDescent="0.25">
      <c r="A5" s="132" t="s">
        <v>9</v>
      </c>
      <c r="B5" s="132"/>
      <c r="C5" s="132"/>
      <c r="D5" s="132"/>
      <c r="E5" s="132"/>
      <c r="F5" s="132"/>
      <c r="G5" s="132"/>
      <c r="H5" s="132"/>
      <c r="I5" s="132"/>
      <c r="J5" s="132"/>
      <c r="P5" s="14"/>
    </row>
    <row r="6" spans="1:18" x14ac:dyDescent="0.25">
      <c r="A6" s="15"/>
      <c r="B6" s="16"/>
      <c r="C6" s="16"/>
      <c r="D6" s="17"/>
      <c r="E6" s="17"/>
      <c r="F6" s="17"/>
      <c r="G6" s="17"/>
      <c r="H6" s="15"/>
      <c r="I6" s="15"/>
      <c r="J6" s="15"/>
    </row>
    <row r="7" spans="1:18" ht="20.25" x14ac:dyDescent="0.25">
      <c r="A7" s="15"/>
      <c r="B7" s="16"/>
      <c r="C7" s="16"/>
      <c r="D7" s="20"/>
      <c r="E7" s="20"/>
      <c r="F7" s="20"/>
      <c r="G7" s="20"/>
      <c r="H7" s="17"/>
      <c r="I7" s="21"/>
      <c r="J7" s="21"/>
      <c r="K7" s="39">
        <v>4</v>
      </c>
      <c r="L7" s="40" t="s">
        <v>13</v>
      </c>
    </row>
    <row r="8" spans="1:18" s="22" customFormat="1" ht="25.5" customHeight="1" x14ac:dyDescent="0.25">
      <c r="A8" s="131" t="s">
        <v>10</v>
      </c>
      <c r="B8" s="131"/>
      <c r="C8" s="131"/>
      <c r="D8" s="25"/>
      <c r="E8" s="21"/>
      <c r="F8" s="21"/>
      <c r="G8" s="21"/>
      <c r="I8" s="24" t="s">
        <v>11</v>
      </c>
      <c r="J8" s="16"/>
      <c r="K8" s="41">
        <v>3</v>
      </c>
      <c r="L8" s="40" t="s">
        <v>14</v>
      </c>
      <c r="M8" s="14"/>
      <c r="N8" s="14"/>
      <c r="O8" s="14"/>
      <c r="P8" s="14"/>
      <c r="Q8" s="14"/>
      <c r="R8" s="14"/>
    </row>
    <row r="9" spans="1:18" s="22" customFormat="1" ht="25.5" customHeight="1" x14ac:dyDescent="0.25">
      <c r="A9" s="130"/>
      <c r="B9" s="133"/>
      <c r="C9" s="35"/>
      <c r="D9" s="23"/>
      <c r="E9" s="25"/>
      <c r="F9" s="21"/>
      <c r="G9" s="21"/>
      <c r="I9" s="24"/>
      <c r="J9" s="16"/>
      <c r="K9" s="27">
        <v>2</v>
      </c>
      <c r="L9" s="37" t="s">
        <v>15</v>
      </c>
      <c r="M9" s="14"/>
      <c r="N9" s="14"/>
      <c r="O9" s="14"/>
      <c r="P9" s="14"/>
      <c r="Q9" s="14"/>
      <c r="R9" s="14"/>
    </row>
    <row r="10" spans="1:18" s="22" customFormat="1" ht="25.5" customHeight="1" x14ac:dyDescent="0.25">
      <c r="A10" s="130"/>
      <c r="B10" s="134"/>
      <c r="C10" s="36"/>
      <c r="D10" s="54" t="s">
        <v>12</v>
      </c>
      <c r="E10" s="23"/>
      <c r="F10" s="25"/>
      <c r="G10" s="25"/>
      <c r="I10" s="25"/>
      <c r="J10" s="25"/>
      <c r="K10" s="39">
        <v>1</v>
      </c>
      <c r="L10" s="40" t="s">
        <v>16</v>
      </c>
      <c r="M10" s="14"/>
      <c r="N10" s="14"/>
      <c r="O10" s="14"/>
      <c r="P10" s="14"/>
      <c r="Q10" s="14"/>
      <c r="R10" s="14"/>
    </row>
    <row r="11" spans="1:18" s="22" customFormat="1" ht="25.5" customHeight="1" x14ac:dyDescent="0.25">
      <c r="A11" s="130"/>
      <c r="B11" s="34"/>
      <c r="C11" s="35"/>
      <c r="D11" s="26">
        <v>3</v>
      </c>
      <c r="E11" s="26">
        <v>2</v>
      </c>
      <c r="F11" s="23"/>
      <c r="G11" s="25"/>
      <c r="K11" s="28">
        <v>0</v>
      </c>
      <c r="L11" s="38" t="s">
        <v>17</v>
      </c>
      <c r="M11" s="14"/>
      <c r="N11" s="14"/>
      <c r="O11" s="14"/>
      <c r="P11" s="14"/>
      <c r="Q11" s="14"/>
      <c r="R11" s="14"/>
    </row>
    <row r="12" spans="1:18" s="31" customFormat="1" ht="189" customHeight="1" x14ac:dyDescent="0.25">
      <c r="A12" s="29"/>
      <c r="B12" s="29"/>
      <c r="C12" s="29"/>
      <c r="D12" s="30">
        <f>+C9</f>
        <v>0</v>
      </c>
      <c r="E12" s="30">
        <f>+C10</f>
        <v>0</v>
      </c>
      <c r="F12" s="30">
        <f>+C11</f>
        <v>0</v>
      </c>
      <c r="M12" s="14"/>
      <c r="N12" s="14"/>
      <c r="O12" s="14"/>
      <c r="P12" s="14"/>
      <c r="Q12" s="14"/>
      <c r="R12" s="14"/>
    </row>
    <row r="13" spans="1:18" s="33" customFormat="1" ht="191.25" customHeight="1" x14ac:dyDescent="0.25">
      <c r="A13" s="32"/>
      <c r="B13" s="29"/>
      <c r="C13" s="29"/>
      <c r="D13" s="135">
        <f>+B9</f>
        <v>0</v>
      </c>
      <c r="E13" s="136"/>
      <c r="F13" s="51">
        <f>+B11</f>
        <v>0</v>
      </c>
    </row>
    <row r="14" spans="1:18" s="33" customFormat="1" ht="102.75" customHeight="1" x14ac:dyDescent="0.25">
      <c r="A14" s="32"/>
      <c r="B14" s="29"/>
      <c r="C14" s="29"/>
      <c r="D14" s="127">
        <f>+A9</f>
        <v>0</v>
      </c>
      <c r="E14" s="128"/>
      <c r="F14" s="129"/>
    </row>
    <row r="15" spans="1:18" x14ac:dyDescent="0.25">
      <c r="B15" s="14"/>
      <c r="C15" s="14"/>
      <c r="D15" s="14"/>
      <c r="E15" s="14"/>
      <c r="F15" s="14"/>
      <c r="G15" s="14"/>
    </row>
    <row r="16" spans="1:18" ht="84" customHeight="1" x14ac:dyDescent="0.25">
      <c r="B16" s="14"/>
      <c r="C16" s="14"/>
      <c r="D16" s="14"/>
      <c r="E16" s="14"/>
      <c r="F16" s="14"/>
      <c r="G16" s="14"/>
    </row>
    <row r="17" spans="2:7" x14ac:dyDescent="0.25">
      <c r="B17" s="14"/>
      <c r="C17" s="14"/>
      <c r="D17" s="14"/>
      <c r="E17" s="14"/>
      <c r="F17" s="14"/>
      <c r="G17" s="14"/>
    </row>
    <row r="18" spans="2:7" ht="84" customHeight="1" x14ac:dyDescent="0.25">
      <c r="B18" s="14"/>
      <c r="C18" s="14"/>
      <c r="D18" s="14"/>
      <c r="E18" s="14"/>
      <c r="F18" s="14"/>
      <c r="G18" s="14"/>
    </row>
    <row r="19" spans="2:7" x14ac:dyDescent="0.25">
      <c r="B19" s="14"/>
      <c r="C19" s="14"/>
      <c r="D19" s="14"/>
      <c r="E19" s="14"/>
      <c r="F19" s="14"/>
      <c r="G19" s="14"/>
    </row>
    <row r="20" spans="2:7" ht="72" customHeight="1" x14ac:dyDescent="0.25">
      <c r="B20" s="14"/>
      <c r="C20" s="14"/>
      <c r="D20" s="14"/>
      <c r="E20" s="14"/>
      <c r="F20" s="14"/>
      <c r="G20" s="14"/>
    </row>
    <row r="21" spans="2:7" x14ac:dyDescent="0.25">
      <c r="B21" s="14"/>
      <c r="C21" s="14"/>
      <c r="D21" s="14"/>
      <c r="E21" s="14"/>
      <c r="F21" s="14"/>
      <c r="G21" s="14"/>
    </row>
    <row r="22" spans="2:7" ht="84" customHeight="1" x14ac:dyDescent="0.25">
      <c r="B22" s="14"/>
      <c r="C22" s="14"/>
      <c r="D22" s="14"/>
      <c r="E22" s="14"/>
      <c r="F22" s="14"/>
      <c r="G22" s="14"/>
    </row>
    <row r="23" spans="2:7" x14ac:dyDescent="0.25">
      <c r="E23" s="14"/>
      <c r="F23" s="14"/>
      <c r="G23" s="14"/>
    </row>
    <row r="24" spans="2:7" ht="12.75" customHeight="1" x14ac:dyDescent="0.25">
      <c r="E24" s="14"/>
      <c r="F24" s="14"/>
      <c r="G24" s="14"/>
    </row>
    <row r="25" spans="2:7" ht="12.75" customHeight="1" x14ac:dyDescent="0.25">
      <c r="E25" s="14"/>
      <c r="F25" s="14"/>
      <c r="G25" s="14"/>
    </row>
    <row r="26" spans="2:7" x14ac:dyDescent="0.25">
      <c r="E26" s="14"/>
      <c r="F26" s="14"/>
      <c r="G26" s="14"/>
    </row>
    <row r="27" spans="2:7" x14ac:dyDescent="0.25">
      <c r="E27" s="14"/>
      <c r="F27" s="14"/>
      <c r="G27" s="14"/>
    </row>
    <row r="28" spans="2:7" x14ac:dyDescent="0.25">
      <c r="E28" s="14"/>
      <c r="F28" s="14"/>
      <c r="G28" s="14"/>
    </row>
    <row r="29" spans="2:7" x14ac:dyDescent="0.25">
      <c r="E29" s="14"/>
      <c r="F29" s="14"/>
      <c r="G29" s="14"/>
    </row>
    <row r="30" spans="2:7" x14ac:dyDescent="0.25">
      <c r="E30" s="14"/>
      <c r="F30" s="14"/>
      <c r="G30" s="14"/>
    </row>
    <row r="31" spans="2:7" x14ac:dyDescent="0.25">
      <c r="B31" s="14"/>
      <c r="C31" s="14"/>
      <c r="D31" s="14"/>
      <c r="E31" s="14"/>
      <c r="F31" s="14"/>
      <c r="G31" s="14"/>
    </row>
    <row r="32" spans="2:7" x14ac:dyDescent="0.25">
      <c r="B32" s="14"/>
      <c r="C32" s="14"/>
      <c r="D32" s="14"/>
      <c r="E32" s="14"/>
      <c r="F32" s="14"/>
      <c r="G32" s="14"/>
    </row>
    <row r="33" spans="2:7" x14ac:dyDescent="0.25">
      <c r="B33" s="14"/>
      <c r="C33" s="14"/>
      <c r="D33" s="14"/>
      <c r="E33" s="14"/>
      <c r="F33" s="14"/>
      <c r="G33" s="14"/>
    </row>
    <row r="34" spans="2:7" x14ac:dyDescent="0.25">
      <c r="B34" s="14"/>
      <c r="C34" s="14"/>
      <c r="D34" s="14"/>
      <c r="E34" s="14"/>
      <c r="F34" s="14"/>
      <c r="G34" s="14"/>
    </row>
    <row r="35" spans="2:7" x14ac:dyDescent="0.25">
      <c r="B35" s="14"/>
      <c r="C35" s="14"/>
      <c r="D35" s="14"/>
      <c r="E35" s="14"/>
      <c r="F35" s="14"/>
      <c r="G35" s="14"/>
    </row>
    <row r="36" spans="2:7" x14ac:dyDescent="0.25">
      <c r="B36" s="14"/>
      <c r="C36" s="14"/>
      <c r="D36" s="14"/>
      <c r="E36" s="14"/>
      <c r="F36" s="14"/>
      <c r="G36" s="14"/>
    </row>
    <row r="37" spans="2:7" x14ac:dyDescent="0.25">
      <c r="B37" s="14"/>
      <c r="C37" s="14"/>
      <c r="D37" s="14"/>
      <c r="E37" s="14"/>
      <c r="F37" s="14"/>
      <c r="G37" s="14"/>
    </row>
    <row r="38" spans="2:7" x14ac:dyDescent="0.25">
      <c r="B38" s="14"/>
      <c r="C38" s="14"/>
      <c r="D38" s="14"/>
      <c r="E38" s="14"/>
      <c r="F38" s="14"/>
      <c r="G38" s="14"/>
    </row>
    <row r="39" spans="2:7" x14ac:dyDescent="0.25">
      <c r="B39" s="14"/>
      <c r="C39" s="14"/>
      <c r="D39" s="14"/>
      <c r="E39" s="14"/>
      <c r="F39" s="14"/>
      <c r="G39" s="14"/>
    </row>
    <row r="40" spans="2:7" x14ac:dyDescent="0.25">
      <c r="B40" s="14"/>
      <c r="C40" s="14"/>
      <c r="D40" s="14"/>
      <c r="E40" s="14"/>
      <c r="F40" s="14"/>
      <c r="G40" s="14"/>
    </row>
    <row r="41" spans="2:7" x14ac:dyDescent="0.25">
      <c r="B41" s="14"/>
      <c r="C41" s="14"/>
      <c r="D41" s="14"/>
      <c r="E41" s="14"/>
      <c r="F41" s="14"/>
      <c r="G41" s="14"/>
    </row>
    <row r="42" spans="2:7" x14ac:dyDescent="0.25">
      <c r="B42" s="14"/>
      <c r="C42" s="14"/>
      <c r="D42" s="14"/>
      <c r="E42" s="14"/>
      <c r="F42" s="14"/>
      <c r="G42" s="14"/>
    </row>
    <row r="43" spans="2:7" x14ac:dyDescent="0.25">
      <c r="B43" s="14"/>
      <c r="C43" s="14"/>
      <c r="D43" s="14"/>
      <c r="E43" s="14"/>
      <c r="F43" s="14"/>
      <c r="G43" s="14"/>
    </row>
    <row r="44" spans="2:7" x14ac:dyDescent="0.25">
      <c r="B44" s="14"/>
      <c r="C44" s="14"/>
      <c r="D44" s="14"/>
      <c r="E44" s="14"/>
      <c r="F44" s="14"/>
      <c r="G44" s="14"/>
    </row>
    <row r="45" spans="2:7" x14ac:dyDescent="0.25">
      <c r="B45" s="14"/>
      <c r="C45" s="14"/>
      <c r="D45" s="14"/>
      <c r="E45" s="14"/>
      <c r="F45" s="14"/>
      <c r="G45" s="14"/>
    </row>
    <row r="46" spans="2:7" x14ac:dyDescent="0.25">
      <c r="B46" s="14"/>
      <c r="C46" s="14"/>
      <c r="D46" s="14"/>
      <c r="E46" s="14"/>
      <c r="F46" s="14"/>
      <c r="G46" s="14"/>
    </row>
    <row r="47" spans="2:7" x14ac:dyDescent="0.25">
      <c r="B47" s="14"/>
      <c r="C47" s="14"/>
      <c r="D47" s="14"/>
      <c r="E47" s="14"/>
      <c r="F47" s="14"/>
      <c r="G47" s="14"/>
    </row>
    <row r="48" spans="2:7" x14ac:dyDescent="0.25">
      <c r="B48" s="14"/>
      <c r="C48" s="14"/>
      <c r="D48" s="14"/>
      <c r="E48" s="14"/>
      <c r="F48" s="14"/>
      <c r="G48" s="14"/>
    </row>
    <row r="49" spans="2:7" x14ac:dyDescent="0.25">
      <c r="B49" s="14"/>
      <c r="C49" s="14"/>
      <c r="D49" s="14"/>
      <c r="E49" s="14"/>
      <c r="F49" s="14"/>
      <c r="G49" s="14"/>
    </row>
    <row r="50" spans="2:7" x14ac:dyDescent="0.25">
      <c r="B50" s="14"/>
      <c r="C50" s="14"/>
      <c r="D50" s="14"/>
      <c r="E50" s="14"/>
      <c r="F50" s="14"/>
      <c r="G50" s="14"/>
    </row>
    <row r="51" spans="2:7" x14ac:dyDescent="0.25">
      <c r="B51" s="14"/>
      <c r="C51" s="14"/>
      <c r="D51" s="14"/>
      <c r="E51" s="14"/>
      <c r="F51" s="14"/>
      <c r="G51" s="14"/>
    </row>
    <row r="52" spans="2:7" x14ac:dyDescent="0.25">
      <c r="B52" s="14"/>
      <c r="C52" s="14"/>
      <c r="D52" s="14"/>
      <c r="E52" s="14"/>
      <c r="F52" s="14"/>
      <c r="G52" s="14"/>
    </row>
    <row r="53" spans="2:7" x14ac:dyDescent="0.25">
      <c r="B53" s="14"/>
      <c r="C53" s="14"/>
      <c r="D53" s="14"/>
      <c r="E53" s="14"/>
      <c r="F53" s="14"/>
      <c r="G53" s="14"/>
    </row>
    <row r="54" spans="2:7" x14ac:dyDescent="0.25">
      <c r="B54" s="14"/>
      <c r="C54" s="14"/>
      <c r="D54" s="14"/>
      <c r="E54" s="14"/>
      <c r="F54" s="14"/>
      <c r="G54" s="14"/>
    </row>
    <row r="55" spans="2:7" x14ac:dyDescent="0.25">
      <c r="B55" s="14"/>
      <c r="C55" s="14"/>
      <c r="D55" s="14"/>
      <c r="E55" s="14"/>
      <c r="F55" s="14"/>
      <c r="G55" s="14"/>
    </row>
    <row r="56" spans="2:7" x14ac:dyDescent="0.25">
      <c r="B56" s="14"/>
      <c r="C56" s="14"/>
      <c r="D56" s="14"/>
      <c r="E56" s="14"/>
      <c r="F56" s="14"/>
      <c r="G56" s="14"/>
    </row>
    <row r="57" spans="2:7" x14ac:dyDescent="0.25">
      <c r="B57" s="14"/>
      <c r="C57" s="14"/>
      <c r="D57" s="14"/>
      <c r="E57" s="14"/>
      <c r="F57" s="14"/>
      <c r="G57" s="14"/>
    </row>
    <row r="58" spans="2:7" x14ac:dyDescent="0.25">
      <c r="B58" s="14"/>
      <c r="C58" s="14"/>
      <c r="D58" s="14"/>
      <c r="E58" s="14"/>
      <c r="F58" s="14"/>
      <c r="G58" s="14"/>
    </row>
    <row r="59" spans="2:7" x14ac:dyDescent="0.25">
      <c r="B59" s="14"/>
      <c r="C59" s="14"/>
      <c r="D59" s="14"/>
      <c r="E59" s="14"/>
      <c r="F59" s="14"/>
      <c r="G59" s="14"/>
    </row>
    <row r="60" spans="2:7" x14ac:dyDescent="0.25">
      <c r="B60" s="14"/>
      <c r="C60" s="14"/>
      <c r="D60" s="14"/>
      <c r="E60" s="14"/>
      <c r="F60" s="14"/>
      <c r="G60" s="14"/>
    </row>
    <row r="61" spans="2:7" x14ac:dyDescent="0.25">
      <c r="B61" s="14"/>
      <c r="C61" s="14"/>
      <c r="D61" s="14"/>
      <c r="E61" s="14"/>
      <c r="F61" s="14"/>
      <c r="G61" s="14"/>
    </row>
    <row r="62" spans="2:7" x14ac:dyDescent="0.25">
      <c r="B62" s="14"/>
      <c r="C62" s="14"/>
      <c r="D62" s="14"/>
      <c r="E62" s="14"/>
      <c r="F62" s="14"/>
      <c r="G62" s="14"/>
    </row>
    <row r="63" spans="2:7" x14ac:dyDescent="0.25">
      <c r="B63" s="14"/>
      <c r="C63" s="14"/>
      <c r="D63" s="14"/>
      <c r="E63" s="14"/>
      <c r="F63" s="14"/>
      <c r="G63" s="14"/>
    </row>
    <row r="64" spans="2:7" x14ac:dyDescent="0.25">
      <c r="B64" s="14"/>
      <c r="C64" s="14"/>
      <c r="D64" s="14"/>
      <c r="E64" s="14"/>
      <c r="F64" s="14"/>
      <c r="G64" s="14"/>
    </row>
    <row r="65" spans="2:7" x14ac:dyDescent="0.25">
      <c r="B65" s="14"/>
      <c r="C65" s="14"/>
      <c r="D65" s="14"/>
      <c r="E65" s="14"/>
      <c r="F65" s="14"/>
      <c r="G65" s="14"/>
    </row>
    <row r="66" spans="2:7" x14ac:dyDescent="0.25">
      <c r="B66" s="14"/>
      <c r="C66" s="14"/>
      <c r="D66" s="14"/>
      <c r="E66" s="14"/>
      <c r="F66" s="14"/>
      <c r="G66" s="14"/>
    </row>
    <row r="67" spans="2:7" x14ac:dyDescent="0.25">
      <c r="B67" s="14"/>
      <c r="C67" s="14"/>
      <c r="D67" s="14"/>
      <c r="E67" s="14"/>
      <c r="F67" s="14"/>
      <c r="G67" s="14"/>
    </row>
    <row r="68" spans="2:7" x14ac:dyDescent="0.25">
      <c r="B68" s="14"/>
      <c r="C68" s="14"/>
      <c r="D68" s="14"/>
      <c r="E68" s="14"/>
      <c r="F68" s="14"/>
      <c r="G68" s="14"/>
    </row>
    <row r="69" spans="2:7" x14ac:dyDescent="0.25">
      <c r="B69" s="14"/>
      <c r="C69" s="14"/>
      <c r="D69" s="14"/>
      <c r="E69" s="14"/>
      <c r="F69" s="14"/>
      <c r="G69" s="14"/>
    </row>
    <row r="70" spans="2:7" x14ac:dyDescent="0.25">
      <c r="B70" s="14"/>
      <c r="C70" s="14"/>
      <c r="D70" s="14"/>
      <c r="E70" s="14"/>
      <c r="F70" s="14"/>
      <c r="G70" s="14"/>
    </row>
    <row r="71" spans="2:7" x14ac:dyDescent="0.25">
      <c r="B71" s="14"/>
      <c r="C71" s="14"/>
      <c r="D71" s="14"/>
      <c r="E71" s="14"/>
      <c r="F71" s="14"/>
      <c r="G71" s="14"/>
    </row>
    <row r="72" spans="2:7" x14ac:dyDescent="0.25">
      <c r="B72" s="14"/>
      <c r="C72" s="14"/>
      <c r="D72" s="14"/>
      <c r="E72" s="14"/>
      <c r="F72" s="14"/>
      <c r="G72" s="14"/>
    </row>
    <row r="73" spans="2:7" x14ac:dyDescent="0.25">
      <c r="B73" s="14"/>
      <c r="C73" s="14"/>
      <c r="D73" s="14"/>
      <c r="E73" s="14"/>
      <c r="F73" s="14"/>
      <c r="G73" s="14"/>
    </row>
    <row r="74" spans="2:7" x14ac:dyDescent="0.25">
      <c r="B74" s="14"/>
      <c r="C74" s="14"/>
      <c r="D74" s="14"/>
      <c r="E74" s="14"/>
      <c r="F74" s="14"/>
      <c r="G74" s="14"/>
    </row>
    <row r="75" spans="2:7" x14ac:dyDescent="0.25">
      <c r="B75" s="14"/>
      <c r="C75" s="14"/>
      <c r="D75" s="14"/>
      <c r="E75" s="14"/>
      <c r="F75" s="14"/>
      <c r="G75" s="14"/>
    </row>
    <row r="76" spans="2:7" x14ac:dyDescent="0.25">
      <c r="B76" s="14"/>
      <c r="C76" s="14"/>
      <c r="D76" s="14"/>
      <c r="E76" s="14"/>
      <c r="F76" s="14"/>
      <c r="G76" s="14"/>
    </row>
    <row r="77" spans="2:7" x14ac:dyDescent="0.25">
      <c r="B77" s="14"/>
      <c r="C77" s="14"/>
      <c r="D77" s="14"/>
      <c r="E77" s="14"/>
      <c r="F77" s="14"/>
      <c r="G77" s="14"/>
    </row>
    <row r="78" spans="2:7" x14ac:dyDescent="0.25">
      <c r="B78" s="14"/>
      <c r="C78" s="14"/>
      <c r="D78" s="14"/>
      <c r="E78" s="14"/>
      <c r="F78" s="14"/>
      <c r="G78" s="14"/>
    </row>
    <row r="79" spans="2:7" x14ac:dyDescent="0.25">
      <c r="B79" s="14"/>
      <c r="C79" s="14"/>
      <c r="D79" s="14"/>
      <c r="E79" s="14"/>
      <c r="F79" s="14"/>
      <c r="G79" s="14"/>
    </row>
    <row r="80" spans="2:7" x14ac:dyDescent="0.25">
      <c r="B80" s="14"/>
      <c r="C80" s="14"/>
      <c r="D80" s="14"/>
      <c r="E80" s="14"/>
      <c r="F80" s="14"/>
      <c r="G80" s="14"/>
    </row>
    <row r="81" spans="2:7" x14ac:dyDescent="0.25">
      <c r="B81" s="14"/>
      <c r="C81" s="14"/>
      <c r="D81" s="14"/>
      <c r="E81" s="14"/>
      <c r="F81" s="14"/>
      <c r="G81" s="14"/>
    </row>
    <row r="82" spans="2:7" x14ac:dyDescent="0.25">
      <c r="B82" s="14"/>
      <c r="C82" s="14"/>
      <c r="D82" s="14"/>
      <c r="E82" s="14"/>
      <c r="F82" s="14"/>
      <c r="G82" s="14"/>
    </row>
    <row r="83" spans="2:7" x14ac:dyDescent="0.25">
      <c r="B83" s="14"/>
      <c r="C83" s="14"/>
      <c r="D83" s="14"/>
      <c r="E83" s="14"/>
      <c r="F83" s="14"/>
      <c r="G83" s="14"/>
    </row>
    <row r="84" spans="2:7" x14ac:dyDescent="0.25">
      <c r="B84" s="14"/>
      <c r="C84" s="14"/>
      <c r="D84" s="14"/>
      <c r="E84" s="14"/>
      <c r="F84" s="14"/>
      <c r="G84" s="14"/>
    </row>
    <row r="85" spans="2:7" x14ac:dyDescent="0.25">
      <c r="B85" s="14"/>
      <c r="C85" s="14"/>
      <c r="D85" s="14"/>
      <c r="E85" s="14"/>
      <c r="F85" s="14"/>
      <c r="G85" s="14"/>
    </row>
    <row r="86" spans="2:7" x14ac:dyDescent="0.25">
      <c r="B86" s="14"/>
      <c r="C86" s="14"/>
      <c r="D86" s="14"/>
      <c r="E86" s="14"/>
      <c r="F86" s="14"/>
      <c r="G86" s="14"/>
    </row>
    <row r="87" spans="2:7" x14ac:dyDescent="0.25">
      <c r="B87" s="14"/>
      <c r="C87" s="14"/>
      <c r="D87" s="14"/>
      <c r="E87" s="14"/>
      <c r="F87" s="14"/>
      <c r="G87" s="14"/>
    </row>
    <row r="88" spans="2:7" x14ac:dyDescent="0.25">
      <c r="B88" s="14"/>
      <c r="C88" s="14"/>
      <c r="D88" s="14"/>
      <c r="E88" s="14"/>
      <c r="F88" s="14"/>
      <c r="G88" s="14"/>
    </row>
    <row r="89" spans="2:7" x14ac:dyDescent="0.25">
      <c r="B89" s="14"/>
      <c r="C89" s="14"/>
      <c r="D89" s="14"/>
      <c r="E89" s="14"/>
      <c r="F89" s="14"/>
      <c r="G89" s="14"/>
    </row>
    <row r="90" spans="2:7" x14ac:dyDescent="0.25">
      <c r="B90" s="14"/>
      <c r="C90" s="14"/>
      <c r="D90" s="14"/>
      <c r="E90" s="14"/>
      <c r="F90" s="14"/>
      <c r="G90" s="14"/>
    </row>
    <row r="91" spans="2:7" x14ac:dyDescent="0.25">
      <c r="B91" s="14"/>
      <c r="C91" s="14"/>
      <c r="D91" s="14"/>
      <c r="E91" s="14"/>
      <c r="F91" s="14"/>
      <c r="G91" s="14"/>
    </row>
    <row r="92" spans="2:7" x14ac:dyDescent="0.25">
      <c r="B92" s="14"/>
      <c r="C92" s="14"/>
      <c r="D92" s="14"/>
      <c r="E92" s="14"/>
      <c r="F92" s="14"/>
      <c r="G92" s="14"/>
    </row>
    <row r="93" spans="2:7" x14ac:dyDescent="0.25">
      <c r="B93" s="14"/>
      <c r="C93" s="14"/>
      <c r="D93" s="14"/>
      <c r="E93" s="14"/>
      <c r="F93" s="14"/>
      <c r="G93" s="14"/>
    </row>
    <row r="94" spans="2:7" x14ac:dyDescent="0.25">
      <c r="B94" s="14"/>
      <c r="C94" s="14"/>
      <c r="D94" s="14"/>
      <c r="E94" s="14"/>
      <c r="F94" s="14"/>
      <c r="G94" s="14"/>
    </row>
    <row r="95" spans="2:7" x14ac:dyDescent="0.25">
      <c r="B95" s="14"/>
      <c r="C95" s="14"/>
      <c r="D95" s="14"/>
      <c r="E95" s="14"/>
      <c r="F95" s="14"/>
      <c r="G95" s="14"/>
    </row>
    <row r="96" spans="2:7" x14ac:dyDescent="0.25">
      <c r="B96" s="14"/>
      <c r="C96" s="14"/>
      <c r="D96" s="14"/>
      <c r="E96" s="14"/>
      <c r="F96" s="14"/>
      <c r="G96" s="14"/>
    </row>
    <row r="97" spans="2:7" x14ac:dyDescent="0.25">
      <c r="B97" s="14"/>
      <c r="C97" s="14"/>
      <c r="D97" s="14"/>
      <c r="E97" s="14"/>
      <c r="F97" s="14"/>
      <c r="G97" s="14"/>
    </row>
    <row r="98" spans="2:7" x14ac:dyDescent="0.25">
      <c r="B98" s="14"/>
      <c r="C98" s="14"/>
      <c r="D98" s="14"/>
      <c r="E98" s="14"/>
      <c r="F98" s="14"/>
      <c r="G98" s="14"/>
    </row>
    <row r="99" spans="2:7" x14ac:dyDescent="0.25">
      <c r="B99" s="14"/>
      <c r="C99" s="14"/>
      <c r="D99" s="14"/>
      <c r="E99" s="14"/>
      <c r="F99" s="14"/>
      <c r="G99" s="14"/>
    </row>
    <row r="100" spans="2:7" x14ac:dyDescent="0.25">
      <c r="B100" s="14"/>
      <c r="C100" s="14"/>
      <c r="D100" s="14"/>
      <c r="E100" s="14"/>
      <c r="F100" s="14"/>
      <c r="G100" s="14"/>
    </row>
    <row r="101" spans="2:7" x14ac:dyDescent="0.25">
      <c r="B101" s="14"/>
      <c r="C101" s="14"/>
      <c r="D101" s="14"/>
      <c r="E101" s="14"/>
      <c r="F101" s="14"/>
      <c r="G101" s="14"/>
    </row>
    <row r="102" spans="2:7" x14ac:dyDescent="0.25">
      <c r="B102" s="14"/>
      <c r="C102" s="14"/>
      <c r="D102" s="14"/>
      <c r="E102" s="14"/>
      <c r="F102" s="14"/>
      <c r="G102" s="14"/>
    </row>
    <row r="103" spans="2:7" x14ac:dyDescent="0.25">
      <c r="B103" s="14"/>
      <c r="C103" s="14"/>
      <c r="D103" s="14"/>
      <c r="E103" s="14"/>
      <c r="F103" s="14"/>
      <c r="G103" s="14"/>
    </row>
    <row r="104" spans="2:7" x14ac:dyDescent="0.25">
      <c r="B104" s="14"/>
      <c r="C104" s="14"/>
      <c r="D104" s="14"/>
      <c r="E104" s="14"/>
      <c r="F104" s="14"/>
      <c r="G104" s="14"/>
    </row>
    <row r="105" spans="2:7" x14ac:dyDescent="0.25">
      <c r="B105" s="14"/>
      <c r="C105" s="14"/>
      <c r="D105" s="14"/>
      <c r="E105" s="14"/>
      <c r="F105" s="14"/>
      <c r="G105" s="14"/>
    </row>
    <row r="106" spans="2:7" x14ac:dyDescent="0.25">
      <c r="B106" s="14"/>
      <c r="C106" s="14"/>
      <c r="D106" s="14"/>
      <c r="E106" s="14"/>
      <c r="F106" s="14"/>
      <c r="G106" s="14"/>
    </row>
    <row r="107" spans="2:7" x14ac:dyDescent="0.25">
      <c r="B107" s="14"/>
      <c r="C107" s="14"/>
      <c r="D107" s="14"/>
      <c r="E107" s="14"/>
      <c r="F107" s="14"/>
      <c r="G107" s="14"/>
    </row>
    <row r="108" spans="2:7" x14ac:dyDescent="0.25">
      <c r="B108" s="14"/>
      <c r="C108" s="14"/>
      <c r="D108" s="14"/>
      <c r="E108" s="14"/>
      <c r="F108" s="14"/>
      <c r="G108" s="14"/>
    </row>
    <row r="109" spans="2:7" x14ac:dyDescent="0.25">
      <c r="B109" s="14"/>
      <c r="C109" s="14"/>
      <c r="D109" s="14"/>
      <c r="E109" s="14"/>
      <c r="F109" s="14"/>
      <c r="G109" s="14"/>
    </row>
    <row r="110" spans="2:7" x14ac:dyDescent="0.25">
      <c r="B110" s="14"/>
      <c r="C110" s="14"/>
      <c r="D110" s="14"/>
      <c r="E110" s="14"/>
      <c r="F110" s="14"/>
      <c r="G110" s="14"/>
    </row>
    <row r="111" spans="2:7" x14ac:dyDescent="0.25">
      <c r="B111" s="14"/>
      <c r="C111" s="14"/>
      <c r="D111" s="14"/>
      <c r="E111" s="14"/>
      <c r="F111" s="14"/>
      <c r="G111" s="14"/>
    </row>
    <row r="112" spans="2:7" x14ac:dyDescent="0.25">
      <c r="B112" s="14"/>
      <c r="C112" s="14"/>
      <c r="D112" s="14"/>
      <c r="E112" s="14"/>
      <c r="F112" s="14"/>
      <c r="G112" s="14"/>
    </row>
    <row r="113" spans="2:7" x14ac:dyDescent="0.25">
      <c r="B113" s="14"/>
      <c r="C113" s="14"/>
      <c r="D113" s="14"/>
      <c r="E113" s="14"/>
      <c r="F113" s="14"/>
      <c r="G113" s="14"/>
    </row>
    <row r="114" spans="2:7" x14ac:dyDescent="0.25">
      <c r="B114" s="14"/>
      <c r="C114" s="14"/>
      <c r="D114" s="14"/>
      <c r="E114" s="14"/>
      <c r="F114" s="14"/>
      <c r="G114" s="14"/>
    </row>
    <row r="115" spans="2:7" x14ac:dyDescent="0.25">
      <c r="B115" s="14"/>
      <c r="C115" s="14"/>
      <c r="D115" s="14"/>
      <c r="E115" s="14"/>
      <c r="F115" s="14"/>
      <c r="G115" s="14"/>
    </row>
    <row r="116" spans="2:7" x14ac:dyDescent="0.25">
      <c r="B116" s="14"/>
      <c r="C116" s="14"/>
      <c r="D116" s="14"/>
      <c r="E116" s="14"/>
      <c r="F116" s="14"/>
      <c r="G116" s="14"/>
    </row>
    <row r="117" spans="2:7" x14ac:dyDescent="0.25">
      <c r="B117" s="14"/>
      <c r="C117" s="14"/>
      <c r="D117" s="14"/>
      <c r="E117" s="14"/>
      <c r="F117" s="14"/>
      <c r="G117" s="14"/>
    </row>
    <row r="118" spans="2:7" x14ac:dyDescent="0.25">
      <c r="B118" s="14"/>
      <c r="C118" s="14"/>
      <c r="D118" s="14"/>
      <c r="E118" s="14"/>
      <c r="F118" s="14"/>
      <c r="G118" s="14"/>
    </row>
    <row r="119" spans="2:7" x14ac:dyDescent="0.25">
      <c r="B119" s="14"/>
      <c r="C119" s="14"/>
      <c r="D119" s="14"/>
      <c r="E119" s="14"/>
      <c r="F119" s="14"/>
      <c r="G119" s="14"/>
    </row>
    <row r="120" spans="2:7" x14ac:dyDescent="0.25">
      <c r="B120" s="14"/>
      <c r="C120" s="14"/>
      <c r="D120" s="14"/>
      <c r="E120" s="14"/>
      <c r="F120" s="14"/>
      <c r="G120" s="14"/>
    </row>
    <row r="121" spans="2:7" x14ac:dyDescent="0.25">
      <c r="B121" s="14"/>
      <c r="C121" s="14"/>
      <c r="D121" s="14"/>
      <c r="E121" s="14"/>
      <c r="F121" s="14"/>
      <c r="G121" s="14"/>
    </row>
    <row r="122" spans="2:7" x14ac:dyDescent="0.25">
      <c r="B122" s="14"/>
      <c r="C122" s="14"/>
      <c r="D122" s="14"/>
      <c r="E122" s="14"/>
      <c r="F122" s="14"/>
      <c r="G122" s="14"/>
    </row>
    <row r="123" spans="2:7" x14ac:dyDescent="0.25">
      <c r="B123" s="14"/>
      <c r="C123" s="14"/>
      <c r="D123" s="14"/>
      <c r="E123" s="14"/>
      <c r="F123" s="14"/>
      <c r="G123" s="14"/>
    </row>
    <row r="124" spans="2:7" x14ac:dyDescent="0.25">
      <c r="B124" s="14"/>
      <c r="C124" s="14"/>
      <c r="D124" s="14"/>
      <c r="E124" s="14"/>
      <c r="F124" s="14"/>
      <c r="G124" s="14"/>
    </row>
    <row r="125" spans="2:7" x14ac:dyDescent="0.25">
      <c r="B125" s="14"/>
      <c r="C125" s="14"/>
      <c r="D125" s="14"/>
      <c r="E125" s="14"/>
      <c r="F125" s="14"/>
      <c r="G125" s="14"/>
    </row>
    <row r="126" spans="2:7" x14ac:dyDescent="0.25">
      <c r="B126" s="14"/>
      <c r="C126" s="14"/>
      <c r="D126" s="14"/>
      <c r="E126" s="14"/>
      <c r="F126" s="14"/>
      <c r="G126" s="14"/>
    </row>
    <row r="127" spans="2:7" x14ac:dyDescent="0.25">
      <c r="B127" s="14"/>
      <c r="C127" s="14"/>
      <c r="D127" s="14"/>
      <c r="E127" s="14"/>
      <c r="F127" s="14"/>
      <c r="G127" s="14"/>
    </row>
    <row r="128" spans="2:7" x14ac:dyDescent="0.25">
      <c r="B128" s="14"/>
      <c r="C128" s="14"/>
      <c r="D128" s="14"/>
      <c r="E128" s="14"/>
      <c r="F128" s="14"/>
      <c r="G128" s="14"/>
    </row>
    <row r="129" spans="2:7" x14ac:dyDescent="0.25">
      <c r="B129" s="14"/>
      <c r="C129" s="14"/>
      <c r="D129" s="14"/>
      <c r="E129" s="14"/>
      <c r="F129" s="14"/>
      <c r="G129" s="14"/>
    </row>
    <row r="130" spans="2:7" x14ac:dyDescent="0.25">
      <c r="B130" s="14"/>
      <c r="C130" s="14"/>
      <c r="D130" s="14"/>
      <c r="E130" s="14"/>
      <c r="F130" s="14"/>
      <c r="G130" s="14"/>
    </row>
    <row r="131" spans="2:7" x14ac:dyDescent="0.25">
      <c r="B131" s="14"/>
      <c r="C131" s="14"/>
      <c r="D131" s="14"/>
      <c r="E131" s="14"/>
      <c r="F131" s="14"/>
      <c r="G131" s="14"/>
    </row>
    <row r="132" spans="2:7" x14ac:dyDescent="0.25">
      <c r="B132" s="14"/>
      <c r="C132" s="14"/>
      <c r="D132" s="14"/>
      <c r="E132" s="14"/>
      <c r="F132" s="14"/>
      <c r="G132" s="14"/>
    </row>
    <row r="133" spans="2:7" x14ac:dyDescent="0.25">
      <c r="B133" s="14"/>
      <c r="C133" s="14"/>
      <c r="D133" s="14"/>
      <c r="E133" s="14"/>
      <c r="F133" s="14"/>
      <c r="G133" s="14"/>
    </row>
    <row r="134" spans="2:7" x14ac:dyDescent="0.25">
      <c r="B134" s="14"/>
      <c r="C134" s="14"/>
      <c r="D134" s="14"/>
      <c r="E134" s="14"/>
      <c r="F134" s="14"/>
      <c r="G134" s="14"/>
    </row>
    <row r="135" spans="2:7" x14ac:dyDescent="0.25">
      <c r="B135" s="14"/>
      <c r="C135" s="14"/>
      <c r="D135" s="14"/>
      <c r="E135" s="14"/>
      <c r="F135" s="14"/>
      <c r="G135" s="14"/>
    </row>
    <row r="136" spans="2:7" x14ac:dyDescent="0.25">
      <c r="B136" s="14"/>
      <c r="C136" s="14"/>
      <c r="D136" s="14"/>
      <c r="E136" s="14"/>
      <c r="F136" s="14"/>
      <c r="G136" s="14"/>
    </row>
    <row r="137" spans="2:7" x14ac:dyDescent="0.25">
      <c r="B137" s="14"/>
      <c r="C137" s="14"/>
      <c r="D137" s="14"/>
      <c r="E137" s="14"/>
      <c r="F137" s="14"/>
      <c r="G137" s="14"/>
    </row>
    <row r="138" spans="2:7" x14ac:dyDescent="0.25">
      <c r="B138" s="14"/>
      <c r="C138" s="14"/>
      <c r="D138" s="14"/>
      <c r="E138" s="14"/>
      <c r="F138" s="14"/>
      <c r="G138" s="14"/>
    </row>
    <row r="139" spans="2:7" x14ac:dyDescent="0.25">
      <c r="B139" s="14"/>
      <c r="C139" s="14"/>
      <c r="D139" s="14"/>
      <c r="E139" s="14"/>
      <c r="F139" s="14"/>
      <c r="G139" s="14"/>
    </row>
    <row r="140" spans="2:7" x14ac:dyDescent="0.25">
      <c r="B140" s="14"/>
      <c r="C140" s="14"/>
      <c r="D140" s="14"/>
      <c r="E140" s="14"/>
      <c r="F140" s="14"/>
      <c r="G140" s="14"/>
    </row>
    <row r="141" spans="2:7" x14ac:dyDescent="0.25">
      <c r="B141" s="14"/>
      <c r="C141" s="14"/>
      <c r="D141" s="14"/>
      <c r="E141" s="14"/>
      <c r="F141" s="14"/>
      <c r="G141" s="14"/>
    </row>
    <row r="142" spans="2:7" x14ac:dyDescent="0.25">
      <c r="B142" s="14"/>
      <c r="C142" s="14"/>
      <c r="D142" s="14"/>
      <c r="E142" s="14"/>
      <c r="F142" s="14"/>
      <c r="G142" s="14"/>
    </row>
    <row r="143" spans="2:7" x14ac:dyDescent="0.25">
      <c r="B143" s="14"/>
      <c r="C143" s="14"/>
      <c r="D143" s="14"/>
      <c r="E143" s="14"/>
      <c r="F143" s="14"/>
      <c r="G143" s="14"/>
    </row>
    <row r="144" spans="2:7" x14ac:dyDescent="0.25">
      <c r="B144" s="14"/>
      <c r="C144" s="14"/>
      <c r="D144" s="14"/>
      <c r="E144" s="14"/>
      <c r="F144" s="14"/>
      <c r="G144" s="14"/>
    </row>
    <row r="145" spans="2:7" x14ac:dyDescent="0.25">
      <c r="B145" s="14"/>
      <c r="C145" s="14"/>
      <c r="D145" s="14"/>
      <c r="E145" s="14"/>
      <c r="F145" s="14"/>
      <c r="G145" s="14"/>
    </row>
    <row r="146" spans="2:7" x14ac:dyDescent="0.25">
      <c r="B146" s="14"/>
      <c r="C146" s="14"/>
      <c r="D146" s="14"/>
      <c r="E146" s="14"/>
      <c r="F146" s="14"/>
      <c r="G146" s="14"/>
    </row>
    <row r="147" spans="2:7" x14ac:dyDescent="0.25">
      <c r="B147" s="14"/>
      <c r="C147" s="14"/>
      <c r="D147" s="14"/>
      <c r="E147" s="14"/>
      <c r="F147" s="14"/>
      <c r="G147" s="14"/>
    </row>
    <row r="148" spans="2:7" x14ac:dyDescent="0.25">
      <c r="B148" s="14"/>
      <c r="C148" s="14"/>
      <c r="D148" s="14"/>
      <c r="E148" s="14"/>
      <c r="F148" s="14"/>
      <c r="G148" s="14"/>
    </row>
    <row r="149" spans="2:7" x14ac:dyDescent="0.25">
      <c r="B149" s="14"/>
      <c r="C149" s="14"/>
      <c r="D149" s="14"/>
      <c r="E149" s="14"/>
      <c r="F149" s="14"/>
      <c r="G149" s="14"/>
    </row>
    <row r="150" spans="2:7" x14ac:dyDescent="0.25">
      <c r="B150" s="14"/>
      <c r="C150" s="14"/>
      <c r="D150" s="14"/>
      <c r="E150" s="14"/>
      <c r="F150" s="14"/>
      <c r="G150" s="14"/>
    </row>
    <row r="151" spans="2:7" x14ac:dyDescent="0.25">
      <c r="B151" s="14"/>
      <c r="C151" s="14"/>
      <c r="D151" s="14"/>
      <c r="E151" s="14"/>
      <c r="F151" s="14"/>
      <c r="G151" s="14"/>
    </row>
    <row r="152" spans="2:7" x14ac:dyDescent="0.25">
      <c r="B152" s="14"/>
      <c r="C152" s="14"/>
      <c r="D152" s="14"/>
      <c r="E152" s="14"/>
      <c r="F152" s="14"/>
      <c r="G152" s="14"/>
    </row>
    <row r="153" spans="2:7" x14ac:dyDescent="0.25">
      <c r="B153" s="14"/>
      <c r="C153" s="14"/>
      <c r="D153" s="14"/>
      <c r="E153" s="14"/>
      <c r="F153" s="14"/>
      <c r="G153" s="14"/>
    </row>
    <row r="154" spans="2:7" x14ac:dyDescent="0.25">
      <c r="B154" s="14"/>
      <c r="C154" s="14"/>
      <c r="D154" s="14"/>
      <c r="E154" s="14"/>
      <c r="F154" s="14"/>
      <c r="G154" s="14"/>
    </row>
    <row r="155" spans="2:7" x14ac:dyDescent="0.25">
      <c r="B155" s="14"/>
      <c r="C155" s="14"/>
      <c r="D155" s="14"/>
      <c r="E155" s="14"/>
      <c r="F155" s="14"/>
      <c r="G155" s="14"/>
    </row>
    <row r="156" spans="2:7" x14ac:dyDescent="0.25">
      <c r="B156" s="14"/>
      <c r="C156" s="14"/>
      <c r="D156" s="14"/>
      <c r="E156" s="14"/>
      <c r="F156" s="14"/>
      <c r="G156" s="14"/>
    </row>
    <row r="157" spans="2:7" x14ac:dyDescent="0.25">
      <c r="B157" s="14"/>
      <c r="C157" s="14"/>
      <c r="D157" s="14"/>
      <c r="E157" s="14"/>
      <c r="F157" s="14"/>
      <c r="G157" s="14"/>
    </row>
    <row r="158" spans="2:7" x14ac:dyDescent="0.25">
      <c r="B158" s="14"/>
      <c r="C158" s="14"/>
      <c r="D158" s="14"/>
      <c r="E158" s="14"/>
      <c r="F158" s="14"/>
      <c r="G158" s="14"/>
    </row>
    <row r="159" spans="2:7" x14ac:dyDescent="0.25">
      <c r="B159" s="14"/>
      <c r="C159" s="14"/>
      <c r="D159" s="14"/>
      <c r="E159" s="14"/>
      <c r="F159" s="14"/>
      <c r="G159" s="14"/>
    </row>
    <row r="160" spans="2:7" x14ac:dyDescent="0.25">
      <c r="B160" s="14"/>
      <c r="C160" s="14"/>
      <c r="D160" s="14"/>
      <c r="E160" s="14"/>
      <c r="F160" s="14"/>
      <c r="G160" s="14"/>
    </row>
    <row r="161" spans="2:7" x14ac:dyDescent="0.25">
      <c r="B161" s="14"/>
      <c r="C161" s="14"/>
      <c r="D161" s="14"/>
      <c r="E161" s="14"/>
      <c r="F161" s="14"/>
      <c r="G161" s="14"/>
    </row>
    <row r="162" spans="2:7" x14ac:dyDescent="0.25">
      <c r="B162" s="14"/>
      <c r="C162" s="14"/>
      <c r="D162" s="14"/>
      <c r="E162" s="14"/>
      <c r="F162" s="14"/>
      <c r="G162" s="14"/>
    </row>
  </sheetData>
  <mergeCells count="6">
    <mergeCell ref="D14:F14"/>
    <mergeCell ref="A9:A11"/>
    <mergeCell ref="A8:C8"/>
    <mergeCell ref="A5:J5"/>
    <mergeCell ref="B9:B10"/>
    <mergeCell ref="D13:E13"/>
  </mergeCells>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election activeCell="E8" sqref="E8"/>
    </sheetView>
  </sheetViews>
  <sheetFormatPr baseColWidth="10" defaultRowHeight="15" x14ac:dyDescent="0.25"/>
  <cols>
    <col min="1" max="1" width="21.42578125" bestFit="1" customWidth="1"/>
    <col min="2" max="2" width="14.28515625" style="3" bestFit="1" customWidth="1"/>
  </cols>
  <sheetData>
    <row r="1" spans="1:3" x14ac:dyDescent="0.25">
      <c r="A1" s="2" t="s">
        <v>23</v>
      </c>
      <c r="B1" s="1" t="s">
        <v>0</v>
      </c>
      <c r="C1" s="1" t="s">
        <v>33</v>
      </c>
    </row>
    <row r="2" spans="1:3" x14ac:dyDescent="0.25">
      <c r="A2" s="5">
        <v>1</v>
      </c>
      <c r="B2" s="4" t="s">
        <v>39</v>
      </c>
      <c r="C2" s="4" t="s">
        <v>34</v>
      </c>
    </row>
    <row r="3" spans="1:3" x14ac:dyDescent="0.25">
      <c r="A3" s="5">
        <v>2</v>
      </c>
      <c r="B3" s="4" t="s">
        <v>3</v>
      </c>
      <c r="C3" s="4" t="s">
        <v>35</v>
      </c>
    </row>
    <row r="4" spans="1:3" x14ac:dyDescent="0.25">
      <c r="A4" s="5">
        <v>3</v>
      </c>
      <c r="B4" s="4" t="s">
        <v>2</v>
      </c>
      <c r="C4" s="4" t="s">
        <v>36</v>
      </c>
    </row>
    <row r="5" spans="1:3" x14ac:dyDescent="0.25">
      <c r="A5" s="5">
        <v>4</v>
      </c>
      <c r="B5" s="4"/>
      <c r="C5" s="4" t="s">
        <v>37</v>
      </c>
    </row>
    <row r="6" spans="1:3" x14ac:dyDescent="0.25">
      <c r="A6" s="5">
        <v>5</v>
      </c>
      <c r="C6" s="4" t="s">
        <v>38</v>
      </c>
    </row>
    <row r="7" spans="1:3" x14ac:dyDescent="0.25">
      <c r="A7" s="5">
        <v>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5" x14ac:dyDescent="0.25"/>
  <sheetData>
    <row r="1" spans="1:2" x14ac:dyDescent="0.25">
      <c r="A1" t="s">
        <v>31</v>
      </c>
      <c r="B1" t="s">
        <v>40</v>
      </c>
    </row>
    <row r="2" spans="1:2" x14ac:dyDescent="0.25">
      <c r="A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1-PROGRAMA DE NECESIDADES</vt:lpstr>
      <vt:lpstr>2- PROGRAMA NEC. ADICIONAL</vt:lpstr>
      <vt:lpstr>3- SUP. ALFOMBRA REQUERIDA</vt:lpstr>
      <vt:lpstr>4-MATRIZ DE PROXIMIDAD</vt:lpstr>
      <vt:lpstr>REFERENCIAS</vt:lpstr>
      <vt:lpstr>DESPLEGABLES </vt:lpstr>
      <vt:lpstr>'1-PROGRAMA DE NECESIDADES'!Área_de_impresión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Albero, Maria Laura</dc:creator>
  <cp:lastModifiedBy>Usuario de Windows</cp:lastModifiedBy>
  <cp:lastPrinted>2021-01-28T18:17:04Z</cp:lastPrinted>
  <dcterms:created xsi:type="dcterms:W3CDTF">2016-10-20T18:58:01Z</dcterms:created>
  <dcterms:modified xsi:type="dcterms:W3CDTF">2021-01-29T17:07:24Z</dcterms:modified>
</cp:coreProperties>
</file>