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3" i="1" s="1"/>
  <c r="I12" i="1"/>
  <c r="I27" i="1" s="1"/>
</calcChain>
</file>

<file path=xl/sharedStrings.xml><?xml version="1.0" encoding="utf-8"?>
<sst xmlns="http://schemas.openxmlformats.org/spreadsheetml/2006/main" count="442" uniqueCount="178">
  <si>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</si>
  <si>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</si>
  <si>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</si>
  <si>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</si>
  <si>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</si>
  <si>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</si>
  <si>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</si>
  <si>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</si>
  <si>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</si>
  <si>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</si>
  <si>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</si>
  <si>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</si>
  <si>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</si>
  <si>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</si>
  <si>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</si>
  <si>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</si>
  <si>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</si>
  <si>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</si>
  <si>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</si>
  <si>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</si>
  <si>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</si>
  <si>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</si>
  <si>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</si>
  <si>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</si>
  <si>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</si>
  <si>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</si>
  <si>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</si>
  <si>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</si>
  <si>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</si>
  <si>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</si>
  <si>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</si>
  <si>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</si>
  <si>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</si>
  <si>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</si>
  <si>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</si>
  <si>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</si>
  <si>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</si>
  <si>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</si>
  <si>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</si>
  <si>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</si>
  <si>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</si>
  <si>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</si>
  <si>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</si>
  <si>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</si>
  <si>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</si>
  <si>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</si>
  <si>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</si>
  <si>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</si>
  <si>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</si>
  <si>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</si>
  <si>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</si>
  <si>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</si>
  <si>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</si>
  <si>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</si>
  <si>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</si>
  <si>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</si>
  <si>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</si>
  <si>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</si>
  <si>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</si>
  <si>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</si>
  <si>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</si>
  <si>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</si>
  <si>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</si>
  <si>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</si>
  <si>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</si>
  <si>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</si>
  <si>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</si>
  <si>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</si>
  <si>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</si>
  <si>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</si>
  <si>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</si>
  <si>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</si>
  <si>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</si>
  <si>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</si>
  <si>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</si>
  <si>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</si>
  <si>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</si>
  <si>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</si>
  <si>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</si>
  <si>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</si>
  <si>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</si>
  <si>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</si>
  <si>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</si>
  <si>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</si>
  <si>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</si>
  <si>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</si>
  <si>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</si>
  <si>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</si>
  <si>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</si>
  <si>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</si>
  <si>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</si>
  <si>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</si>
  <si>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</si>
  <si>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</si>
  <si>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</si>
  <si>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</si>
  <si>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</si>
  <si>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</si>
  <si>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</si>
  <si>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</si>
  <si>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</si>
  <si>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</si>
  <si>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</si>
  <si>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</si>
  <si>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</si>
  <si>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</si>
  <si>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</si>
  <si>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</si>
  <si>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</si>
  <si>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</si>
  <si>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</si>
  <si>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</si>
  <si>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</si>
  <si>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</si>
  <si>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</si>
  <si>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</si>
  <si>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</si>
  <si>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</si>
  <si>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</si>
  <si>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</si>
  <si>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</si>
  <si>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</si>
  <si>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</si>
  <si>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</si>
  <si>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</si>
  <si>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</si>
  <si>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</si>
  <si>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</si>
  <si>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</si>
  <si>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</si>
  <si>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</si>
  <si>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</si>
  <si>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</si>
  <si>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</si>
  <si>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</si>
  <si>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</si>
  <si>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</si>
  <si>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</si>
  <si>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</si>
  <si>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</si>
  <si>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</si>
  <si>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</si>
  <si>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</si>
  <si>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</si>
  <si>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</si>
  <si>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</si>
  <si>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</si>
  <si>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</si>
  <si>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</si>
  <si>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</si>
  <si>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</si>
  <si>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</si>
  <si>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</si>
  <si>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</si>
  <si>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</si>
  <si>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</si>
  <si>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</si>
  <si>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</si>
  <si>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</si>
  <si>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</si>
  <si>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</si>
  <si>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</si>
  <si>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</si>
  <si>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</si>
  <si>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</si>
  <si>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</si>
  <si>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TOTALES  ACUMULADOS  AL 14 DE MARZO DE 2021</t>
  </si>
  <si>
    <t>ACUMULADO AL 14 DE MARZO DE 2021</t>
  </si>
  <si>
    <t>PEDRO GIMENEZ RIO COLORADO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</si>
  <si>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</si>
  <si>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</si>
  <si>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</si>
  <si>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</si>
  <si>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</si>
  <si>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</si>
  <si>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</si>
  <si>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</si>
  <si>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KILOGRAMOS DE UVA ELABORADA POR VARIEDAD - TOTAL POR PROVINCIA - ACUMULADO AL 14-03-2021 -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</si>
</sst>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/>
    <xf numFmtId="0" fontId="5" fillId="0" borderId="7" xfId="0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3" fontId="6" fillId="0" borderId="4" xfId="6" applyNumberFormat="1" applyFont="1" applyFill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3" fontId="7" fillId="3" borderId="26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7" fillId="3" borderId="23" xfId="6" applyNumberFormat="1" applyFont="1" applyFill="1" applyBorder="1" applyAlignment="1">
      <alignment horizontal="center" vertical="center"/>
    </xf>
    <xf numFmtId="3" fontId="6" fillId="0" borderId="3" xfId="6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3" fontId="6" fillId="0" borderId="34" xfId="6" applyNumberFormat="1" applyFont="1" applyBorder="1" applyAlignment="1">
      <alignment vertical="center"/>
    </xf>
    <xf numFmtId="3" fontId="6" fillId="0" borderId="36" xfId="6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/>
    </xf>
    <xf numFmtId="3" fontId="7" fillId="6" borderId="24" xfId="6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/>
    <xf numFmtId="3" fontId="6" fillId="0" borderId="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2" xfId="6" applyNumberFormat="1" applyFont="1" applyFill="1" applyBorder="1" applyAlignment="1">
      <alignment vertical="center"/>
    </xf>
    <xf numFmtId="0" fontId="17" fillId="7" borderId="39" xfId="0" applyFont="1" applyFill="1" applyBorder="1" applyAlignment="1">
      <alignment horizontal="left" vertical="center" wrapText="1"/>
    </xf>
    <xf numFmtId="3" fontId="17" fillId="7" borderId="40" xfId="0" applyNumberFormat="1" applyFont="1" applyFill="1" applyBorder="1" applyAlignment="1">
      <alignment vertical="center" wrapText="1"/>
    </xf>
    <xf numFmtId="0" fontId="17" fillId="7" borderId="41" xfId="0" applyFont="1" applyFill="1" applyBorder="1" applyAlignment="1">
      <alignment horizontal="left" vertical="center" wrapText="1"/>
    </xf>
    <xf numFmtId="3" fontId="17" fillId="7" borderId="42" xfId="0" applyNumberFormat="1" applyFont="1" applyFill="1" applyBorder="1" applyAlignment="1">
      <alignment vertical="center" wrapText="1"/>
    </xf>
    <xf numFmtId="0" fontId="18" fillId="8" borderId="22" xfId="0" applyFont="1" applyFill="1" applyBorder="1" applyAlignment="1">
      <alignment horizontal="center" vertical="center" wrapText="1"/>
    </xf>
    <xf numFmtId="3" fontId="18" fillId="8" borderId="3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7.42578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 x14ac:dyDescent="0.25">
      <c r="D4" s="109" t="s">
        <v>40</v>
      </c>
      <c r="E4" s="109"/>
      <c r="F4" s="109"/>
      <c r="G4" s="109"/>
      <c r="H4" s="109"/>
      <c r="I4" s="109"/>
      <c r="J4" s="109"/>
      <c r="K4" s="109"/>
    </row>
    <row r="5" spans="4:11" ht="9" customHeight="1" x14ac:dyDescent="0.25">
      <c r="D5" s="4"/>
      <c r="E5" s="4"/>
      <c r="F5" s="4"/>
      <c r="G5" s="4"/>
      <c r="H5" s="4"/>
      <c r="I5" s="4"/>
      <c r="J5" s="4"/>
      <c r="K5" s="4"/>
    </row>
    <row r="6" spans="4:11" ht="22.5" customHeight="1" x14ac:dyDescent="0.25">
      <c r="D6" s="122" t="s">
        <v>166</v>
      </c>
      <c r="E6" s="122"/>
      <c r="F6" s="122"/>
      <c r="G6" s="122"/>
      <c r="H6" s="122"/>
      <c r="I6" s="122"/>
      <c r="J6" s="122"/>
      <c r="K6" s="60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110" t="s">
        <v>0</v>
      </c>
      <c r="E8" s="110"/>
      <c r="F8" s="110"/>
      <c r="G8" s="1"/>
      <c r="H8" s="1"/>
      <c r="I8" s="1"/>
      <c r="J8" s="1"/>
      <c r="K8" s="1"/>
    </row>
    <row r="9" spans="4:11" ht="7.5" customHeight="1" thickBot="1" x14ac:dyDescent="0.3">
      <c r="D9" s="40"/>
      <c r="E9" s="40"/>
      <c r="F9" s="40"/>
      <c r="G9" s="40"/>
      <c r="H9" s="40"/>
      <c r="I9" s="40"/>
      <c r="J9" s="40"/>
      <c r="K9" s="40"/>
    </row>
    <row r="10" spans="4:11" ht="24.95" customHeight="1" thickTop="1" thickBot="1" x14ac:dyDescent="0.3">
      <c r="D10" s="111" t="s">
        <v>1</v>
      </c>
      <c r="E10" s="113" t="s">
        <v>147</v>
      </c>
      <c r="F10" s="115" t="s">
        <v>3</v>
      </c>
      <c r="G10" s="117" t="s">
        <v>4</v>
      </c>
      <c r="H10" s="118"/>
      <c r="I10" s="119"/>
      <c r="J10" s="120" t="s">
        <v>5</v>
      </c>
      <c r="K10" s="121"/>
    </row>
    <row r="11" spans="4:11" ht="35.25" customHeight="1" thickBot="1" x14ac:dyDescent="0.3">
      <c r="D11" s="112"/>
      <c r="E11" s="114"/>
      <c r="F11" s="116"/>
      <c r="G11" s="68" t="s">
        <v>6</v>
      </c>
      <c r="H11" s="69" t="s">
        <v>37</v>
      </c>
      <c r="I11" s="70" t="s">
        <v>7</v>
      </c>
      <c r="J11" s="71" t="s">
        <v>8</v>
      </c>
      <c r="K11" s="72" t="s">
        <v>9</v>
      </c>
    </row>
    <row r="12" spans="4:11" ht="27.95" customHeight="1" thickTop="1" thickBot="1" x14ac:dyDescent="0.3">
      <c r="D12" s="16" t="s">
        <v>10</v>
      </c>
      <c r="E12" s="8">
        <v>442</v>
      </c>
      <c r="F12" s="17">
        <v>238</v>
      </c>
      <c r="G12" s="36">
        <v>288170563</v>
      </c>
      <c r="H12" s="53">
        <v>0</v>
      </c>
      <c r="I12" s="30">
        <f t="shared" ref="I12:I26" si="0">SUM(G12:H12)</f>
        <v>288170563</v>
      </c>
      <c r="J12" s="18">
        <v>124249271</v>
      </c>
      <c r="K12" s="19">
        <v>5716789</v>
      </c>
    </row>
    <row r="13" spans="4:11" ht="27.95" customHeight="1" thickBot="1" x14ac:dyDescent="0.3">
      <c r="D13" s="2" t="s">
        <v>11</v>
      </c>
      <c r="E13" s="8">
        <v>323</v>
      </c>
      <c r="F13" s="9">
        <v>198</v>
      </c>
      <c r="G13" s="20">
        <v>320103394</v>
      </c>
      <c r="H13" s="10">
        <v>227540</v>
      </c>
      <c r="I13" s="11">
        <f t="shared" si="0"/>
        <v>320330934</v>
      </c>
      <c r="J13" s="12">
        <v>138457440</v>
      </c>
      <c r="K13" s="13">
        <v>35789806</v>
      </c>
    </row>
    <row r="14" spans="4:11" ht="27.95" customHeight="1" thickBot="1" x14ac:dyDescent="0.3">
      <c r="D14" s="2" t="s">
        <v>12</v>
      </c>
      <c r="E14" s="8">
        <v>78</v>
      </c>
      <c r="F14" s="9">
        <v>35</v>
      </c>
      <c r="G14" s="20">
        <v>19078319</v>
      </c>
      <c r="H14" s="10">
        <v>0</v>
      </c>
      <c r="I14" s="11">
        <f t="shared" si="0"/>
        <v>19078319</v>
      </c>
      <c r="J14" s="12">
        <v>6340080</v>
      </c>
      <c r="K14" s="13">
        <v>345050</v>
      </c>
    </row>
    <row r="15" spans="4:11" ht="27.95" customHeight="1" thickBot="1" x14ac:dyDescent="0.3">
      <c r="D15" s="2" t="s">
        <v>13</v>
      </c>
      <c r="E15" s="8">
        <v>38</v>
      </c>
      <c r="F15" s="9">
        <v>19</v>
      </c>
      <c r="G15" s="20">
        <v>15547122</v>
      </c>
      <c r="H15" s="10">
        <v>0</v>
      </c>
      <c r="I15" s="11">
        <f t="shared" si="0"/>
        <v>15547122</v>
      </c>
      <c r="J15" s="12">
        <v>5264900</v>
      </c>
      <c r="K15" s="13">
        <v>50000</v>
      </c>
    </row>
    <row r="16" spans="4:11" ht="27.95" customHeight="1" thickBot="1" x14ac:dyDescent="0.3">
      <c r="D16" s="2" t="s">
        <v>14</v>
      </c>
      <c r="E16" s="8">
        <v>165</v>
      </c>
      <c r="F16" s="9">
        <v>104</v>
      </c>
      <c r="G16" s="14">
        <v>252393703</v>
      </c>
      <c r="H16" s="10">
        <v>22923790</v>
      </c>
      <c r="I16" s="11">
        <f t="shared" si="0"/>
        <v>275317493</v>
      </c>
      <c r="J16" s="12">
        <v>80710205</v>
      </c>
      <c r="K16" s="13">
        <v>74879665</v>
      </c>
    </row>
    <row r="17" spans="4:11" ht="27.95" customHeight="1" thickBot="1" x14ac:dyDescent="0.3">
      <c r="D17" s="2" t="s">
        <v>15</v>
      </c>
      <c r="E17" s="8">
        <v>47</v>
      </c>
      <c r="F17" s="9">
        <v>27</v>
      </c>
      <c r="G17" s="20">
        <v>9420678</v>
      </c>
      <c r="H17" s="10">
        <v>0</v>
      </c>
      <c r="I17" s="11">
        <f t="shared" si="0"/>
        <v>9420678</v>
      </c>
      <c r="J17" s="21">
        <v>2755204</v>
      </c>
      <c r="K17" s="22">
        <v>10680</v>
      </c>
    </row>
    <row r="18" spans="4:11" ht="27.95" customHeight="1" thickBot="1" x14ac:dyDescent="0.3">
      <c r="D18" s="2" t="s">
        <v>16</v>
      </c>
      <c r="E18" s="8">
        <v>15</v>
      </c>
      <c r="F18" s="9">
        <v>9</v>
      </c>
      <c r="G18" s="14">
        <v>546809</v>
      </c>
      <c r="H18" s="10">
        <v>0</v>
      </c>
      <c r="I18" s="11">
        <f t="shared" si="0"/>
        <v>546809</v>
      </c>
      <c r="J18" s="21">
        <v>221800</v>
      </c>
      <c r="K18" s="22">
        <v>0</v>
      </c>
    </row>
    <row r="19" spans="4:11" ht="27.95" customHeight="1" thickBot="1" x14ac:dyDescent="0.3">
      <c r="D19" s="2" t="s">
        <v>17</v>
      </c>
      <c r="E19" s="8">
        <v>8</v>
      </c>
      <c r="F19" s="9">
        <v>5</v>
      </c>
      <c r="G19" s="20">
        <v>2444961</v>
      </c>
      <c r="H19" s="10">
        <v>0</v>
      </c>
      <c r="I19" s="11">
        <f t="shared" si="0"/>
        <v>2444961</v>
      </c>
      <c r="J19" s="21">
        <v>996200</v>
      </c>
      <c r="K19" s="22">
        <v>50000</v>
      </c>
    </row>
    <row r="20" spans="4:11" ht="27.95" customHeight="1" thickBot="1" x14ac:dyDescent="0.3">
      <c r="D20" s="2" t="s">
        <v>18</v>
      </c>
      <c r="E20" s="8">
        <v>23</v>
      </c>
      <c r="F20" s="9">
        <v>15</v>
      </c>
      <c r="G20" s="36">
        <v>36229270</v>
      </c>
      <c r="H20" s="10">
        <v>0</v>
      </c>
      <c r="I20" s="11">
        <f t="shared" si="0"/>
        <v>36229270</v>
      </c>
      <c r="J20" s="21">
        <v>11560200</v>
      </c>
      <c r="K20" s="22">
        <v>640000</v>
      </c>
    </row>
    <row r="21" spans="4:11" ht="27.95" customHeight="1" thickBot="1" x14ac:dyDescent="0.3">
      <c r="D21" s="2" t="s">
        <v>19</v>
      </c>
      <c r="E21" s="8">
        <v>61</v>
      </c>
      <c r="F21" s="9">
        <v>35</v>
      </c>
      <c r="G21" s="14">
        <v>21387687</v>
      </c>
      <c r="H21" s="10">
        <v>0</v>
      </c>
      <c r="I21" s="11">
        <f t="shared" si="0"/>
        <v>21387687</v>
      </c>
      <c r="J21" s="23">
        <v>5686488</v>
      </c>
      <c r="K21" s="22">
        <v>334020</v>
      </c>
    </row>
    <row r="22" spans="4:11" ht="27.95" customHeight="1" thickBot="1" x14ac:dyDescent="0.3">
      <c r="D22" s="2" t="s">
        <v>20</v>
      </c>
      <c r="E22" s="8">
        <v>11</v>
      </c>
      <c r="F22" s="9">
        <v>8</v>
      </c>
      <c r="G22" s="20">
        <v>1747680</v>
      </c>
      <c r="H22" s="10">
        <v>0</v>
      </c>
      <c r="I22" s="11">
        <f t="shared" si="0"/>
        <v>1747680</v>
      </c>
      <c r="J22" s="21">
        <v>258867</v>
      </c>
      <c r="K22" s="22">
        <v>437000</v>
      </c>
    </row>
    <row r="23" spans="4:11" ht="27.95" customHeight="1" thickBot="1" x14ac:dyDescent="0.3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 x14ac:dyDescent="0.3">
      <c r="D24" s="2" t="s">
        <v>22</v>
      </c>
      <c r="E24" s="8">
        <v>3</v>
      </c>
      <c r="F24" s="9">
        <v>2</v>
      </c>
      <c r="G24" s="20">
        <v>85108</v>
      </c>
      <c r="H24" s="10">
        <v>0</v>
      </c>
      <c r="I24" s="11">
        <f t="shared" si="0"/>
        <v>85108</v>
      </c>
      <c r="J24" s="21">
        <v>52615</v>
      </c>
      <c r="K24" s="22">
        <v>0</v>
      </c>
    </row>
    <row r="25" spans="4:11" ht="27.95" customHeight="1" thickBot="1" x14ac:dyDescent="0.3">
      <c r="D25" s="2" t="s">
        <v>28</v>
      </c>
      <c r="E25" s="8">
        <v>1</v>
      </c>
      <c r="F25" s="9">
        <v>1</v>
      </c>
      <c r="G25" s="20">
        <v>26356</v>
      </c>
      <c r="H25" s="10">
        <v>0</v>
      </c>
      <c r="I25" s="11">
        <f t="shared" si="0"/>
        <v>26356</v>
      </c>
      <c r="J25" s="21">
        <v>14400</v>
      </c>
      <c r="K25" s="22">
        <v>0</v>
      </c>
    </row>
    <row r="26" spans="4:11" ht="27.95" customHeight="1" thickBot="1" x14ac:dyDescent="0.3">
      <c r="D26" s="24" t="s">
        <v>23</v>
      </c>
      <c r="E26" s="15">
        <v>7</v>
      </c>
      <c r="F26" s="25">
        <v>3</v>
      </c>
      <c r="G26" s="26">
        <v>136071</v>
      </c>
      <c r="H26" s="27">
        <v>0</v>
      </c>
      <c r="I26" s="11">
        <f t="shared" si="0"/>
        <v>136071</v>
      </c>
      <c r="J26" s="28">
        <v>19045</v>
      </c>
      <c r="K26" s="29">
        <v>0</v>
      </c>
    </row>
    <row r="27" spans="4:11" ht="36" customHeight="1" thickTop="1" thickBot="1" x14ac:dyDescent="0.3">
      <c r="D27" s="73" t="s">
        <v>7</v>
      </c>
      <c r="E27" s="74">
        <f t="shared" ref="E27:K27" si="1">SUM(E12:E26)</f>
        <v>1223</v>
      </c>
      <c r="F27" s="75">
        <f t="shared" si="1"/>
        <v>699</v>
      </c>
      <c r="G27" s="76">
        <f t="shared" si="1"/>
        <v>967317721</v>
      </c>
      <c r="H27" s="77">
        <f t="shared" si="1"/>
        <v>23151330</v>
      </c>
      <c r="I27" s="78">
        <f t="shared" si="1"/>
        <v>990469051</v>
      </c>
      <c r="J27" s="79">
        <f t="shared" si="1"/>
        <v>376586715</v>
      </c>
      <c r="K27" s="80">
        <f t="shared" si="1"/>
        <v>118253010</v>
      </c>
    </row>
    <row r="28" spans="4:11" ht="18" customHeight="1" thickTop="1" x14ac:dyDescent="0.25">
      <c r="D28" s="40"/>
      <c r="E28" s="40"/>
      <c r="F28" s="40"/>
      <c r="G28" s="40"/>
      <c r="H28" s="40"/>
      <c r="I28" s="40"/>
      <c r="J28" s="40"/>
      <c r="K28" s="40"/>
    </row>
    <row r="29" spans="4:11" ht="24.75" customHeight="1" x14ac:dyDescent="0.25">
      <c r="D29" s="123" t="s">
        <v>24</v>
      </c>
      <c r="E29" s="124"/>
      <c r="F29" s="124"/>
      <c r="G29" s="124"/>
      <c r="H29" s="124"/>
      <c r="I29" s="124"/>
      <c r="J29" s="124"/>
      <c r="K29" s="124"/>
    </row>
    <row r="30" spans="4:11" ht="15" customHeight="1" thickBot="1" x14ac:dyDescent="0.3">
      <c r="D30" s="6"/>
      <c r="E30" s="7"/>
      <c r="F30" s="7"/>
      <c r="G30" s="81"/>
      <c r="H30" s="7"/>
      <c r="I30" s="7"/>
      <c r="J30" s="7"/>
      <c r="K30" s="7"/>
    </row>
    <row r="31" spans="4:11" ht="30" customHeight="1" thickTop="1" thickBot="1" x14ac:dyDescent="0.3">
      <c r="D31" s="111" t="s">
        <v>25</v>
      </c>
      <c r="E31" s="113" t="s">
        <v>2</v>
      </c>
      <c r="F31" s="115" t="s">
        <v>3</v>
      </c>
      <c r="G31" s="117" t="s">
        <v>4</v>
      </c>
      <c r="H31" s="118"/>
      <c r="I31" s="119"/>
      <c r="J31" s="120" t="s">
        <v>5</v>
      </c>
      <c r="K31" s="121"/>
    </row>
    <row r="32" spans="4:11" ht="30.75" thickBot="1" x14ac:dyDescent="0.3">
      <c r="D32" s="125"/>
      <c r="E32" s="126"/>
      <c r="F32" s="127"/>
      <c r="G32" s="82" t="s">
        <v>6</v>
      </c>
      <c r="H32" s="83" t="s">
        <v>37</v>
      </c>
      <c r="I32" s="84" t="s">
        <v>7</v>
      </c>
      <c r="J32" s="85" t="s">
        <v>8</v>
      </c>
      <c r="K32" s="86" t="s">
        <v>9</v>
      </c>
    </row>
    <row r="33" spans="4:11" ht="33" customHeight="1" thickBot="1" x14ac:dyDescent="0.3">
      <c r="D33" s="87" t="s">
        <v>10</v>
      </c>
      <c r="E33" s="88">
        <f>E12+E13+E14+E15</f>
        <v>881</v>
      </c>
      <c r="F33" s="89">
        <f t="shared" ref="F33:K33" si="2">F12+F13+F14+F15</f>
        <v>490</v>
      </c>
      <c r="G33" s="90">
        <f t="shared" si="2"/>
        <v>642899398</v>
      </c>
      <c r="H33" s="91">
        <f t="shared" si="2"/>
        <v>227540</v>
      </c>
      <c r="I33" s="92">
        <f t="shared" si="2"/>
        <v>643126938</v>
      </c>
      <c r="J33" s="93">
        <f t="shared" si="2"/>
        <v>274311691</v>
      </c>
      <c r="K33" s="94">
        <f t="shared" si="2"/>
        <v>41901645</v>
      </c>
    </row>
    <row r="34" spans="4:11" ht="33" customHeight="1" thickBot="1" x14ac:dyDescent="0.3">
      <c r="D34" s="41" t="s">
        <v>26</v>
      </c>
      <c r="E34" s="95">
        <f t="shared" ref="E34:K34" si="3">E16</f>
        <v>165</v>
      </c>
      <c r="F34" s="61">
        <f t="shared" si="3"/>
        <v>104</v>
      </c>
      <c r="G34" s="62">
        <f t="shared" si="3"/>
        <v>252393703</v>
      </c>
      <c r="H34" s="63">
        <f t="shared" si="3"/>
        <v>22923790</v>
      </c>
      <c r="I34" s="96">
        <f t="shared" si="3"/>
        <v>275317493</v>
      </c>
      <c r="J34" s="64">
        <f t="shared" si="3"/>
        <v>80710205</v>
      </c>
      <c r="K34" s="65">
        <f t="shared" si="3"/>
        <v>74879665</v>
      </c>
    </row>
    <row r="35" spans="4:11" ht="16.5" thickTop="1" x14ac:dyDescent="0.25">
      <c r="D35" s="3" t="s">
        <v>27</v>
      </c>
      <c r="E35" s="40"/>
      <c r="F35" s="40"/>
      <c r="G35" s="40"/>
      <c r="H35" s="40"/>
      <c r="I35" s="97"/>
      <c r="J35" s="97"/>
      <c r="K35" s="40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E1" workbookViewId="0">
      <selection activeCell="E1" sqref="E1:P27"/>
    </sheetView>
  </sheetViews>
  <sheetFormatPr baseColWidth="10" defaultRowHeight="15" x14ac:dyDescent="0.25"/>
  <cols>
    <col min="5" max="5" width="19.42578125" bestFit="1" customWidth="1"/>
    <col min="6" max="7" width="17" bestFit="1" customWidth="1"/>
    <col min="8" max="8" width="19.28515625" bestFit="1" customWidth="1"/>
    <col min="9" max="16" width="17" bestFit="1" customWidth="1"/>
  </cols>
  <sheetData>
    <row r="1" spans="5:16" ht="35.25" customHeight="1" x14ac:dyDescent="0.25">
      <c r="E1" s="109" t="s">
        <v>41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5:16" ht="9" customHeight="1" x14ac:dyDescent="0.3">
      <c r="E2" s="57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5:16" ht="36" customHeight="1" x14ac:dyDescent="0.25">
      <c r="E3" s="128" t="s">
        <v>167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5:16" ht="12.75" customHeight="1" thickBot="1" x14ac:dyDescent="0.3"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5:16" ht="30.75" customHeight="1" thickTop="1" thickBot="1" x14ac:dyDescent="0.3">
      <c r="E5" s="31" t="s">
        <v>1</v>
      </c>
      <c r="F5" s="32" t="s">
        <v>29</v>
      </c>
      <c r="G5" s="32" t="s">
        <v>30</v>
      </c>
      <c r="H5" s="32" t="s">
        <v>31</v>
      </c>
      <c r="I5" s="32" t="s">
        <v>32</v>
      </c>
      <c r="J5" s="32" t="s">
        <v>33</v>
      </c>
      <c r="K5" s="42" t="s">
        <v>34</v>
      </c>
      <c r="L5" s="42" t="s">
        <v>35</v>
      </c>
      <c r="M5" s="42" t="s">
        <v>36</v>
      </c>
      <c r="N5" s="42" t="s">
        <v>38</v>
      </c>
      <c r="O5" s="33" t="s">
        <v>39</v>
      </c>
      <c r="P5" s="33" t="s">
        <v>42</v>
      </c>
    </row>
    <row r="6" spans="5:16" ht="27.95" customHeight="1" thickTop="1" thickBot="1" x14ac:dyDescent="0.3">
      <c r="E6" s="48" t="s">
        <v>10</v>
      </c>
      <c r="F6" s="98">
        <v>247142550</v>
      </c>
      <c r="G6" s="98">
        <v>260483991</v>
      </c>
      <c r="H6" s="98">
        <v>283871319</v>
      </c>
      <c r="I6" s="98">
        <v>225190607</v>
      </c>
      <c r="J6" s="98">
        <v>271078939</v>
      </c>
      <c r="K6" s="99">
        <v>114011378</v>
      </c>
      <c r="L6" s="99">
        <v>236704978</v>
      </c>
      <c r="M6" s="99">
        <v>210074800</v>
      </c>
      <c r="N6" s="99">
        <v>180407593</v>
      </c>
      <c r="O6" s="99">
        <v>230068096</v>
      </c>
      <c r="P6" s="100">
        <v>288170563</v>
      </c>
    </row>
    <row r="7" spans="5:16" ht="27.95" customHeight="1" thickBot="1" x14ac:dyDescent="0.3">
      <c r="E7" s="49" t="s">
        <v>11</v>
      </c>
      <c r="F7" s="5">
        <v>252182355</v>
      </c>
      <c r="G7" s="5">
        <v>235849884</v>
      </c>
      <c r="H7" s="5">
        <v>278987735</v>
      </c>
      <c r="I7" s="5">
        <v>250062350</v>
      </c>
      <c r="J7" s="5">
        <v>220191819</v>
      </c>
      <c r="K7" s="43">
        <v>96296809</v>
      </c>
      <c r="L7" s="43">
        <v>216685445</v>
      </c>
      <c r="M7" s="43">
        <v>190613859</v>
      </c>
      <c r="N7" s="43">
        <v>154169675</v>
      </c>
      <c r="O7" s="43">
        <v>217024594</v>
      </c>
      <c r="P7" s="101">
        <v>320330934</v>
      </c>
    </row>
    <row r="8" spans="5:16" ht="27.95" customHeight="1" thickBot="1" x14ac:dyDescent="0.3">
      <c r="E8" s="49" t="s">
        <v>12</v>
      </c>
      <c r="F8" s="5">
        <v>22910206</v>
      </c>
      <c r="G8" s="5">
        <v>21753653</v>
      </c>
      <c r="H8" s="5">
        <v>19917695</v>
      </c>
      <c r="I8" s="5">
        <v>20977003</v>
      </c>
      <c r="J8" s="5">
        <v>21273856</v>
      </c>
      <c r="K8" s="43">
        <v>6617585</v>
      </c>
      <c r="L8" s="43">
        <v>15780764</v>
      </c>
      <c r="M8" s="43">
        <v>12557677</v>
      </c>
      <c r="N8" s="43">
        <v>11560375</v>
      </c>
      <c r="O8" s="43">
        <v>15578610</v>
      </c>
      <c r="P8" s="101">
        <v>19078319</v>
      </c>
    </row>
    <row r="9" spans="5:16" ht="27.95" customHeight="1" thickBot="1" x14ac:dyDescent="0.3">
      <c r="E9" s="49" t="s">
        <v>13</v>
      </c>
      <c r="F9" s="5">
        <v>6539527</v>
      </c>
      <c r="G9" s="5">
        <v>11930523</v>
      </c>
      <c r="H9" s="5">
        <v>2056743</v>
      </c>
      <c r="I9" s="5">
        <v>7264183</v>
      </c>
      <c r="J9" s="5">
        <v>7737246</v>
      </c>
      <c r="K9" s="43">
        <v>509310</v>
      </c>
      <c r="L9" s="43">
        <v>6675315</v>
      </c>
      <c r="M9" s="43">
        <v>2616294</v>
      </c>
      <c r="N9" s="43">
        <v>6247483</v>
      </c>
      <c r="O9" s="43">
        <v>9343254</v>
      </c>
      <c r="P9" s="101">
        <v>15547122</v>
      </c>
    </row>
    <row r="10" spans="5:16" ht="27.95" customHeight="1" thickBot="1" x14ac:dyDescent="0.3">
      <c r="E10" s="49" t="s">
        <v>14</v>
      </c>
      <c r="F10" s="5">
        <v>327473235</v>
      </c>
      <c r="G10" s="5">
        <v>331346562</v>
      </c>
      <c r="H10" s="5">
        <v>382799411</v>
      </c>
      <c r="I10" s="5">
        <v>238185651</v>
      </c>
      <c r="J10" s="5">
        <v>270898218</v>
      </c>
      <c r="K10" s="43">
        <v>151663062</v>
      </c>
      <c r="L10" s="43">
        <v>290657867</v>
      </c>
      <c r="M10" s="43">
        <v>267652022</v>
      </c>
      <c r="N10" s="43">
        <v>205765587</v>
      </c>
      <c r="O10" s="43">
        <v>224141894</v>
      </c>
      <c r="P10" s="101">
        <v>275317493</v>
      </c>
    </row>
    <row r="11" spans="5:16" ht="27.95" customHeight="1" thickBot="1" x14ac:dyDescent="0.3">
      <c r="E11" s="49" t="s">
        <v>15</v>
      </c>
      <c r="F11" s="5">
        <v>7814949</v>
      </c>
      <c r="G11" s="5">
        <v>10740148</v>
      </c>
      <c r="H11" s="5">
        <v>8342225</v>
      </c>
      <c r="I11" s="5">
        <v>6866760</v>
      </c>
      <c r="J11" s="5">
        <v>6457985</v>
      </c>
      <c r="K11" s="43">
        <v>5607494</v>
      </c>
      <c r="L11" s="43">
        <v>5859963</v>
      </c>
      <c r="M11" s="43">
        <v>5156356</v>
      </c>
      <c r="N11" s="43">
        <v>5349316</v>
      </c>
      <c r="O11" s="43">
        <v>6223601</v>
      </c>
      <c r="P11" s="101">
        <v>9420678</v>
      </c>
    </row>
    <row r="12" spans="5:16" ht="27.95" customHeight="1" thickBot="1" x14ac:dyDescent="0.3">
      <c r="E12" s="49" t="s">
        <v>16</v>
      </c>
      <c r="F12" s="5">
        <v>1585430</v>
      </c>
      <c r="G12" s="5">
        <v>1131496</v>
      </c>
      <c r="H12" s="5">
        <v>1104762</v>
      </c>
      <c r="I12" s="5">
        <v>395052</v>
      </c>
      <c r="J12" s="5">
        <v>534151</v>
      </c>
      <c r="K12" s="43">
        <v>258775</v>
      </c>
      <c r="L12" s="43">
        <v>905322</v>
      </c>
      <c r="M12" s="43">
        <v>906417</v>
      </c>
      <c r="N12" s="43">
        <v>558402</v>
      </c>
      <c r="O12" s="43">
        <v>608800</v>
      </c>
      <c r="P12" s="101">
        <v>546809</v>
      </c>
    </row>
    <row r="13" spans="5:16" ht="27.95" customHeight="1" thickBot="1" x14ac:dyDescent="0.3">
      <c r="E13" s="49" t="s">
        <v>17</v>
      </c>
      <c r="F13" s="5">
        <v>3083441</v>
      </c>
      <c r="G13" s="5">
        <v>3398424</v>
      </c>
      <c r="H13" s="5">
        <v>3441577</v>
      </c>
      <c r="I13" s="5">
        <v>1493240</v>
      </c>
      <c r="J13" s="5">
        <v>2278930</v>
      </c>
      <c r="K13" s="43">
        <v>1826150</v>
      </c>
      <c r="L13" s="43">
        <v>2272911</v>
      </c>
      <c r="M13" s="43">
        <v>1487806</v>
      </c>
      <c r="N13" s="43">
        <v>2207626</v>
      </c>
      <c r="O13" s="43">
        <v>1774680</v>
      </c>
      <c r="P13" s="101">
        <v>2444961</v>
      </c>
    </row>
    <row r="14" spans="5:16" ht="27.95" customHeight="1" thickBot="1" x14ac:dyDescent="0.3">
      <c r="E14" s="49" t="s">
        <v>18</v>
      </c>
      <c r="F14" s="5">
        <v>51548930</v>
      </c>
      <c r="G14" s="5">
        <v>56147422</v>
      </c>
      <c r="H14" s="5">
        <v>56853770</v>
      </c>
      <c r="I14" s="5">
        <v>45714156</v>
      </c>
      <c r="J14" s="5">
        <v>50757235</v>
      </c>
      <c r="K14" s="43">
        <v>30414831</v>
      </c>
      <c r="L14" s="43">
        <v>48675255</v>
      </c>
      <c r="M14" s="43">
        <v>38024997</v>
      </c>
      <c r="N14" s="43">
        <v>32382102</v>
      </c>
      <c r="O14" s="43">
        <v>27783701</v>
      </c>
      <c r="P14" s="101">
        <v>36229270</v>
      </c>
    </row>
    <row r="15" spans="5:16" ht="27.95" customHeight="1" thickBot="1" x14ac:dyDescent="0.3">
      <c r="E15" s="49" t="s">
        <v>20</v>
      </c>
      <c r="F15" s="5">
        <v>1854269</v>
      </c>
      <c r="G15" s="5">
        <v>2313624</v>
      </c>
      <c r="H15" s="5">
        <v>5291839</v>
      </c>
      <c r="I15" s="5">
        <v>1049435</v>
      </c>
      <c r="J15" s="5">
        <v>942695</v>
      </c>
      <c r="K15" s="43">
        <v>549712</v>
      </c>
      <c r="L15" s="43">
        <v>1327327</v>
      </c>
      <c r="M15" s="43">
        <v>1246623</v>
      </c>
      <c r="N15" s="43">
        <v>841879</v>
      </c>
      <c r="O15" s="43">
        <v>712946</v>
      </c>
      <c r="P15" s="101">
        <v>1747680</v>
      </c>
    </row>
    <row r="16" spans="5:16" ht="27.95" customHeight="1" thickBot="1" x14ac:dyDescent="0.3">
      <c r="E16" s="49" t="s">
        <v>19</v>
      </c>
      <c r="F16" s="5">
        <v>12287018</v>
      </c>
      <c r="G16" s="5">
        <v>16362126</v>
      </c>
      <c r="H16" s="5">
        <v>19231730</v>
      </c>
      <c r="I16" s="5">
        <v>15884229</v>
      </c>
      <c r="J16" s="5">
        <v>22678333</v>
      </c>
      <c r="K16" s="43">
        <v>12656499</v>
      </c>
      <c r="L16" s="43">
        <v>17597390</v>
      </c>
      <c r="M16" s="43">
        <v>16521827</v>
      </c>
      <c r="N16" s="43">
        <v>19354461</v>
      </c>
      <c r="O16" s="43">
        <v>17833356</v>
      </c>
      <c r="P16" s="101">
        <v>21387687</v>
      </c>
    </row>
    <row r="17" spans="5:16" ht="27.95" customHeight="1" thickBot="1" x14ac:dyDescent="0.3">
      <c r="E17" s="39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101">
        <v>0</v>
      </c>
    </row>
    <row r="18" spans="5:16" ht="27.95" customHeight="1" thickBot="1" x14ac:dyDescent="0.3">
      <c r="E18" s="39" t="s">
        <v>22</v>
      </c>
      <c r="F18" s="5">
        <v>54861</v>
      </c>
      <c r="G18" s="5">
        <v>71742</v>
      </c>
      <c r="H18" s="5">
        <v>31938</v>
      </c>
      <c r="I18" s="5">
        <v>60820</v>
      </c>
      <c r="J18" s="5">
        <v>11610</v>
      </c>
      <c r="K18" s="43">
        <v>73092</v>
      </c>
      <c r="L18" s="43">
        <v>51294</v>
      </c>
      <c r="M18" s="43">
        <v>22030</v>
      </c>
      <c r="N18" s="43">
        <v>26146</v>
      </c>
      <c r="O18" s="43">
        <v>52546</v>
      </c>
      <c r="P18" s="101">
        <v>85108</v>
      </c>
    </row>
    <row r="19" spans="5:16" ht="27.95" customHeight="1" thickBot="1" x14ac:dyDescent="0.3">
      <c r="E19" s="39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3">
        <v>0</v>
      </c>
      <c r="L19" s="43">
        <v>20531</v>
      </c>
      <c r="M19" s="43">
        <v>13252</v>
      </c>
      <c r="N19" s="43">
        <v>23467</v>
      </c>
      <c r="O19" s="43">
        <v>21595</v>
      </c>
      <c r="P19" s="101">
        <v>26356</v>
      </c>
    </row>
    <row r="20" spans="5:16" ht="27.95" customHeight="1" thickBot="1" x14ac:dyDescent="0.3">
      <c r="E20" s="50" t="s">
        <v>23</v>
      </c>
      <c r="F20" s="55">
        <v>54363</v>
      </c>
      <c r="G20" s="55">
        <v>24855</v>
      </c>
      <c r="H20" s="55">
        <v>112004</v>
      </c>
      <c r="I20" s="55">
        <v>67292</v>
      </c>
      <c r="J20" s="55">
        <v>12783</v>
      </c>
      <c r="K20" s="56">
        <v>3000</v>
      </c>
      <c r="L20" s="56">
        <v>39349</v>
      </c>
      <c r="M20" s="56">
        <v>24282</v>
      </c>
      <c r="N20" s="56">
        <v>54338</v>
      </c>
      <c r="O20" s="56">
        <v>59079</v>
      </c>
      <c r="P20" s="102">
        <v>136071</v>
      </c>
    </row>
    <row r="21" spans="5:16" ht="30" customHeight="1" thickTop="1" thickBot="1" x14ac:dyDescent="0.3">
      <c r="E21" s="51" t="s">
        <v>7</v>
      </c>
      <c r="F21" s="44">
        <v>934536474</v>
      </c>
      <c r="G21" s="44">
        <v>951555970</v>
      </c>
      <c r="H21" s="44">
        <v>1062044988</v>
      </c>
      <c r="I21" s="44">
        <v>813210778</v>
      </c>
      <c r="J21" s="44">
        <v>874853800</v>
      </c>
      <c r="K21" s="44">
        <v>420487697</v>
      </c>
      <c r="L21" s="45">
        <v>843253711</v>
      </c>
      <c r="M21" s="45">
        <v>746918242</v>
      </c>
      <c r="N21" s="45">
        <v>618948450</v>
      </c>
      <c r="O21" s="34">
        <v>751226752</v>
      </c>
      <c r="P21" s="34">
        <v>990469051</v>
      </c>
    </row>
    <row r="22" spans="5:16" ht="15" customHeight="1" thickTop="1" thickBot="1" x14ac:dyDescent="0.3"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5:16" ht="33" customHeight="1" thickBot="1" x14ac:dyDescent="0.3">
      <c r="E23" s="46" t="s">
        <v>43</v>
      </c>
      <c r="F23" s="47">
        <v>2891061535</v>
      </c>
      <c r="G23" s="47">
        <v>2243150281</v>
      </c>
      <c r="H23" s="47">
        <v>2872970289</v>
      </c>
      <c r="I23" s="47">
        <v>2635164677</v>
      </c>
      <c r="J23" s="47">
        <v>2415564704</v>
      </c>
      <c r="K23" s="47">
        <v>1760443883</v>
      </c>
      <c r="L23" s="47">
        <v>1966033915</v>
      </c>
      <c r="M23" s="47">
        <v>2573392518</v>
      </c>
      <c r="N23" s="47">
        <v>2520452931</v>
      </c>
      <c r="O23" s="47">
        <v>2055725509</v>
      </c>
      <c r="P23" s="40"/>
    </row>
    <row r="24" spans="5:16" ht="12.75" customHeight="1" thickBot="1" x14ac:dyDescent="0.3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5:16" ht="28.5" customHeight="1" thickTop="1" thickBot="1" x14ac:dyDescent="0.3">
      <c r="E25" s="31" t="s">
        <v>25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42" t="s">
        <v>34</v>
      </c>
      <c r="L25" s="42" t="s">
        <v>35</v>
      </c>
      <c r="M25" s="32" t="s">
        <v>36</v>
      </c>
      <c r="N25" s="33" t="s">
        <v>38</v>
      </c>
      <c r="O25" s="33" t="s">
        <v>39</v>
      </c>
      <c r="P25" s="33" t="s">
        <v>42</v>
      </c>
    </row>
    <row r="26" spans="5:16" ht="30" customHeight="1" thickTop="1" thickBot="1" x14ac:dyDescent="0.3">
      <c r="E26" s="66" t="s">
        <v>10</v>
      </c>
      <c r="F26" s="52">
        <v>528774638</v>
      </c>
      <c r="G26" s="52">
        <v>530018051</v>
      </c>
      <c r="H26" s="52">
        <v>584833492</v>
      </c>
      <c r="I26" s="52">
        <v>503494143</v>
      </c>
      <c r="J26" s="52">
        <v>520281860</v>
      </c>
      <c r="K26" s="52">
        <v>217435082</v>
      </c>
      <c r="L26" s="54">
        <v>475846502</v>
      </c>
      <c r="M26" s="52">
        <v>415862630</v>
      </c>
      <c r="N26" s="54">
        <v>352385126</v>
      </c>
      <c r="O26" s="54">
        <v>472014554</v>
      </c>
      <c r="P26" s="54">
        <v>643126938</v>
      </c>
    </row>
    <row r="27" spans="5:16" ht="30" customHeight="1" thickBot="1" x14ac:dyDescent="0.3">
      <c r="E27" s="67" t="s">
        <v>14</v>
      </c>
      <c r="F27" s="37">
        <v>327473235</v>
      </c>
      <c r="G27" s="37">
        <v>331346562</v>
      </c>
      <c r="H27" s="37">
        <v>382799411</v>
      </c>
      <c r="I27" s="37">
        <v>238185651</v>
      </c>
      <c r="J27" s="37">
        <v>270898218</v>
      </c>
      <c r="K27" s="37">
        <v>151663062</v>
      </c>
      <c r="L27" s="38">
        <v>290657867</v>
      </c>
      <c r="M27" s="37">
        <v>267652022</v>
      </c>
      <c r="N27" s="38">
        <v>205765587</v>
      </c>
      <c r="O27" s="38">
        <v>224141894</v>
      </c>
      <c r="P27" s="38">
        <v>275317493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356"/>
  <sheetViews>
    <sheetView tabSelected="1" workbookViewId="0">
      <selection activeCell="B2" sqref="B2:C7"/>
    </sheetView>
  </sheetViews>
  <sheetFormatPr baseColWidth="10" defaultRowHeight="15" x14ac:dyDescent="0.25"/>
  <cols>
    <col min="2" max="2" width="42.7109375" customWidth="1"/>
    <col min="3" max="3" width="30.85546875" customWidth="1"/>
  </cols>
  <sheetData>
    <row r="2" spans="2:3" s="35" customFormat="1" ht="62.25" customHeight="1" thickBot="1" x14ac:dyDescent="0.3">
      <c r="B2" s="129" t="s">
        <v>177</v>
      </c>
      <c r="C2" s="129"/>
    </row>
    <row r="3" spans="2:3" ht="35.1" customHeight="1" thickTop="1" x14ac:dyDescent="0.25">
      <c r="B3" s="103" t="s">
        <v>44</v>
      </c>
      <c r="C3" s="104">
        <v>136071</v>
      </c>
    </row>
    <row r="4" spans="2:3" ht="35.1" customHeight="1" x14ac:dyDescent="0.25">
      <c r="B4" s="58" t="s">
        <v>46</v>
      </c>
      <c r="C4" s="59">
        <v>45246</v>
      </c>
    </row>
    <row r="5" spans="2:3" ht="35.1" customHeight="1" x14ac:dyDescent="0.25">
      <c r="B5" s="58" t="s">
        <v>49</v>
      </c>
      <c r="C5" s="59">
        <v>23720</v>
      </c>
    </row>
    <row r="6" spans="2:3" ht="35.1" customHeight="1" x14ac:dyDescent="0.25">
      <c r="B6" s="58" t="s">
        <v>45</v>
      </c>
      <c r="C6" s="59">
        <v>20965</v>
      </c>
    </row>
    <row r="7" spans="2:3" ht="35.1" customHeight="1" x14ac:dyDescent="0.25">
      <c r="B7" s="58" t="s">
        <v>47</v>
      </c>
      <c r="C7" s="59">
        <v>18320</v>
      </c>
    </row>
    <row r="8" spans="2:3" ht="35.1" customHeight="1" x14ac:dyDescent="0.25">
      <c r="B8" s="58" t="s">
        <v>57</v>
      </c>
      <c r="C8" s="59">
        <v>9450</v>
      </c>
    </row>
    <row r="9" spans="2:3" ht="35.1" customHeight="1" x14ac:dyDescent="0.25">
      <c r="B9" s="58" t="s">
        <v>81</v>
      </c>
      <c r="C9" s="59">
        <v>5618</v>
      </c>
    </row>
    <row r="10" spans="2:3" ht="35.1" customHeight="1" x14ac:dyDescent="0.25">
      <c r="B10" s="58" t="s">
        <v>50</v>
      </c>
      <c r="C10" s="59">
        <v>4350</v>
      </c>
    </row>
    <row r="11" spans="2:3" ht="35.1" customHeight="1" x14ac:dyDescent="0.25">
      <c r="B11" s="58" t="s">
        <v>52</v>
      </c>
      <c r="C11" s="59">
        <v>4200</v>
      </c>
    </row>
    <row r="12" spans="2:3" ht="35.1" customHeight="1" x14ac:dyDescent="0.25">
      <c r="B12" s="58" t="s">
        <v>64</v>
      </c>
      <c r="C12" s="59">
        <v>3700</v>
      </c>
    </row>
    <row r="13" spans="2:3" ht="35.1" customHeight="1" x14ac:dyDescent="0.25">
      <c r="B13" s="58" t="s">
        <v>67</v>
      </c>
      <c r="C13" s="59">
        <v>502</v>
      </c>
    </row>
    <row r="14" spans="2:3" ht="35.1" customHeight="1" x14ac:dyDescent="0.25">
      <c r="B14" s="105" t="s">
        <v>48</v>
      </c>
      <c r="C14" s="106">
        <v>3547526</v>
      </c>
    </row>
    <row r="15" spans="2:3" ht="35.1" customHeight="1" x14ac:dyDescent="0.25">
      <c r="B15" s="58" t="s">
        <v>71</v>
      </c>
      <c r="C15" s="59">
        <v>815896</v>
      </c>
    </row>
    <row r="16" spans="2:3" ht="35.1" customHeight="1" x14ac:dyDescent="0.25">
      <c r="B16" s="58" t="s">
        <v>50</v>
      </c>
      <c r="C16" s="59">
        <v>682929</v>
      </c>
    </row>
    <row r="17" spans="2:3" ht="35.1" customHeight="1" x14ac:dyDescent="0.25">
      <c r="B17" s="58" t="s">
        <v>49</v>
      </c>
      <c r="C17" s="59">
        <v>675406</v>
      </c>
    </row>
    <row r="18" spans="2:3" ht="35.1" customHeight="1" x14ac:dyDescent="0.25">
      <c r="B18" s="58" t="s">
        <v>52</v>
      </c>
      <c r="C18" s="59">
        <v>407510</v>
      </c>
    </row>
    <row r="19" spans="2:3" ht="35.1" customHeight="1" x14ac:dyDescent="0.25">
      <c r="B19" s="58" t="s">
        <v>55</v>
      </c>
      <c r="C19" s="59">
        <v>374410</v>
      </c>
    </row>
    <row r="20" spans="2:3" ht="35.1" customHeight="1" x14ac:dyDescent="0.25">
      <c r="B20" s="58" t="s">
        <v>51</v>
      </c>
      <c r="C20" s="59">
        <v>266203</v>
      </c>
    </row>
    <row r="21" spans="2:3" ht="35.1" customHeight="1" x14ac:dyDescent="0.25">
      <c r="B21" s="58" t="s">
        <v>54</v>
      </c>
      <c r="C21" s="59">
        <v>167741</v>
      </c>
    </row>
    <row r="22" spans="2:3" ht="35.1" customHeight="1" x14ac:dyDescent="0.25">
      <c r="B22" s="58" t="s">
        <v>46</v>
      </c>
      <c r="C22" s="59">
        <v>87240</v>
      </c>
    </row>
    <row r="23" spans="2:3" ht="35.1" customHeight="1" x14ac:dyDescent="0.25">
      <c r="B23" s="58" t="s">
        <v>45</v>
      </c>
      <c r="C23" s="59">
        <v>23812</v>
      </c>
    </row>
    <row r="24" spans="2:3" ht="35.1" customHeight="1" x14ac:dyDescent="0.25">
      <c r="B24" s="58" t="s">
        <v>53</v>
      </c>
      <c r="C24" s="59">
        <v>20939</v>
      </c>
    </row>
    <row r="25" spans="2:3" ht="35.1" customHeight="1" x14ac:dyDescent="0.25">
      <c r="B25" s="58" t="s">
        <v>168</v>
      </c>
      <c r="C25" s="59">
        <v>9900</v>
      </c>
    </row>
    <row r="26" spans="2:3" ht="35.1" customHeight="1" x14ac:dyDescent="0.25">
      <c r="B26" s="58" t="s">
        <v>47</v>
      </c>
      <c r="C26" s="59">
        <v>7680</v>
      </c>
    </row>
    <row r="27" spans="2:3" ht="35.1" customHeight="1" x14ac:dyDescent="0.25">
      <c r="B27" s="58" t="s">
        <v>88</v>
      </c>
      <c r="C27" s="59">
        <v>7220</v>
      </c>
    </row>
    <row r="28" spans="2:3" ht="35.1" customHeight="1" x14ac:dyDescent="0.25">
      <c r="B28" s="58" t="s">
        <v>80</v>
      </c>
      <c r="C28" s="59">
        <v>640</v>
      </c>
    </row>
    <row r="29" spans="2:3" ht="35.1" customHeight="1" x14ac:dyDescent="0.25">
      <c r="B29" s="105" t="s">
        <v>148</v>
      </c>
      <c r="C29" s="106">
        <v>20463</v>
      </c>
    </row>
    <row r="30" spans="2:3" ht="35.1" customHeight="1" x14ac:dyDescent="0.25">
      <c r="B30" s="58" t="s">
        <v>46</v>
      </c>
      <c r="C30" s="59">
        <v>10877</v>
      </c>
    </row>
    <row r="31" spans="2:3" ht="35.1" customHeight="1" x14ac:dyDescent="0.25">
      <c r="B31" s="58" t="s">
        <v>45</v>
      </c>
      <c r="C31" s="59">
        <v>9586</v>
      </c>
    </row>
    <row r="32" spans="2:3" ht="35.1" customHeight="1" x14ac:dyDescent="0.25">
      <c r="B32" s="105" t="s">
        <v>56</v>
      </c>
      <c r="C32" s="106">
        <v>546809</v>
      </c>
    </row>
    <row r="33" spans="2:3" ht="35.1" customHeight="1" x14ac:dyDescent="0.25">
      <c r="B33" s="58" t="s">
        <v>52</v>
      </c>
      <c r="C33" s="59">
        <v>114940</v>
      </c>
    </row>
    <row r="34" spans="2:3" ht="35.1" customHeight="1" x14ac:dyDescent="0.25">
      <c r="B34" s="58" t="s">
        <v>46</v>
      </c>
      <c r="C34" s="59">
        <v>111538</v>
      </c>
    </row>
    <row r="35" spans="2:3" ht="35.1" customHeight="1" x14ac:dyDescent="0.25">
      <c r="B35" s="58" t="s">
        <v>57</v>
      </c>
      <c r="C35" s="59">
        <v>57318</v>
      </c>
    </row>
    <row r="36" spans="2:3" ht="35.1" customHeight="1" x14ac:dyDescent="0.25">
      <c r="B36" s="58" t="s">
        <v>63</v>
      </c>
      <c r="C36" s="59">
        <v>53116</v>
      </c>
    </row>
    <row r="37" spans="2:3" ht="35.1" customHeight="1" x14ac:dyDescent="0.25">
      <c r="B37" s="58" t="s">
        <v>49</v>
      </c>
      <c r="C37" s="59">
        <v>42896</v>
      </c>
    </row>
    <row r="38" spans="2:3" ht="35.1" customHeight="1" x14ac:dyDescent="0.25">
      <c r="B38" s="58" t="s">
        <v>47</v>
      </c>
      <c r="C38" s="59">
        <v>31004</v>
      </c>
    </row>
    <row r="39" spans="2:3" ht="35.1" customHeight="1" x14ac:dyDescent="0.25">
      <c r="B39" s="58" t="s">
        <v>58</v>
      </c>
      <c r="C39" s="59">
        <v>28078</v>
      </c>
    </row>
    <row r="40" spans="2:3" ht="35.1" customHeight="1" x14ac:dyDescent="0.25">
      <c r="B40" s="58" t="s">
        <v>61</v>
      </c>
      <c r="C40" s="59">
        <v>19736</v>
      </c>
    </row>
    <row r="41" spans="2:3" ht="35.1" customHeight="1" x14ac:dyDescent="0.25">
      <c r="B41" s="58" t="s">
        <v>45</v>
      </c>
      <c r="C41" s="59">
        <v>19008</v>
      </c>
    </row>
    <row r="42" spans="2:3" ht="35.1" customHeight="1" x14ac:dyDescent="0.25">
      <c r="B42" s="58" t="s">
        <v>59</v>
      </c>
      <c r="C42" s="59">
        <v>16600</v>
      </c>
    </row>
    <row r="43" spans="2:3" ht="35.1" customHeight="1" x14ac:dyDescent="0.25">
      <c r="B43" s="58" t="s">
        <v>60</v>
      </c>
      <c r="C43" s="59">
        <v>15076</v>
      </c>
    </row>
    <row r="44" spans="2:3" ht="35.1" customHeight="1" x14ac:dyDescent="0.25">
      <c r="B44" s="58" t="s">
        <v>51</v>
      </c>
      <c r="C44" s="59">
        <v>11687</v>
      </c>
    </row>
    <row r="45" spans="2:3" ht="35.1" customHeight="1" x14ac:dyDescent="0.25">
      <c r="B45" s="58" t="s">
        <v>50</v>
      </c>
      <c r="C45" s="59">
        <v>8700</v>
      </c>
    </row>
    <row r="46" spans="2:3" ht="35.1" customHeight="1" x14ac:dyDescent="0.25">
      <c r="B46" s="58" t="s">
        <v>78</v>
      </c>
      <c r="C46" s="59">
        <v>6780</v>
      </c>
    </row>
    <row r="47" spans="2:3" ht="35.1" customHeight="1" x14ac:dyDescent="0.25">
      <c r="B47" s="58" t="s">
        <v>62</v>
      </c>
      <c r="C47" s="59">
        <v>5230</v>
      </c>
    </row>
    <row r="48" spans="2:3" ht="35.1" customHeight="1" x14ac:dyDescent="0.25">
      <c r="B48" s="58" t="s">
        <v>137</v>
      </c>
      <c r="C48" s="59">
        <v>4220</v>
      </c>
    </row>
    <row r="49" spans="2:3" ht="35.1" customHeight="1" x14ac:dyDescent="0.25">
      <c r="B49" s="58" t="s">
        <v>55</v>
      </c>
      <c r="C49" s="59">
        <v>500</v>
      </c>
    </row>
    <row r="50" spans="2:3" ht="35.1" customHeight="1" x14ac:dyDescent="0.25">
      <c r="B50" s="58" t="s">
        <v>64</v>
      </c>
      <c r="C50" s="59">
        <v>382</v>
      </c>
    </row>
    <row r="51" spans="2:3" ht="35.1" customHeight="1" x14ac:dyDescent="0.25">
      <c r="B51" s="105" t="s">
        <v>65</v>
      </c>
      <c r="C51" s="106">
        <v>111464</v>
      </c>
    </row>
    <row r="52" spans="2:3" ht="35.1" customHeight="1" x14ac:dyDescent="0.25">
      <c r="B52" s="58" t="s">
        <v>57</v>
      </c>
      <c r="C52" s="59">
        <v>38565</v>
      </c>
    </row>
    <row r="53" spans="2:3" ht="35.1" customHeight="1" x14ac:dyDescent="0.25">
      <c r="B53" s="58" t="s">
        <v>49</v>
      </c>
      <c r="C53" s="59">
        <v>27124</v>
      </c>
    </row>
    <row r="54" spans="2:3" ht="35.1" customHeight="1" x14ac:dyDescent="0.25">
      <c r="B54" s="58" t="s">
        <v>59</v>
      </c>
      <c r="C54" s="59">
        <v>16193</v>
      </c>
    </row>
    <row r="55" spans="2:3" ht="35.1" customHeight="1" x14ac:dyDescent="0.25">
      <c r="B55" s="58" t="s">
        <v>52</v>
      </c>
      <c r="C55" s="59">
        <v>15498</v>
      </c>
    </row>
    <row r="56" spans="2:3" ht="35.1" customHeight="1" x14ac:dyDescent="0.25">
      <c r="B56" s="58" t="s">
        <v>45</v>
      </c>
      <c r="C56" s="59">
        <v>5385</v>
      </c>
    </row>
    <row r="57" spans="2:3" ht="35.1" customHeight="1" x14ac:dyDescent="0.25">
      <c r="B57" s="58" t="s">
        <v>66</v>
      </c>
      <c r="C57" s="59">
        <v>2500</v>
      </c>
    </row>
    <row r="58" spans="2:3" ht="35.1" customHeight="1" x14ac:dyDescent="0.25">
      <c r="B58" s="58" t="s">
        <v>67</v>
      </c>
      <c r="C58" s="59">
        <v>2100</v>
      </c>
    </row>
    <row r="59" spans="2:3" ht="35.1" customHeight="1" x14ac:dyDescent="0.25">
      <c r="B59" s="58" t="s">
        <v>51</v>
      </c>
      <c r="C59" s="59">
        <v>1850</v>
      </c>
    </row>
    <row r="60" spans="2:3" ht="35.1" customHeight="1" x14ac:dyDescent="0.25">
      <c r="B60" s="58" t="s">
        <v>61</v>
      </c>
      <c r="C60" s="59">
        <v>1100</v>
      </c>
    </row>
    <row r="61" spans="2:3" ht="35.1" customHeight="1" x14ac:dyDescent="0.25">
      <c r="B61" s="58" t="s">
        <v>47</v>
      </c>
      <c r="C61" s="59">
        <v>526</v>
      </c>
    </row>
    <row r="62" spans="2:3" ht="35.1" customHeight="1" x14ac:dyDescent="0.25">
      <c r="B62" s="58" t="s">
        <v>60</v>
      </c>
      <c r="C62" s="59">
        <v>323</v>
      </c>
    </row>
    <row r="63" spans="2:3" ht="35.1" customHeight="1" x14ac:dyDescent="0.25">
      <c r="B63" s="58" t="s">
        <v>46</v>
      </c>
      <c r="C63" s="59">
        <v>300</v>
      </c>
    </row>
    <row r="64" spans="2:3" ht="35.1" customHeight="1" x14ac:dyDescent="0.25">
      <c r="B64" s="105" t="s">
        <v>68</v>
      </c>
      <c r="C64" s="106">
        <v>4906</v>
      </c>
    </row>
    <row r="65" spans="2:3" ht="35.1" customHeight="1" x14ac:dyDescent="0.25">
      <c r="B65" s="58" t="s">
        <v>47</v>
      </c>
      <c r="C65" s="59">
        <v>2205</v>
      </c>
    </row>
    <row r="66" spans="2:3" ht="35.1" customHeight="1" x14ac:dyDescent="0.25">
      <c r="B66" s="58" t="s">
        <v>45</v>
      </c>
      <c r="C66" s="59">
        <v>1717</v>
      </c>
    </row>
    <row r="67" spans="2:3" ht="35.1" customHeight="1" x14ac:dyDescent="0.25">
      <c r="B67" s="58" t="s">
        <v>49</v>
      </c>
      <c r="C67" s="59">
        <v>756</v>
      </c>
    </row>
    <row r="68" spans="2:3" ht="35.1" customHeight="1" x14ac:dyDescent="0.25">
      <c r="B68" s="58" t="s">
        <v>46</v>
      </c>
      <c r="C68" s="59">
        <v>228</v>
      </c>
    </row>
    <row r="69" spans="2:3" ht="35.1" customHeight="1" x14ac:dyDescent="0.25">
      <c r="B69" s="105" t="s">
        <v>69</v>
      </c>
      <c r="C69" s="106">
        <v>858200</v>
      </c>
    </row>
    <row r="70" spans="2:3" ht="35.1" customHeight="1" x14ac:dyDescent="0.25">
      <c r="B70" s="58" t="s">
        <v>45</v>
      </c>
      <c r="C70" s="59">
        <v>322772</v>
      </c>
    </row>
    <row r="71" spans="2:3" ht="35.1" customHeight="1" x14ac:dyDescent="0.25">
      <c r="B71" s="58" t="s">
        <v>49</v>
      </c>
      <c r="C71" s="59">
        <v>315163</v>
      </c>
    </row>
    <row r="72" spans="2:3" ht="35.1" customHeight="1" x14ac:dyDescent="0.25">
      <c r="B72" s="58" t="s">
        <v>46</v>
      </c>
      <c r="C72" s="59">
        <v>128785</v>
      </c>
    </row>
    <row r="73" spans="2:3" ht="35.1" customHeight="1" x14ac:dyDescent="0.25">
      <c r="B73" s="58" t="s">
        <v>52</v>
      </c>
      <c r="C73" s="59">
        <v>72820</v>
      </c>
    </row>
    <row r="74" spans="2:3" ht="35.1" customHeight="1" x14ac:dyDescent="0.25">
      <c r="B74" s="58" t="s">
        <v>47</v>
      </c>
      <c r="C74" s="59">
        <v>18660</v>
      </c>
    </row>
    <row r="75" spans="2:3" ht="35.1" customHeight="1" x14ac:dyDescent="0.25">
      <c r="B75" s="105" t="s">
        <v>17</v>
      </c>
      <c r="C75" s="106">
        <v>38636015</v>
      </c>
    </row>
    <row r="76" spans="2:3" ht="35.1" customHeight="1" x14ac:dyDescent="0.25">
      <c r="B76" s="58" t="s">
        <v>54</v>
      </c>
      <c r="C76" s="59">
        <v>14664460</v>
      </c>
    </row>
    <row r="77" spans="2:3" ht="35.1" customHeight="1" x14ac:dyDescent="0.25">
      <c r="B77" s="58" t="s">
        <v>51</v>
      </c>
      <c r="C77" s="59">
        <v>5313940</v>
      </c>
    </row>
    <row r="78" spans="2:3" ht="35.1" customHeight="1" x14ac:dyDescent="0.25">
      <c r="B78" s="58" t="s">
        <v>49</v>
      </c>
      <c r="C78" s="59">
        <v>3540975</v>
      </c>
    </row>
    <row r="79" spans="2:3" ht="35.1" customHeight="1" x14ac:dyDescent="0.25">
      <c r="B79" s="58" t="s">
        <v>55</v>
      </c>
      <c r="C79" s="59">
        <v>3083030</v>
      </c>
    </row>
    <row r="80" spans="2:3" ht="35.1" customHeight="1" x14ac:dyDescent="0.25">
      <c r="B80" s="58" t="s">
        <v>50</v>
      </c>
      <c r="C80" s="59">
        <v>1895070</v>
      </c>
    </row>
    <row r="81" spans="2:3" ht="35.1" customHeight="1" x14ac:dyDescent="0.25">
      <c r="B81" s="58" t="s">
        <v>70</v>
      </c>
      <c r="C81" s="59">
        <v>1842520</v>
      </c>
    </row>
    <row r="82" spans="2:3" ht="35.1" customHeight="1" x14ac:dyDescent="0.25">
      <c r="B82" s="58" t="s">
        <v>71</v>
      </c>
      <c r="C82" s="59">
        <v>1389850</v>
      </c>
    </row>
    <row r="83" spans="2:3" ht="35.1" customHeight="1" x14ac:dyDescent="0.25">
      <c r="B83" s="58" t="s">
        <v>66</v>
      </c>
      <c r="C83" s="59">
        <v>1353410</v>
      </c>
    </row>
    <row r="84" spans="2:3" ht="35.1" customHeight="1" x14ac:dyDescent="0.25">
      <c r="B84" s="58" t="s">
        <v>52</v>
      </c>
      <c r="C84" s="59">
        <v>952030</v>
      </c>
    </row>
    <row r="85" spans="2:3" ht="35.1" customHeight="1" x14ac:dyDescent="0.25">
      <c r="B85" s="58" t="s">
        <v>45</v>
      </c>
      <c r="C85" s="59">
        <v>731430</v>
      </c>
    </row>
    <row r="86" spans="2:3" ht="35.1" customHeight="1" x14ac:dyDescent="0.25">
      <c r="B86" s="58" t="s">
        <v>73</v>
      </c>
      <c r="C86" s="59">
        <v>712380</v>
      </c>
    </row>
    <row r="87" spans="2:3" ht="35.1" customHeight="1" x14ac:dyDescent="0.25">
      <c r="B87" s="58" t="s">
        <v>63</v>
      </c>
      <c r="C87" s="59">
        <v>666270</v>
      </c>
    </row>
    <row r="88" spans="2:3" ht="35.1" customHeight="1" x14ac:dyDescent="0.25">
      <c r="B88" s="58" t="s">
        <v>72</v>
      </c>
      <c r="C88" s="59">
        <v>569780</v>
      </c>
    </row>
    <row r="89" spans="2:3" ht="35.1" customHeight="1" x14ac:dyDescent="0.25">
      <c r="B89" s="58" t="s">
        <v>53</v>
      </c>
      <c r="C89" s="59">
        <v>409300</v>
      </c>
    </row>
    <row r="90" spans="2:3" ht="35.1" customHeight="1" x14ac:dyDescent="0.25">
      <c r="B90" s="58" t="s">
        <v>74</v>
      </c>
      <c r="C90" s="59">
        <v>207560</v>
      </c>
    </row>
    <row r="91" spans="2:3" ht="35.1" customHeight="1" x14ac:dyDescent="0.25">
      <c r="B91" s="58" t="s">
        <v>61</v>
      </c>
      <c r="C91" s="59">
        <v>188680</v>
      </c>
    </row>
    <row r="92" spans="2:3" ht="35.1" customHeight="1" x14ac:dyDescent="0.25">
      <c r="B92" s="58" t="s">
        <v>78</v>
      </c>
      <c r="C92" s="59">
        <v>146220</v>
      </c>
    </row>
    <row r="93" spans="2:3" ht="35.1" customHeight="1" x14ac:dyDescent="0.25">
      <c r="B93" s="58" t="s">
        <v>47</v>
      </c>
      <c r="C93" s="59">
        <v>130800</v>
      </c>
    </row>
    <row r="94" spans="2:3" ht="35.1" customHeight="1" x14ac:dyDescent="0.25">
      <c r="B94" s="58" t="s">
        <v>60</v>
      </c>
      <c r="C94" s="59">
        <v>104900</v>
      </c>
    </row>
    <row r="95" spans="2:3" ht="35.1" customHeight="1" x14ac:dyDescent="0.25">
      <c r="B95" s="58" t="s">
        <v>75</v>
      </c>
      <c r="C95" s="59">
        <v>101980</v>
      </c>
    </row>
    <row r="96" spans="2:3" ht="35.1" customHeight="1" x14ac:dyDescent="0.25">
      <c r="B96" s="58" t="s">
        <v>46</v>
      </c>
      <c r="C96" s="59">
        <v>83910</v>
      </c>
    </row>
    <row r="97" spans="2:3" ht="35.1" customHeight="1" x14ac:dyDescent="0.25">
      <c r="B97" s="58" t="s">
        <v>57</v>
      </c>
      <c r="C97" s="59">
        <v>77360</v>
      </c>
    </row>
    <row r="98" spans="2:3" ht="35.1" customHeight="1" x14ac:dyDescent="0.25">
      <c r="B98" s="58" t="s">
        <v>62</v>
      </c>
      <c r="C98" s="59">
        <v>72320</v>
      </c>
    </row>
    <row r="99" spans="2:3" ht="35.1" customHeight="1" x14ac:dyDescent="0.25">
      <c r="B99" s="58" t="s">
        <v>76</v>
      </c>
      <c r="C99" s="59">
        <v>60440</v>
      </c>
    </row>
    <row r="100" spans="2:3" ht="35.1" customHeight="1" x14ac:dyDescent="0.25">
      <c r="B100" s="58" t="s">
        <v>79</v>
      </c>
      <c r="C100" s="59">
        <v>55830</v>
      </c>
    </row>
    <row r="101" spans="2:3" ht="35.1" customHeight="1" x14ac:dyDescent="0.25">
      <c r="B101" s="58" t="s">
        <v>84</v>
      </c>
      <c r="C101" s="59">
        <v>40920</v>
      </c>
    </row>
    <row r="102" spans="2:3" ht="35.1" customHeight="1" x14ac:dyDescent="0.25">
      <c r="B102" s="58" t="s">
        <v>88</v>
      </c>
      <c r="C102" s="59">
        <v>38610</v>
      </c>
    </row>
    <row r="103" spans="2:3" ht="35.1" customHeight="1" x14ac:dyDescent="0.25">
      <c r="B103" s="58" t="s">
        <v>77</v>
      </c>
      <c r="C103" s="59">
        <v>36120</v>
      </c>
    </row>
    <row r="104" spans="2:3" ht="35.1" customHeight="1" x14ac:dyDescent="0.25">
      <c r="B104" s="58" t="s">
        <v>80</v>
      </c>
      <c r="C104" s="59">
        <v>30190</v>
      </c>
    </row>
    <row r="105" spans="2:3" ht="35.1" customHeight="1" x14ac:dyDescent="0.25">
      <c r="B105" s="58" t="s">
        <v>85</v>
      </c>
      <c r="C105" s="59">
        <v>29250</v>
      </c>
    </row>
    <row r="106" spans="2:3" ht="35.1" customHeight="1" x14ac:dyDescent="0.25">
      <c r="B106" s="58" t="s">
        <v>81</v>
      </c>
      <c r="C106" s="59">
        <v>24040</v>
      </c>
    </row>
    <row r="107" spans="2:3" ht="35.1" customHeight="1" x14ac:dyDescent="0.25">
      <c r="B107" s="58" t="s">
        <v>86</v>
      </c>
      <c r="C107" s="59">
        <v>23190</v>
      </c>
    </row>
    <row r="108" spans="2:3" ht="35.1" customHeight="1" x14ac:dyDescent="0.25">
      <c r="B108" s="58" t="s">
        <v>132</v>
      </c>
      <c r="C108" s="59">
        <v>22820</v>
      </c>
    </row>
    <row r="109" spans="2:3" ht="35.1" customHeight="1" x14ac:dyDescent="0.25">
      <c r="B109" s="58" t="s">
        <v>82</v>
      </c>
      <c r="C109" s="59">
        <v>18300</v>
      </c>
    </row>
    <row r="110" spans="2:3" ht="35.1" customHeight="1" x14ac:dyDescent="0.25">
      <c r="B110" s="58" t="s">
        <v>83</v>
      </c>
      <c r="C110" s="59">
        <v>7760</v>
      </c>
    </row>
    <row r="111" spans="2:3" ht="35.1" customHeight="1" x14ac:dyDescent="0.25">
      <c r="B111" s="58" t="s">
        <v>140</v>
      </c>
      <c r="C111" s="59">
        <v>7450</v>
      </c>
    </row>
    <row r="112" spans="2:3" ht="35.1" customHeight="1" x14ac:dyDescent="0.25">
      <c r="B112" s="58" t="s">
        <v>87</v>
      </c>
      <c r="C112" s="59">
        <v>2920</v>
      </c>
    </row>
    <row r="113" spans="2:3" ht="35.1" customHeight="1" x14ac:dyDescent="0.25">
      <c r="B113" s="105" t="s">
        <v>10</v>
      </c>
      <c r="C113" s="106">
        <v>642883088</v>
      </c>
    </row>
    <row r="114" spans="2:3" ht="35.1" customHeight="1" x14ac:dyDescent="0.25">
      <c r="B114" s="58" t="s">
        <v>49</v>
      </c>
      <c r="C114" s="59">
        <v>103691739</v>
      </c>
    </row>
    <row r="115" spans="2:3" ht="35.1" customHeight="1" x14ac:dyDescent="0.25">
      <c r="B115" s="58" t="s">
        <v>51</v>
      </c>
      <c r="C115" s="59">
        <v>65502291</v>
      </c>
    </row>
    <row r="116" spans="2:3" ht="35.1" customHeight="1" x14ac:dyDescent="0.25">
      <c r="B116" s="58" t="s">
        <v>88</v>
      </c>
      <c r="C116" s="59">
        <v>51688410</v>
      </c>
    </row>
    <row r="117" spans="2:3" ht="35.1" customHeight="1" x14ac:dyDescent="0.25">
      <c r="B117" s="58" t="s">
        <v>87</v>
      </c>
      <c r="C117" s="59">
        <v>50613543</v>
      </c>
    </row>
    <row r="118" spans="2:3" ht="35.1" customHeight="1" x14ac:dyDescent="0.25">
      <c r="B118" s="58" t="s">
        <v>55</v>
      </c>
      <c r="C118" s="59">
        <v>47630871</v>
      </c>
    </row>
    <row r="119" spans="2:3" ht="35.1" customHeight="1" x14ac:dyDescent="0.25">
      <c r="B119" s="58" t="s">
        <v>45</v>
      </c>
      <c r="C119" s="59">
        <v>46053387</v>
      </c>
    </row>
    <row r="120" spans="2:3" ht="35.1" customHeight="1" x14ac:dyDescent="0.25">
      <c r="B120" s="58" t="s">
        <v>53</v>
      </c>
      <c r="C120" s="59">
        <v>35890630</v>
      </c>
    </row>
    <row r="121" spans="2:3" ht="35.1" customHeight="1" x14ac:dyDescent="0.25">
      <c r="B121" s="58" t="s">
        <v>71</v>
      </c>
      <c r="C121" s="59">
        <v>30898231</v>
      </c>
    </row>
    <row r="122" spans="2:3" ht="35.1" customHeight="1" x14ac:dyDescent="0.25">
      <c r="B122" s="58" t="s">
        <v>54</v>
      </c>
      <c r="C122" s="59">
        <v>29815822</v>
      </c>
    </row>
    <row r="123" spans="2:3" ht="35.1" customHeight="1" x14ac:dyDescent="0.25">
      <c r="B123" s="58" t="s">
        <v>70</v>
      </c>
      <c r="C123" s="59">
        <v>29711635</v>
      </c>
    </row>
    <row r="124" spans="2:3" ht="35.1" customHeight="1" x14ac:dyDescent="0.25">
      <c r="B124" s="58" t="s">
        <v>52</v>
      </c>
      <c r="C124" s="59">
        <v>21330945</v>
      </c>
    </row>
    <row r="125" spans="2:3" ht="35.1" customHeight="1" x14ac:dyDescent="0.25">
      <c r="B125" s="58" t="s">
        <v>63</v>
      </c>
      <c r="C125" s="59">
        <v>17627344</v>
      </c>
    </row>
    <row r="126" spans="2:3" ht="35.1" customHeight="1" x14ac:dyDescent="0.25">
      <c r="B126" s="58" t="s">
        <v>47</v>
      </c>
      <c r="C126" s="59">
        <v>15609636</v>
      </c>
    </row>
    <row r="127" spans="2:3" ht="35.1" customHeight="1" x14ac:dyDescent="0.25">
      <c r="B127" s="58" t="s">
        <v>77</v>
      </c>
      <c r="C127" s="59">
        <v>15045117</v>
      </c>
    </row>
    <row r="128" spans="2:3" ht="35.1" customHeight="1" x14ac:dyDescent="0.25">
      <c r="B128" s="58" t="s">
        <v>46</v>
      </c>
      <c r="C128" s="59">
        <v>13697366</v>
      </c>
    </row>
    <row r="129" spans="2:3" ht="35.1" customHeight="1" x14ac:dyDescent="0.25">
      <c r="B129" s="58" t="s">
        <v>50</v>
      </c>
      <c r="C129" s="59">
        <v>12290092</v>
      </c>
    </row>
    <row r="130" spans="2:3" ht="35.1" customHeight="1" x14ac:dyDescent="0.25">
      <c r="B130" s="58" t="s">
        <v>91</v>
      </c>
      <c r="C130" s="59">
        <v>8332640</v>
      </c>
    </row>
    <row r="131" spans="2:3" ht="35.1" customHeight="1" x14ac:dyDescent="0.25">
      <c r="B131" s="58" t="s">
        <v>89</v>
      </c>
      <c r="C131" s="59">
        <v>6579569</v>
      </c>
    </row>
    <row r="132" spans="2:3" ht="35.1" customHeight="1" x14ac:dyDescent="0.25">
      <c r="B132" s="58" t="s">
        <v>92</v>
      </c>
      <c r="C132" s="59">
        <v>6482365</v>
      </c>
    </row>
    <row r="133" spans="2:3" ht="35.1" customHeight="1" x14ac:dyDescent="0.25">
      <c r="B133" s="58" t="s">
        <v>90</v>
      </c>
      <c r="C133" s="59">
        <v>3989286</v>
      </c>
    </row>
    <row r="134" spans="2:3" ht="35.1" customHeight="1" x14ac:dyDescent="0.25">
      <c r="B134" s="58" t="s">
        <v>62</v>
      </c>
      <c r="C134" s="59">
        <v>3889744</v>
      </c>
    </row>
    <row r="135" spans="2:3" ht="35.1" customHeight="1" x14ac:dyDescent="0.25">
      <c r="B135" s="58" t="s">
        <v>60</v>
      </c>
      <c r="C135" s="59">
        <v>3763782</v>
      </c>
    </row>
    <row r="136" spans="2:3" ht="35.1" customHeight="1" x14ac:dyDescent="0.25">
      <c r="B136" s="58" t="s">
        <v>72</v>
      </c>
      <c r="C136" s="59">
        <v>2752819</v>
      </c>
    </row>
    <row r="137" spans="2:3" ht="35.1" customHeight="1" x14ac:dyDescent="0.25">
      <c r="B137" s="58" t="s">
        <v>95</v>
      </c>
      <c r="C137" s="59">
        <v>2022750</v>
      </c>
    </row>
    <row r="138" spans="2:3" ht="35.1" customHeight="1" x14ac:dyDescent="0.25">
      <c r="B138" s="58" t="s">
        <v>57</v>
      </c>
      <c r="C138" s="59">
        <v>1617169</v>
      </c>
    </row>
    <row r="139" spans="2:3" ht="35.1" customHeight="1" x14ac:dyDescent="0.25">
      <c r="B139" s="58" t="s">
        <v>97</v>
      </c>
      <c r="C139" s="59">
        <v>1406070</v>
      </c>
    </row>
    <row r="140" spans="2:3" ht="35.1" customHeight="1" x14ac:dyDescent="0.25">
      <c r="B140" s="58" t="s">
        <v>93</v>
      </c>
      <c r="C140" s="59">
        <v>1376408</v>
      </c>
    </row>
    <row r="141" spans="2:3" ht="35.1" customHeight="1" x14ac:dyDescent="0.25">
      <c r="B141" s="58" t="s">
        <v>66</v>
      </c>
      <c r="C141" s="59">
        <v>1330434</v>
      </c>
    </row>
    <row r="142" spans="2:3" ht="35.1" customHeight="1" x14ac:dyDescent="0.25">
      <c r="B142" s="58" t="s">
        <v>94</v>
      </c>
      <c r="C142" s="59">
        <v>1225540</v>
      </c>
    </row>
    <row r="143" spans="2:3" ht="35.1" customHeight="1" x14ac:dyDescent="0.25">
      <c r="B143" s="58" t="s">
        <v>105</v>
      </c>
      <c r="C143" s="59">
        <v>1177660</v>
      </c>
    </row>
    <row r="144" spans="2:3" ht="35.1" customHeight="1" x14ac:dyDescent="0.25">
      <c r="B144" s="58" t="s">
        <v>61</v>
      </c>
      <c r="C144" s="59">
        <v>1170109</v>
      </c>
    </row>
    <row r="145" spans="2:3" ht="35.1" customHeight="1" x14ac:dyDescent="0.25">
      <c r="B145" s="58" t="s">
        <v>98</v>
      </c>
      <c r="C145" s="59">
        <v>794654</v>
      </c>
    </row>
    <row r="146" spans="2:3" ht="35.1" customHeight="1" x14ac:dyDescent="0.25">
      <c r="B146" s="58" t="s">
        <v>96</v>
      </c>
      <c r="C146" s="59">
        <v>665980</v>
      </c>
    </row>
    <row r="147" spans="2:3" ht="35.1" customHeight="1" x14ac:dyDescent="0.25">
      <c r="B147" s="58" t="s">
        <v>100</v>
      </c>
      <c r="C147" s="59">
        <v>653240</v>
      </c>
    </row>
    <row r="148" spans="2:3" ht="35.1" customHeight="1" x14ac:dyDescent="0.25">
      <c r="B148" s="58" t="s">
        <v>106</v>
      </c>
      <c r="C148" s="59">
        <v>578400</v>
      </c>
    </row>
    <row r="149" spans="2:3" ht="35.1" customHeight="1" x14ac:dyDescent="0.25">
      <c r="B149" s="58" t="s">
        <v>73</v>
      </c>
      <c r="C149" s="59">
        <v>524800</v>
      </c>
    </row>
    <row r="150" spans="2:3" ht="35.1" customHeight="1" x14ac:dyDescent="0.25">
      <c r="B150" s="58" t="s">
        <v>81</v>
      </c>
      <c r="C150" s="59">
        <v>419598</v>
      </c>
    </row>
    <row r="151" spans="2:3" ht="35.1" customHeight="1" x14ac:dyDescent="0.25">
      <c r="B151" s="58" t="s">
        <v>104</v>
      </c>
      <c r="C151" s="59">
        <v>361880</v>
      </c>
    </row>
    <row r="152" spans="2:3" ht="35.1" customHeight="1" x14ac:dyDescent="0.25">
      <c r="B152" s="58" t="s">
        <v>99</v>
      </c>
      <c r="C152" s="59">
        <v>319970</v>
      </c>
    </row>
    <row r="153" spans="2:3" ht="35.1" customHeight="1" x14ac:dyDescent="0.25">
      <c r="B153" s="58" t="s">
        <v>75</v>
      </c>
      <c r="C153" s="59">
        <v>318360</v>
      </c>
    </row>
    <row r="154" spans="2:3" ht="35.1" customHeight="1" x14ac:dyDescent="0.25">
      <c r="B154" s="58" t="s">
        <v>78</v>
      </c>
      <c r="C154" s="59">
        <v>314518</v>
      </c>
    </row>
    <row r="155" spans="2:3" ht="35.1" customHeight="1" x14ac:dyDescent="0.25">
      <c r="B155" s="58" t="s">
        <v>80</v>
      </c>
      <c r="C155" s="59">
        <v>297782</v>
      </c>
    </row>
    <row r="156" spans="2:3" ht="35.1" customHeight="1" x14ac:dyDescent="0.25">
      <c r="B156" s="58" t="s">
        <v>111</v>
      </c>
      <c r="C156" s="59">
        <v>273520</v>
      </c>
    </row>
    <row r="157" spans="2:3" ht="35.1" customHeight="1" x14ac:dyDescent="0.25">
      <c r="B157" s="58" t="s">
        <v>101</v>
      </c>
      <c r="C157" s="59">
        <v>265946</v>
      </c>
    </row>
    <row r="158" spans="2:3" ht="35.1" customHeight="1" x14ac:dyDescent="0.25">
      <c r="B158" s="58" t="s">
        <v>103</v>
      </c>
      <c r="C158" s="59">
        <v>257728</v>
      </c>
    </row>
    <row r="159" spans="2:3" ht="35.1" customHeight="1" x14ac:dyDescent="0.25">
      <c r="B159" s="58" t="s">
        <v>102</v>
      </c>
      <c r="C159" s="59">
        <v>255090</v>
      </c>
    </row>
    <row r="160" spans="2:3" ht="35.1" customHeight="1" x14ac:dyDescent="0.25">
      <c r="B160" s="58" t="s">
        <v>59</v>
      </c>
      <c r="C160" s="59">
        <v>246549</v>
      </c>
    </row>
    <row r="161" spans="2:3" ht="35.1" customHeight="1" x14ac:dyDescent="0.25">
      <c r="B161" s="58" t="s">
        <v>107</v>
      </c>
      <c r="C161" s="59">
        <v>233700</v>
      </c>
    </row>
    <row r="162" spans="2:3" ht="35.1" customHeight="1" x14ac:dyDescent="0.25">
      <c r="B162" s="58" t="s">
        <v>112</v>
      </c>
      <c r="C162" s="59">
        <v>196570</v>
      </c>
    </row>
    <row r="163" spans="2:3" ht="35.1" customHeight="1" x14ac:dyDescent="0.25">
      <c r="B163" s="58" t="s">
        <v>108</v>
      </c>
      <c r="C163" s="59">
        <v>157090</v>
      </c>
    </row>
    <row r="164" spans="2:3" ht="35.1" customHeight="1" x14ac:dyDescent="0.25">
      <c r="B164" s="58" t="s">
        <v>74</v>
      </c>
      <c r="C164" s="59">
        <v>136280</v>
      </c>
    </row>
    <row r="165" spans="2:3" ht="35.1" customHeight="1" x14ac:dyDescent="0.25">
      <c r="B165" s="58" t="s">
        <v>64</v>
      </c>
      <c r="C165" s="59">
        <v>114665</v>
      </c>
    </row>
    <row r="166" spans="2:3" ht="35.1" customHeight="1" x14ac:dyDescent="0.25">
      <c r="B166" s="58" t="s">
        <v>149</v>
      </c>
      <c r="C166" s="59">
        <v>109500</v>
      </c>
    </row>
    <row r="167" spans="2:3" ht="35.1" customHeight="1" x14ac:dyDescent="0.25">
      <c r="B167" s="58" t="s">
        <v>113</v>
      </c>
      <c r="C167" s="59">
        <v>106530</v>
      </c>
    </row>
    <row r="168" spans="2:3" ht="35.1" customHeight="1" x14ac:dyDescent="0.25">
      <c r="B168" s="58" t="s">
        <v>76</v>
      </c>
      <c r="C168" s="59">
        <v>104520</v>
      </c>
    </row>
    <row r="169" spans="2:3" ht="35.1" customHeight="1" x14ac:dyDescent="0.25">
      <c r="B169" s="58" t="s">
        <v>109</v>
      </c>
      <c r="C169" s="59">
        <v>99320</v>
      </c>
    </row>
    <row r="170" spans="2:3" ht="35.1" customHeight="1" x14ac:dyDescent="0.25">
      <c r="B170" s="58" t="s">
        <v>118</v>
      </c>
      <c r="C170" s="59">
        <v>98190</v>
      </c>
    </row>
    <row r="171" spans="2:3" ht="35.1" customHeight="1" x14ac:dyDescent="0.25">
      <c r="B171" s="58" t="s">
        <v>110</v>
      </c>
      <c r="C171" s="59">
        <v>91810</v>
      </c>
    </row>
    <row r="172" spans="2:3" ht="35.1" customHeight="1" x14ac:dyDescent="0.25">
      <c r="B172" s="58" t="s">
        <v>114</v>
      </c>
      <c r="C172" s="59">
        <v>59120</v>
      </c>
    </row>
    <row r="173" spans="2:3" ht="35.1" customHeight="1" x14ac:dyDescent="0.25">
      <c r="B173" s="58" t="s">
        <v>116</v>
      </c>
      <c r="C173" s="59">
        <v>58375</v>
      </c>
    </row>
    <row r="174" spans="2:3" ht="35.1" customHeight="1" x14ac:dyDescent="0.25">
      <c r="B174" s="58" t="s">
        <v>150</v>
      </c>
      <c r="C174" s="59">
        <v>52370</v>
      </c>
    </row>
    <row r="175" spans="2:3" ht="35.1" customHeight="1" x14ac:dyDescent="0.25">
      <c r="B175" s="58" t="s">
        <v>85</v>
      </c>
      <c r="C175" s="59">
        <v>48600</v>
      </c>
    </row>
    <row r="176" spans="2:3" ht="35.1" customHeight="1" x14ac:dyDescent="0.25">
      <c r="B176" s="58" t="s">
        <v>79</v>
      </c>
      <c r="C176" s="59">
        <v>47690</v>
      </c>
    </row>
    <row r="177" spans="2:3" ht="35.1" customHeight="1" x14ac:dyDescent="0.25">
      <c r="B177" s="58" t="s">
        <v>169</v>
      </c>
      <c r="C177" s="59">
        <v>32220</v>
      </c>
    </row>
    <row r="178" spans="2:3" ht="35.1" customHeight="1" x14ac:dyDescent="0.25">
      <c r="B178" s="58" t="s">
        <v>151</v>
      </c>
      <c r="C178" s="59">
        <v>29960</v>
      </c>
    </row>
    <row r="179" spans="2:3" ht="35.1" customHeight="1" x14ac:dyDescent="0.25">
      <c r="B179" s="58" t="s">
        <v>115</v>
      </c>
      <c r="C179" s="59">
        <v>29720</v>
      </c>
    </row>
    <row r="180" spans="2:3" ht="35.1" customHeight="1" x14ac:dyDescent="0.25">
      <c r="B180" s="58" t="s">
        <v>144</v>
      </c>
      <c r="C180" s="59">
        <v>23980</v>
      </c>
    </row>
    <row r="181" spans="2:3" ht="35.1" customHeight="1" x14ac:dyDescent="0.25">
      <c r="B181" s="58" t="s">
        <v>117</v>
      </c>
      <c r="C181" s="59">
        <v>23360</v>
      </c>
    </row>
    <row r="182" spans="2:3" ht="35.1" customHeight="1" x14ac:dyDescent="0.25">
      <c r="B182" s="58" t="s">
        <v>119</v>
      </c>
      <c r="C182" s="59">
        <v>22507</v>
      </c>
    </row>
    <row r="183" spans="2:3" ht="35.1" customHeight="1" x14ac:dyDescent="0.25">
      <c r="B183" s="58" t="s">
        <v>125</v>
      </c>
      <c r="C183" s="59">
        <v>20875</v>
      </c>
    </row>
    <row r="184" spans="2:3" ht="35.1" customHeight="1" x14ac:dyDescent="0.25">
      <c r="B184" s="58" t="s">
        <v>142</v>
      </c>
      <c r="C184" s="59">
        <v>19500</v>
      </c>
    </row>
    <row r="185" spans="2:3" ht="35.1" customHeight="1" x14ac:dyDescent="0.25">
      <c r="B185" s="58" t="s">
        <v>122</v>
      </c>
      <c r="C185" s="59">
        <v>19386</v>
      </c>
    </row>
    <row r="186" spans="2:3" ht="35.1" customHeight="1" x14ac:dyDescent="0.25">
      <c r="B186" s="58" t="s">
        <v>124</v>
      </c>
      <c r="C186" s="59">
        <v>19240</v>
      </c>
    </row>
    <row r="187" spans="2:3" ht="35.1" customHeight="1" x14ac:dyDescent="0.25">
      <c r="B187" s="58" t="s">
        <v>170</v>
      </c>
      <c r="C187" s="59">
        <v>15440</v>
      </c>
    </row>
    <row r="188" spans="2:3" ht="35.1" customHeight="1" x14ac:dyDescent="0.25">
      <c r="B188" s="58" t="s">
        <v>152</v>
      </c>
      <c r="C188" s="59">
        <v>15160</v>
      </c>
    </row>
    <row r="189" spans="2:3" ht="35.1" customHeight="1" x14ac:dyDescent="0.25">
      <c r="B189" s="58" t="s">
        <v>82</v>
      </c>
      <c r="C189" s="59">
        <v>15000</v>
      </c>
    </row>
    <row r="190" spans="2:3" ht="35.1" customHeight="1" x14ac:dyDescent="0.25">
      <c r="B190" s="58" t="s">
        <v>153</v>
      </c>
      <c r="C190" s="59">
        <v>13120</v>
      </c>
    </row>
    <row r="191" spans="2:3" ht="35.1" customHeight="1" x14ac:dyDescent="0.25">
      <c r="B191" s="58" t="s">
        <v>121</v>
      </c>
      <c r="C191" s="59">
        <v>11420</v>
      </c>
    </row>
    <row r="192" spans="2:3" ht="35.1" customHeight="1" x14ac:dyDescent="0.25">
      <c r="B192" s="58" t="s">
        <v>155</v>
      </c>
      <c r="C192" s="59">
        <v>11260</v>
      </c>
    </row>
    <row r="193" spans="2:3" ht="35.1" customHeight="1" x14ac:dyDescent="0.25">
      <c r="B193" s="58" t="s">
        <v>141</v>
      </c>
      <c r="C193" s="59">
        <v>10000</v>
      </c>
    </row>
    <row r="194" spans="2:3" ht="35.1" customHeight="1" x14ac:dyDescent="0.25">
      <c r="B194" s="58" t="s">
        <v>83</v>
      </c>
      <c r="C194" s="59">
        <v>9800</v>
      </c>
    </row>
    <row r="195" spans="2:3" ht="35.1" customHeight="1" x14ac:dyDescent="0.25">
      <c r="B195" s="58" t="s">
        <v>171</v>
      </c>
      <c r="C195" s="59">
        <v>8900</v>
      </c>
    </row>
    <row r="196" spans="2:3" ht="35.1" customHeight="1" x14ac:dyDescent="0.25">
      <c r="B196" s="58" t="s">
        <v>123</v>
      </c>
      <c r="C196" s="59">
        <v>8870</v>
      </c>
    </row>
    <row r="197" spans="2:3" ht="35.1" customHeight="1" x14ac:dyDescent="0.25">
      <c r="B197" s="58" t="s">
        <v>154</v>
      </c>
      <c r="C197" s="59">
        <v>8840</v>
      </c>
    </row>
    <row r="198" spans="2:3" ht="35.1" customHeight="1" x14ac:dyDescent="0.25">
      <c r="B198" s="58" t="s">
        <v>67</v>
      </c>
      <c r="C198" s="59">
        <v>7470</v>
      </c>
    </row>
    <row r="199" spans="2:3" ht="35.1" customHeight="1" x14ac:dyDescent="0.25">
      <c r="B199" s="58" t="s">
        <v>132</v>
      </c>
      <c r="C199" s="59">
        <v>6510</v>
      </c>
    </row>
    <row r="200" spans="2:3" ht="35.1" customHeight="1" x14ac:dyDescent="0.25">
      <c r="B200" s="58" t="s">
        <v>120</v>
      </c>
      <c r="C200" s="59">
        <v>4640</v>
      </c>
    </row>
    <row r="201" spans="2:3" ht="35.1" customHeight="1" x14ac:dyDescent="0.25">
      <c r="B201" s="58" t="s">
        <v>128</v>
      </c>
      <c r="C201" s="59">
        <v>4131</v>
      </c>
    </row>
    <row r="202" spans="2:3" ht="35.1" customHeight="1" x14ac:dyDescent="0.25">
      <c r="B202" s="58" t="s">
        <v>156</v>
      </c>
      <c r="C202" s="59">
        <v>3920</v>
      </c>
    </row>
    <row r="203" spans="2:3" ht="35.1" customHeight="1" x14ac:dyDescent="0.25">
      <c r="B203" s="58" t="s">
        <v>126</v>
      </c>
      <c r="C203" s="59">
        <v>3500</v>
      </c>
    </row>
    <row r="204" spans="2:3" ht="35.1" customHeight="1" x14ac:dyDescent="0.25">
      <c r="B204" s="58" t="s">
        <v>127</v>
      </c>
      <c r="C204" s="59">
        <v>3430</v>
      </c>
    </row>
    <row r="205" spans="2:3" ht="35.1" customHeight="1" x14ac:dyDescent="0.25">
      <c r="B205" s="58" t="s">
        <v>157</v>
      </c>
      <c r="C205" s="59">
        <v>2990</v>
      </c>
    </row>
    <row r="206" spans="2:3" ht="35.1" customHeight="1" x14ac:dyDescent="0.25">
      <c r="B206" s="58" t="s">
        <v>158</v>
      </c>
      <c r="C206" s="59">
        <v>1690</v>
      </c>
    </row>
    <row r="207" spans="2:3" ht="35.1" customHeight="1" x14ac:dyDescent="0.25">
      <c r="B207" s="58" t="s">
        <v>172</v>
      </c>
      <c r="C207" s="59">
        <v>500</v>
      </c>
    </row>
    <row r="208" spans="2:3" ht="35.1" customHeight="1" x14ac:dyDescent="0.25">
      <c r="B208" s="105" t="s">
        <v>129</v>
      </c>
      <c r="C208" s="106">
        <v>6888942</v>
      </c>
    </row>
    <row r="209" spans="2:3" ht="35.1" customHeight="1" x14ac:dyDescent="0.25">
      <c r="B209" s="58" t="s">
        <v>49</v>
      </c>
      <c r="C209" s="59">
        <v>2357220</v>
      </c>
    </row>
    <row r="210" spans="2:3" ht="35.1" customHeight="1" x14ac:dyDescent="0.25">
      <c r="B210" s="58" t="s">
        <v>46</v>
      </c>
      <c r="C210" s="59">
        <v>1631145</v>
      </c>
    </row>
    <row r="211" spans="2:3" ht="35.1" customHeight="1" x14ac:dyDescent="0.25">
      <c r="B211" s="58" t="s">
        <v>45</v>
      </c>
      <c r="C211" s="59">
        <v>827630</v>
      </c>
    </row>
    <row r="212" spans="2:3" ht="35.1" customHeight="1" x14ac:dyDescent="0.25">
      <c r="B212" s="58" t="s">
        <v>52</v>
      </c>
      <c r="C212" s="59">
        <v>756700</v>
      </c>
    </row>
    <row r="213" spans="2:3" ht="35.1" customHeight="1" x14ac:dyDescent="0.25">
      <c r="B213" s="58" t="s">
        <v>47</v>
      </c>
      <c r="C213" s="59">
        <v>551255</v>
      </c>
    </row>
    <row r="214" spans="2:3" ht="35.1" customHeight="1" x14ac:dyDescent="0.25">
      <c r="B214" s="58" t="s">
        <v>61</v>
      </c>
      <c r="C214" s="59">
        <v>290870</v>
      </c>
    </row>
    <row r="215" spans="2:3" ht="35.1" customHeight="1" x14ac:dyDescent="0.25">
      <c r="B215" s="58" t="s">
        <v>51</v>
      </c>
      <c r="C215" s="59">
        <v>138600</v>
      </c>
    </row>
    <row r="216" spans="2:3" ht="35.1" customHeight="1" x14ac:dyDescent="0.25">
      <c r="B216" s="58" t="s">
        <v>50</v>
      </c>
      <c r="C216" s="59">
        <v>111092</v>
      </c>
    </row>
    <row r="217" spans="2:3" ht="35.1" customHeight="1" x14ac:dyDescent="0.25">
      <c r="B217" s="58" t="s">
        <v>62</v>
      </c>
      <c r="C217" s="59">
        <v>107900</v>
      </c>
    </row>
    <row r="218" spans="2:3" ht="35.1" customHeight="1" x14ac:dyDescent="0.25">
      <c r="B218" s="58" t="s">
        <v>60</v>
      </c>
      <c r="C218" s="59">
        <v>36420</v>
      </c>
    </row>
    <row r="219" spans="2:3" ht="35.1" customHeight="1" x14ac:dyDescent="0.25">
      <c r="B219" s="58" t="s">
        <v>78</v>
      </c>
      <c r="C219" s="59">
        <v>18760</v>
      </c>
    </row>
    <row r="220" spans="2:3" ht="35.1" customHeight="1" x14ac:dyDescent="0.25">
      <c r="B220" s="58" t="s">
        <v>54</v>
      </c>
      <c r="C220" s="59">
        <v>15650</v>
      </c>
    </row>
    <row r="221" spans="2:3" ht="35.1" customHeight="1" x14ac:dyDescent="0.25">
      <c r="B221" s="58" t="s">
        <v>70</v>
      </c>
      <c r="C221" s="59">
        <v>14240</v>
      </c>
    </row>
    <row r="222" spans="2:3" ht="35.1" customHeight="1" x14ac:dyDescent="0.25">
      <c r="B222" s="58" t="s">
        <v>64</v>
      </c>
      <c r="C222" s="59">
        <v>12800</v>
      </c>
    </row>
    <row r="223" spans="2:3" ht="35.1" customHeight="1" x14ac:dyDescent="0.25">
      <c r="B223" s="58" t="s">
        <v>53</v>
      </c>
      <c r="C223" s="59">
        <v>10500</v>
      </c>
    </row>
    <row r="224" spans="2:3" ht="35.1" customHeight="1" x14ac:dyDescent="0.25">
      <c r="B224" s="58" t="s">
        <v>80</v>
      </c>
      <c r="C224" s="59">
        <v>8160</v>
      </c>
    </row>
    <row r="225" spans="2:3" ht="35.1" customHeight="1" x14ac:dyDescent="0.25">
      <c r="B225" s="105" t="s">
        <v>130</v>
      </c>
      <c r="C225" s="106">
        <v>1653073</v>
      </c>
    </row>
    <row r="226" spans="2:3" ht="35.1" customHeight="1" x14ac:dyDescent="0.25">
      <c r="B226" s="58" t="s">
        <v>46</v>
      </c>
      <c r="C226" s="59">
        <v>542282</v>
      </c>
    </row>
    <row r="227" spans="2:3" ht="35.1" customHeight="1" x14ac:dyDescent="0.25">
      <c r="B227" s="58" t="s">
        <v>49</v>
      </c>
      <c r="C227" s="59">
        <v>299797</v>
      </c>
    </row>
    <row r="228" spans="2:3" ht="35.1" customHeight="1" x14ac:dyDescent="0.25">
      <c r="B228" s="58" t="s">
        <v>52</v>
      </c>
      <c r="C228" s="59">
        <v>295071</v>
      </c>
    </row>
    <row r="229" spans="2:3" ht="35.1" customHeight="1" x14ac:dyDescent="0.25">
      <c r="B229" s="58" t="s">
        <v>47</v>
      </c>
      <c r="C229" s="59">
        <v>155741</v>
      </c>
    </row>
    <row r="230" spans="2:3" ht="35.1" customHeight="1" x14ac:dyDescent="0.25">
      <c r="B230" s="58" t="s">
        <v>45</v>
      </c>
      <c r="C230" s="59">
        <v>133048</v>
      </c>
    </row>
    <row r="231" spans="2:3" ht="35.1" customHeight="1" x14ac:dyDescent="0.25">
      <c r="B231" s="58" t="s">
        <v>62</v>
      </c>
      <c r="C231" s="59">
        <v>94610</v>
      </c>
    </row>
    <row r="232" spans="2:3" ht="35.1" customHeight="1" x14ac:dyDescent="0.25">
      <c r="B232" s="58" t="s">
        <v>54</v>
      </c>
      <c r="C232" s="59">
        <v>39340</v>
      </c>
    </row>
    <row r="233" spans="2:3" ht="35.1" customHeight="1" x14ac:dyDescent="0.25">
      <c r="B233" s="58" t="s">
        <v>50</v>
      </c>
      <c r="C233" s="59">
        <v>19954</v>
      </c>
    </row>
    <row r="234" spans="2:3" ht="35.1" customHeight="1" x14ac:dyDescent="0.25">
      <c r="B234" s="58" t="s">
        <v>81</v>
      </c>
      <c r="C234" s="59">
        <v>16910</v>
      </c>
    </row>
    <row r="235" spans="2:3" ht="35.1" customHeight="1" x14ac:dyDescent="0.25">
      <c r="B235" s="58" t="s">
        <v>159</v>
      </c>
      <c r="C235" s="59">
        <v>15670</v>
      </c>
    </row>
    <row r="236" spans="2:3" ht="35.1" customHeight="1" x14ac:dyDescent="0.25">
      <c r="B236" s="58" t="s">
        <v>60</v>
      </c>
      <c r="C236" s="59">
        <v>11540</v>
      </c>
    </row>
    <row r="237" spans="2:3" ht="35.1" customHeight="1" x14ac:dyDescent="0.25">
      <c r="B237" s="58" t="s">
        <v>160</v>
      </c>
      <c r="C237" s="59">
        <v>9712</v>
      </c>
    </row>
    <row r="238" spans="2:3" ht="35.1" customHeight="1" x14ac:dyDescent="0.25">
      <c r="B238" s="58" t="s">
        <v>51</v>
      </c>
      <c r="C238" s="59">
        <v>7438</v>
      </c>
    </row>
    <row r="239" spans="2:3" ht="35.1" customHeight="1" x14ac:dyDescent="0.25">
      <c r="B239" s="58" t="s">
        <v>64</v>
      </c>
      <c r="C239" s="59">
        <v>6910</v>
      </c>
    </row>
    <row r="240" spans="2:3" ht="35.1" customHeight="1" x14ac:dyDescent="0.25">
      <c r="B240" s="58" t="s">
        <v>77</v>
      </c>
      <c r="C240" s="59">
        <v>4050</v>
      </c>
    </row>
    <row r="241" spans="2:3" ht="35.1" customHeight="1" x14ac:dyDescent="0.25">
      <c r="B241" s="58" t="s">
        <v>98</v>
      </c>
      <c r="C241" s="59">
        <v>1000</v>
      </c>
    </row>
    <row r="242" spans="2:3" ht="35.1" customHeight="1" x14ac:dyDescent="0.25">
      <c r="B242" s="105" t="s">
        <v>131</v>
      </c>
      <c r="C242" s="106">
        <v>19587316</v>
      </c>
    </row>
    <row r="243" spans="2:3" ht="35.1" customHeight="1" x14ac:dyDescent="0.25">
      <c r="B243" s="58" t="s">
        <v>49</v>
      </c>
      <c r="C243" s="59">
        <v>8836720</v>
      </c>
    </row>
    <row r="244" spans="2:3" ht="35.1" customHeight="1" x14ac:dyDescent="0.25">
      <c r="B244" s="58" t="s">
        <v>54</v>
      </c>
      <c r="C244" s="59">
        <v>7063861</v>
      </c>
    </row>
    <row r="245" spans="2:3" ht="35.1" customHeight="1" x14ac:dyDescent="0.25">
      <c r="B245" s="58" t="s">
        <v>57</v>
      </c>
      <c r="C245" s="59">
        <v>433794</v>
      </c>
    </row>
    <row r="246" spans="2:3" ht="35.1" customHeight="1" x14ac:dyDescent="0.25">
      <c r="B246" s="58" t="s">
        <v>45</v>
      </c>
      <c r="C246" s="59">
        <v>428248</v>
      </c>
    </row>
    <row r="247" spans="2:3" ht="35.1" customHeight="1" x14ac:dyDescent="0.25">
      <c r="B247" s="58" t="s">
        <v>47</v>
      </c>
      <c r="C247" s="59">
        <v>364881</v>
      </c>
    </row>
    <row r="248" spans="2:3" ht="35.1" customHeight="1" x14ac:dyDescent="0.25">
      <c r="B248" s="58" t="s">
        <v>51</v>
      </c>
      <c r="C248" s="59">
        <v>348340</v>
      </c>
    </row>
    <row r="249" spans="2:3" ht="35.1" customHeight="1" x14ac:dyDescent="0.25">
      <c r="B249" s="58" t="s">
        <v>50</v>
      </c>
      <c r="C249" s="59">
        <v>346235</v>
      </c>
    </row>
    <row r="250" spans="2:3" ht="35.1" customHeight="1" x14ac:dyDescent="0.25">
      <c r="B250" s="58" t="s">
        <v>55</v>
      </c>
      <c r="C250" s="59">
        <v>337820</v>
      </c>
    </row>
    <row r="251" spans="2:3" ht="35.1" customHeight="1" x14ac:dyDescent="0.25">
      <c r="B251" s="58" t="s">
        <v>70</v>
      </c>
      <c r="C251" s="59">
        <v>259420</v>
      </c>
    </row>
    <row r="252" spans="2:3" ht="35.1" customHeight="1" x14ac:dyDescent="0.25">
      <c r="B252" s="58" t="s">
        <v>61</v>
      </c>
      <c r="C252" s="59">
        <v>201144</v>
      </c>
    </row>
    <row r="253" spans="2:3" ht="35.1" customHeight="1" x14ac:dyDescent="0.25">
      <c r="B253" s="58" t="s">
        <v>52</v>
      </c>
      <c r="C253" s="59">
        <v>149880</v>
      </c>
    </row>
    <row r="254" spans="2:3" ht="35.1" customHeight="1" x14ac:dyDescent="0.25">
      <c r="B254" s="58" t="s">
        <v>46</v>
      </c>
      <c r="C254" s="59">
        <v>129260</v>
      </c>
    </row>
    <row r="255" spans="2:3" ht="35.1" customHeight="1" x14ac:dyDescent="0.25">
      <c r="B255" s="58" t="s">
        <v>81</v>
      </c>
      <c r="C255" s="59">
        <v>111915</v>
      </c>
    </row>
    <row r="256" spans="2:3" ht="35.1" customHeight="1" x14ac:dyDescent="0.25">
      <c r="B256" s="58" t="s">
        <v>77</v>
      </c>
      <c r="C256" s="59">
        <v>98720</v>
      </c>
    </row>
    <row r="257" spans="2:3" ht="35.1" customHeight="1" x14ac:dyDescent="0.25">
      <c r="B257" s="58" t="s">
        <v>117</v>
      </c>
      <c r="C257" s="59">
        <v>75960</v>
      </c>
    </row>
    <row r="258" spans="2:3" ht="35.1" customHeight="1" x14ac:dyDescent="0.25">
      <c r="B258" s="58" t="s">
        <v>66</v>
      </c>
      <c r="C258" s="59">
        <v>63340</v>
      </c>
    </row>
    <row r="259" spans="2:3" ht="35.1" customHeight="1" x14ac:dyDescent="0.25">
      <c r="B259" s="58" t="s">
        <v>63</v>
      </c>
      <c r="C259" s="59">
        <v>50860</v>
      </c>
    </row>
    <row r="260" spans="2:3" ht="35.1" customHeight="1" x14ac:dyDescent="0.25">
      <c r="B260" s="58" t="s">
        <v>78</v>
      </c>
      <c r="C260" s="59">
        <v>50221</v>
      </c>
    </row>
    <row r="261" spans="2:3" ht="35.1" customHeight="1" x14ac:dyDescent="0.25">
      <c r="B261" s="58" t="s">
        <v>74</v>
      </c>
      <c r="C261" s="59">
        <v>39077</v>
      </c>
    </row>
    <row r="262" spans="2:3" ht="35.1" customHeight="1" x14ac:dyDescent="0.25">
      <c r="B262" s="58" t="s">
        <v>60</v>
      </c>
      <c r="C262" s="59">
        <v>33980</v>
      </c>
    </row>
    <row r="263" spans="2:3" ht="35.1" customHeight="1" x14ac:dyDescent="0.25">
      <c r="B263" s="58" t="s">
        <v>150</v>
      </c>
      <c r="C263" s="59">
        <v>32020</v>
      </c>
    </row>
    <row r="264" spans="2:3" ht="35.1" customHeight="1" x14ac:dyDescent="0.25">
      <c r="B264" s="58" t="s">
        <v>59</v>
      </c>
      <c r="C264" s="59">
        <v>31620</v>
      </c>
    </row>
    <row r="265" spans="2:3" ht="35.1" customHeight="1" x14ac:dyDescent="0.25">
      <c r="B265" s="58" t="s">
        <v>126</v>
      </c>
      <c r="C265" s="59">
        <v>21530</v>
      </c>
    </row>
    <row r="266" spans="2:3" ht="35.1" customHeight="1" x14ac:dyDescent="0.25">
      <c r="B266" s="58" t="s">
        <v>124</v>
      </c>
      <c r="C266" s="59">
        <v>18670</v>
      </c>
    </row>
    <row r="267" spans="2:3" ht="35.1" customHeight="1" x14ac:dyDescent="0.25">
      <c r="B267" s="58" t="s">
        <v>72</v>
      </c>
      <c r="C267" s="59">
        <v>11680</v>
      </c>
    </row>
    <row r="268" spans="2:3" ht="35.1" customHeight="1" x14ac:dyDescent="0.25">
      <c r="B268" s="58" t="s">
        <v>93</v>
      </c>
      <c r="C268" s="59">
        <v>10920</v>
      </c>
    </row>
    <row r="269" spans="2:3" ht="35.1" customHeight="1" x14ac:dyDescent="0.25">
      <c r="B269" s="58" t="s">
        <v>73</v>
      </c>
      <c r="C269" s="59">
        <v>7740</v>
      </c>
    </row>
    <row r="270" spans="2:3" ht="35.1" customHeight="1" x14ac:dyDescent="0.25">
      <c r="B270" s="58" t="s">
        <v>89</v>
      </c>
      <c r="C270" s="59">
        <v>7660</v>
      </c>
    </row>
    <row r="271" spans="2:3" ht="35.1" customHeight="1" x14ac:dyDescent="0.25">
      <c r="B271" s="58" t="s">
        <v>67</v>
      </c>
      <c r="C271" s="59">
        <v>7060</v>
      </c>
    </row>
    <row r="272" spans="2:3" ht="35.1" customHeight="1" x14ac:dyDescent="0.25">
      <c r="B272" s="58" t="s">
        <v>53</v>
      </c>
      <c r="C272" s="59">
        <v>5340</v>
      </c>
    </row>
    <row r="273" spans="2:3" ht="35.1" customHeight="1" x14ac:dyDescent="0.25">
      <c r="B273" s="58" t="s">
        <v>82</v>
      </c>
      <c r="C273" s="59">
        <v>5080</v>
      </c>
    </row>
    <row r="274" spans="2:3" ht="35.1" customHeight="1" x14ac:dyDescent="0.25">
      <c r="B274" s="58" t="s">
        <v>62</v>
      </c>
      <c r="C274" s="59">
        <v>1958</v>
      </c>
    </row>
    <row r="275" spans="2:3" ht="35.1" customHeight="1" x14ac:dyDescent="0.25">
      <c r="B275" s="58" t="s">
        <v>161</v>
      </c>
      <c r="C275" s="59">
        <v>1500</v>
      </c>
    </row>
    <row r="276" spans="2:3" ht="35.1" customHeight="1" x14ac:dyDescent="0.25">
      <c r="B276" s="58" t="s">
        <v>85</v>
      </c>
      <c r="C276" s="59">
        <v>862</v>
      </c>
    </row>
    <row r="277" spans="2:3" ht="35.1" customHeight="1" x14ac:dyDescent="0.25">
      <c r="B277" s="105" t="s">
        <v>14</v>
      </c>
      <c r="C277" s="106">
        <v>252393703</v>
      </c>
    </row>
    <row r="278" spans="2:3" ht="35.1" customHeight="1" x14ac:dyDescent="0.25">
      <c r="B278" s="58" t="s">
        <v>71</v>
      </c>
      <c r="C278" s="59">
        <v>78892577</v>
      </c>
    </row>
    <row r="279" spans="2:3" ht="35.1" customHeight="1" x14ac:dyDescent="0.25">
      <c r="B279" s="58" t="s">
        <v>88</v>
      </c>
      <c r="C279" s="59">
        <v>21861600</v>
      </c>
    </row>
    <row r="280" spans="2:3" ht="35.1" customHeight="1" x14ac:dyDescent="0.25">
      <c r="B280" s="58" t="s">
        <v>49</v>
      </c>
      <c r="C280" s="59">
        <v>19205366</v>
      </c>
    </row>
    <row r="281" spans="2:3" ht="35.1" customHeight="1" x14ac:dyDescent="0.25">
      <c r="B281" s="58" t="s">
        <v>51</v>
      </c>
      <c r="C281" s="59">
        <v>18837015</v>
      </c>
    </row>
    <row r="282" spans="2:3" ht="35.1" customHeight="1" x14ac:dyDescent="0.25">
      <c r="B282" s="58" t="s">
        <v>55</v>
      </c>
      <c r="C282" s="59">
        <v>13761115</v>
      </c>
    </row>
    <row r="283" spans="2:3" ht="35.1" customHeight="1" x14ac:dyDescent="0.25">
      <c r="B283" s="58" t="s">
        <v>100</v>
      </c>
      <c r="C283" s="59">
        <v>13530230</v>
      </c>
    </row>
    <row r="284" spans="2:3" ht="35.1" customHeight="1" x14ac:dyDescent="0.25">
      <c r="B284" s="58" t="s">
        <v>66</v>
      </c>
      <c r="C284" s="59">
        <v>12759530</v>
      </c>
    </row>
    <row r="285" spans="2:3" ht="35.1" customHeight="1" x14ac:dyDescent="0.25">
      <c r="B285" s="58" t="s">
        <v>70</v>
      </c>
      <c r="C285" s="59">
        <v>9051860</v>
      </c>
    </row>
    <row r="286" spans="2:3" ht="35.1" customHeight="1" x14ac:dyDescent="0.25">
      <c r="B286" s="58" t="s">
        <v>54</v>
      </c>
      <c r="C286" s="59">
        <v>8985120</v>
      </c>
    </row>
    <row r="287" spans="2:3" ht="35.1" customHeight="1" x14ac:dyDescent="0.25">
      <c r="B287" s="58" t="s">
        <v>45</v>
      </c>
      <c r="C287" s="59">
        <v>5996321</v>
      </c>
    </row>
    <row r="288" spans="2:3" ht="35.1" customHeight="1" x14ac:dyDescent="0.25">
      <c r="B288" s="58" t="s">
        <v>50</v>
      </c>
      <c r="C288" s="59">
        <v>5157781</v>
      </c>
    </row>
    <row r="289" spans="2:3" ht="35.1" customHeight="1" x14ac:dyDescent="0.25">
      <c r="B289" s="58" t="s">
        <v>72</v>
      </c>
      <c r="C289" s="59">
        <v>4656496</v>
      </c>
    </row>
    <row r="290" spans="2:3" ht="35.1" customHeight="1" x14ac:dyDescent="0.25">
      <c r="B290" s="58" t="s">
        <v>77</v>
      </c>
      <c r="C290" s="59">
        <v>3748100</v>
      </c>
    </row>
    <row r="291" spans="2:3" ht="35.1" customHeight="1" x14ac:dyDescent="0.25">
      <c r="B291" s="58" t="s">
        <v>98</v>
      </c>
      <c r="C291" s="59">
        <v>3214230</v>
      </c>
    </row>
    <row r="292" spans="2:3" ht="35.1" customHeight="1" x14ac:dyDescent="0.25">
      <c r="B292" s="58" t="s">
        <v>96</v>
      </c>
      <c r="C292" s="59">
        <v>2433160</v>
      </c>
    </row>
    <row r="293" spans="2:3" ht="35.1" customHeight="1" x14ac:dyDescent="0.25">
      <c r="B293" s="58" t="s">
        <v>57</v>
      </c>
      <c r="C293" s="59">
        <v>2418020</v>
      </c>
    </row>
    <row r="294" spans="2:3" ht="35.1" customHeight="1" x14ac:dyDescent="0.25">
      <c r="B294" s="58" t="s">
        <v>108</v>
      </c>
      <c r="C294" s="59">
        <v>2244810</v>
      </c>
    </row>
    <row r="295" spans="2:3" ht="35.1" customHeight="1" x14ac:dyDescent="0.25">
      <c r="B295" s="58" t="s">
        <v>47</v>
      </c>
      <c r="C295" s="59">
        <v>2154473</v>
      </c>
    </row>
    <row r="296" spans="2:3" ht="35.1" customHeight="1" x14ac:dyDescent="0.25">
      <c r="B296" s="58" t="s">
        <v>89</v>
      </c>
      <c r="C296" s="59">
        <v>2066690</v>
      </c>
    </row>
    <row r="297" spans="2:3" ht="35.1" customHeight="1" x14ac:dyDescent="0.25">
      <c r="B297" s="58" t="s">
        <v>60</v>
      </c>
      <c r="C297" s="59">
        <v>1867540</v>
      </c>
    </row>
    <row r="298" spans="2:3" ht="35.1" customHeight="1" x14ac:dyDescent="0.25">
      <c r="B298" s="58" t="s">
        <v>107</v>
      </c>
      <c r="C298" s="59">
        <v>1820870</v>
      </c>
    </row>
    <row r="299" spans="2:3" ht="35.1" customHeight="1" x14ac:dyDescent="0.25">
      <c r="B299" s="58" t="s">
        <v>52</v>
      </c>
      <c r="C299" s="59">
        <v>1659270</v>
      </c>
    </row>
    <row r="300" spans="2:3" ht="35.1" customHeight="1" x14ac:dyDescent="0.25">
      <c r="B300" s="58" t="s">
        <v>63</v>
      </c>
      <c r="C300" s="59">
        <v>1655760</v>
      </c>
    </row>
    <row r="301" spans="2:3" ht="35.1" customHeight="1" x14ac:dyDescent="0.25">
      <c r="B301" s="58" t="s">
        <v>87</v>
      </c>
      <c r="C301" s="59">
        <v>1542370</v>
      </c>
    </row>
    <row r="302" spans="2:3" ht="35.1" customHeight="1" x14ac:dyDescent="0.25">
      <c r="B302" s="58" t="s">
        <v>53</v>
      </c>
      <c r="C302" s="59">
        <v>1404710</v>
      </c>
    </row>
    <row r="303" spans="2:3" ht="35.1" customHeight="1" x14ac:dyDescent="0.25">
      <c r="B303" s="58" t="s">
        <v>132</v>
      </c>
      <c r="C303" s="59">
        <v>1298250</v>
      </c>
    </row>
    <row r="304" spans="2:3" ht="35.1" customHeight="1" x14ac:dyDescent="0.25">
      <c r="B304" s="58" t="s">
        <v>90</v>
      </c>
      <c r="C304" s="59">
        <v>1244580</v>
      </c>
    </row>
    <row r="305" spans="2:3" ht="35.1" customHeight="1" x14ac:dyDescent="0.25">
      <c r="B305" s="58" t="s">
        <v>114</v>
      </c>
      <c r="C305" s="59">
        <v>1068910</v>
      </c>
    </row>
    <row r="306" spans="2:3" ht="35.1" customHeight="1" x14ac:dyDescent="0.25">
      <c r="B306" s="58" t="s">
        <v>133</v>
      </c>
      <c r="C306" s="59">
        <v>1019650</v>
      </c>
    </row>
    <row r="307" spans="2:3" ht="35.1" customHeight="1" x14ac:dyDescent="0.25">
      <c r="B307" s="58" t="s">
        <v>83</v>
      </c>
      <c r="C307" s="59">
        <v>734370</v>
      </c>
    </row>
    <row r="308" spans="2:3" ht="35.1" customHeight="1" x14ac:dyDescent="0.25">
      <c r="B308" s="58" t="s">
        <v>134</v>
      </c>
      <c r="C308" s="59">
        <v>668580</v>
      </c>
    </row>
    <row r="309" spans="2:3" ht="35.1" customHeight="1" x14ac:dyDescent="0.25">
      <c r="B309" s="58" t="s">
        <v>80</v>
      </c>
      <c r="C309" s="59">
        <v>505400</v>
      </c>
    </row>
    <row r="310" spans="2:3" ht="35.1" customHeight="1" x14ac:dyDescent="0.25">
      <c r="B310" s="58" t="s">
        <v>78</v>
      </c>
      <c r="C310" s="59">
        <v>479404</v>
      </c>
    </row>
    <row r="311" spans="2:3" ht="35.1" customHeight="1" x14ac:dyDescent="0.25">
      <c r="B311" s="58" t="s">
        <v>85</v>
      </c>
      <c r="C311" s="59">
        <v>458970</v>
      </c>
    </row>
    <row r="312" spans="2:3" ht="35.1" customHeight="1" x14ac:dyDescent="0.25">
      <c r="B312" s="58" t="s">
        <v>73</v>
      </c>
      <c r="C312" s="59">
        <v>412220</v>
      </c>
    </row>
    <row r="313" spans="2:3" ht="35.1" customHeight="1" x14ac:dyDescent="0.25">
      <c r="B313" s="58" t="s">
        <v>61</v>
      </c>
      <c r="C313" s="59">
        <v>325260</v>
      </c>
    </row>
    <row r="314" spans="2:3" ht="35.1" customHeight="1" x14ac:dyDescent="0.25">
      <c r="B314" s="58" t="s">
        <v>62</v>
      </c>
      <c r="C314" s="59">
        <v>300940</v>
      </c>
    </row>
    <row r="315" spans="2:3" ht="35.1" customHeight="1" x14ac:dyDescent="0.25">
      <c r="B315" s="58" t="s">
        <v>102</v>
      </c>
      <c r="C315" s="59">
        <v>230120</v>
      </c>
    </row>
    <row r="316" spans="2:3" ht="35.1" customHeight="1" x14ac:dyDescent="0.25">
      <c r="B316" s="58" t="s">
        <v>95</v>
      </c>
      <c r="C316" s="59">
        <v>218400</v>
      </c>
    </row>
    <row r="317" spans="2:3" ht="35.1" customHeight="1" x14ac:dyDescent="0.25">
      <c r="B317" s="58" t="s">
        <v>137</v>
      </c>
      <c r="C317" s="59">
        <v>199340</v>
      </c>
    </row>
    <row r="318" spans="2:3" ht="35.1" customHeight="1" x14ac:dyDescent="0.25">
      <c r="B318" s="58" t="s">
        <v>135</v>
      </c>
      <c r="C318" s="59">
        <v>192120</v>
      </c>
    </row>
    <row r="319" spans="2:3" ht="35.1" customHeight="1" x14ac:dyDescent="0.25">
      <c r="B319" s="58" t="s">
        <v>136</v>
      </c>
      <c r="C319" s="59">
        <v>173280</v>
      </c>
    </row>
    <row r="320" spans="2:3" ht="35.1" customHeight="1" x14ac:dyDescent="0.25">
      <c r="B320" s="58" t="s">
        <v>113</v>
      </c>
      <c r="C320" s="59">
        <v>170260</v>
      </c>
    </row>
    <row r="321" spans="2:3" ht="35.1" customHeight="1" x14ac:dyDescent="0.25">
      <c r="B321" s="58" t="s">
        <v>91</v>
      </c>
      <c r="C321" s="59">
        <v>153980</v>
      </c>
    </row>
    <row r="322" spans="2:3" ht="35.1" customHeight="1" x14ac:dyDescent="0.25">
      <c r="B322" s="58" t="s">
        <v>140</v>
      </c>
      <c r="C322" s="59">
        <v>152390</v>
      </c>
    </row>
    <row r="323" spans="2:3" ht="35.1" customHeight="1" x14ac:dyDescent="0.25">
      <c r="B323" s="58" t="s">
        <v>81</v>
      </c>
      <c r="C323" s="59">
        <v>147240</v>
      </c>
    </row>
    <row r="324" spans="2:3" ht="35.1" customHeight="1" x14ac:dyDescent="0.25">
      <c r="B324" s="58" t="s">
        <v>139</v>
      </c>
      <c r="C324" s="59">
        <v>144080</v>
      </c>
    </row>
    <row r="325" spans="2:3" ht="35.1" customHeight="1" x14ac:dyDescent="0.25">
      <c r="B325" s="58" t="s">
        <v>104</v>
      </c>
      <c r="C325" s="59">
        <v>143380</v>
      </c>
    </row>
    <row r="326" spans="2:3" ht="35.1" customHeight="1" x14ac:dyDescent="0.25">
      <c r="B326" s="58" t="s">
        <v>109</v>
      </c>
      <c r="C326" s="59">
        <v>136940</v>
      </c>
    </row>
    <row r="327" spans="2:3" ht="35.1" customHeight="1" x14ac:dyDescent="0.25">
      <c r="B327" s="58" t="s">
        <v>97</v>
      </c>
      <c r="C327" s="59">
        <v>135000</v>
      </c>
    </row>
    <row r="328" spans="2:3" ht="35.1" customHeight="1" x14ac:dyDescent="0.25">
      <c r="B328" s="58" t="s">
        <v>138</v>
      </c>
      <c r="C328" s="59">
        <v>124480</v>
      </c>
    </row>
    <row r="329" spans="2:3" ht="35.1" customHeight="1" x14ac:dyDescent="0.25">
      <c r="B329" s="58" t="s">
        <v>112</v>
      </c>
      <c r="C329" s="59">
        <v>98200</v>
      </c>
    </row>
    <row r="330" spans="2:3" ht="35.1" customHeight="1" x14ac:dyDescent="0.25">
      <c r="B330" s="58" t="s">
        <v>46</v>
      </c>
      <c r="C330" s="59">
        <v>87325</v>
      </c>
    </row>
    <row r="331" spans="2:3" ht="35.1" customHeight="1" x14ac:dyDescent="0.25">
      <c r="B331" s="58" t="s">
        <v>142</v>
      </c>
      <c r="C331" s="59">
        <v>78290</v>
      </c>
    </row>
    <row r="332" spans="2:3" ht="35.1" customHeight="1" x14ac:dyDescent="0.25">
      <c r="B332" s="58" t="s">
        <v>164</v>
      </c>
      <c r="C332" s="59">
        <v>61360</v>
      </c>
    </row>
    <row r="333" spans="2:3" ht="35.1" customHeight="1" x14ac:dyDescent="0.25">
      <c r="B333" s="58" t="s">
        <v>143</v>
      </c>
      <c r="C333" s="59">
        <v>60140</v>
      </c>
    </row>
    <row r="334" spans="2:3" ht="35.1" customHeight="1" x14ac:dyDescent="0.25">
      <c r="B334" s="58" t="s">
        <v>162</v>
      </c>
      <c r="C334" s="59">
        <v>50080</v>
      </c>
    </row>
    <row r="335" spans="2:3" ht="35.1" customHeight="1" x14ac:dyDescent="0.25">
      <c r="B335" s="58" t="s">
        <v>173</v>
      </c>
      <c r="C335" s="59">
        <v>48740</v>
      </c>
    </row>
    <row r="336" spans="2:3" ht="35.1" customHeight="1" x14ac:dyDescent="0.25">
      <c r="B336" s="58" t="s">
        <v>92</v>
      </c>
      <c r="C336" s="59">
        <v>48400</v>
      </c>
    </row>
    <row r="337" spans="2:3" ht="35.1" customHeight="1" x14ac:dyDescent="0.25">
      <c r="B337" s="58" t="s">
        <v>163</v>
      </c>
      <c r="C337" s="59">
        <v>42180</v>
      </c>
    </row>
    <row r="338" spans="2:3" ht="35.1" customHeight="1" x14ac:dyDescent="0.25">
      <c r="B338" s="58" t="s">
        <v>141</v>
      </c>
      <c r="C338" s="59">
        <v>16190</v>
      </c>
    </row>
    <row r="339" spans="2:3" ht="35.1" customHeight="1" x14ac:dyDescent="0.25">
      <c r="B339" s="58" t="s">
        <v>174</v>
      </c>
      <c r="C339" s="59">
        <v>10880</v>
      </c>
    </row>
    <row r="340" spans="2:3" ht="35.1" customHeight="1" x14ac:dyDescent="0.25">
      <c r="B340" s="58" t="s">
        <v>144</v>
      </c>
      <c r="C340" s="59">
        <v>7500</v>
      </c>
    </row>
    <row r="341" spans="2:3" ht="35.1" customHeight="1" x14ac:dyDescent="0.25">
      <c r="B341" s="58" t="s">
        <v>175</v>
      </c>
      <c r="C341" s="59">
        <v>6500</v>
      </c>
    </row>
    <row r="342" spans="2:3" ht="35.1" customHeight="1" x14ac:dyDescent="0.25">
      <c r="B342" s="58" t="s">
        <v>176</v>
      </c>
      <c r="C342" s="59">
        <v>6080</v>
      </c>
    </row>
    <row r="343" spans="2:3" ht="35.1" customHeight="1" x14ac:dyDescent="0.25">
      <c r="B343" s="58" t="s">
        <v>75</v>
      </c>
      <c r="C343" s="59">
        <v>5680</v>
      </c>
    </row>
    <row r="344" spans="2:3" ht="35.1" customHeight="1" x14ac:dyDescent="0.25">
      <c r="B344" s="58" t="s">
        <v>155</v>
      </c>
      <c r="C344" s="59">
        <v>3600</v>
      </c>
    </row>
    <row r="345" spans="2:3" ht="35.1" customHeight="1" x14ac:dyDescent="0.25">
      <c r="B345" s="105" t="s">
        <v>145</v>
      </c>
      <c r="C345" s="106">
        <v>16310</v>
      </c>
    </row>
    <row r="346" spans="2:3" ht="35.1" customHeight="1" x14ac:dyDescent="0.25">
      <c r="B346" s="58" t="s">
        <v>49</v>
      </c>
      <c r="C346" s="59">
        <v>8300</v>
      </c>
    </row>
    <row r="347" spans="2:3" ht="35.1" customHeight="1" x14ac:dyDescent="0.25">
      <c r="B347" s="58" t="s">
        <v>61</v>
      </c>
      <c r="C347" s="59">
        <v>5300</v>
      </c>
    </row>
    <row r="348" spans="2:3" ht="35.1" customHeight="1" x14ac:dyDescent="0.25">
      <c r="B348" s="58" t="s">
        <v>45</v>
      </c>
      <c r="C348" s="59">
        <v>1610</v>
      </c>
    </row>
    <row r="349" spans="2:3" ht="35.1" customHeight="1" x14ac:dyDescent="0.25">
      <c r="B349" s="58" t="s">
        <v>60</v>
      </c>
      <c r="C349" s="59">
        <v>1100</v>
      </c>
    </row>
    <row r="350" spans="2:3" ht="35.1" customHeight="1" x14ac:dyDescent="0.25">
      <c r="B350" s="105" t="s">
        <v>165</v>
      </c>
      <c r="C350" s="106">
        <v>33835</v>
      </c>
    </row>
    <row r="351" spans="2:3" ht="35.1" customHeight="1" x14ac:dyDescent="0.25">
      <c r="B351" s="58" t="s">
        <v>49</v>
      </c>
      <c r="C351" s="59">
        <v>24635</v>
      </c>
    </row>
    <row r="352" spans="2:3" ht="35.1" customHeight="1" x14ac:dyDescent="0.25">
      <c r="B352" s="58" t="s">
        <v>54</v>
      </c>
      <c r="C352" s="59">
        <v>7200</v>
      </c>
    </row>
    <row r="353" spans="2:3" ht="35.1" customHeight="1" x14ac:dyDescent="0.25">
      <c r="B353" s="58" t="s">
        <v>50</v>
      </c>
      <c r="C353" s="59">
        <v>1000</v>
      </c>
    </row>
    <row r="354" spans="2:3" ht="35.1" customHeight="1" thickBot="1" x14ac:dyDescent="0.3">
      <c r="B354" s="58" t="s">
        <v>52</v>
      </c>
      <c r="C354" s="59">
        <v>1000</v>
      </c>
    </row>
    <row r="355" spans="2:3" ht="39" customHeight="1" thickTop="1" thickBot="1" x14ac:dyDescent="0.3">
      <c r="B355" s="107" t="s">
        <v>146</v>
      </c>
      <c r="C355" s="108">
        <v>967317721</v>
      </c>
    </row>
    <row r="356" spans="2:3" ht="15.75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2021-03-16T18:26:37Z</dcterms:modified>
</cp:coreProperties>
</file>