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091A4CC4-6BFF-4D33-975C-D9214A9CDB21}" xr6:coauthVersionLast="36" xr6:coauthVersionMax="36" xr10:uidLastSave="{00000000-0000-0000-0000-000000000000}"/>
  <bookViews>
    <workbookView xWindow="0" yWindow="0" windowWidth="20490" windowHeight="6945" firstSheet="2" activeTab="2" xr2:uid="{00000000-000D-0000-FFFF-FFFF00000000}"/>
  </bookViews>
  <sheets>
    <sheet name="Plan de Adquisiciones Modalidad" sheetId="2" state="hidden" r:id="rId1"/>
    <sheet name="Planificación Sistema de Vouche" sheetId="3" state="hidden" r:id="rId2"/>
    <sheet name="Puntajes 1" sheetId="4" r:id="rId3"/>
  </sheets>
  <calcPr calcId="191029"/>
  <extLst>
    <ext uri="GoogleSheetsCustomDataVersion1">
      <go:sheetsCustomData xmlns:go="http://customooxmlschemas.google.com/" r:id="rId8" roundtripDataSignature="AMtx7mgPplQR/0/lxqOS8EL20jhdiuHbfA=="/>
    </ext>
  </extLst>
</workbook>
</file>

<file path=xl/calcChain.xml><?xml version="1.0" encoding="utf-8"?>
<calcChain xmlns="http://schemas.openxmlformats.org/spreadsheetml/2006/main">
  <c r="B24" i="4" l="1"/>
  <c r="B21" i="4"/>
  <c r="B16" i="4"/>
  <c r="B27" i="4" s="1"/>
  <c r="B9" i="4"/>
  <c r="B4" i="4"/>
  <c r="P38" i="3"/>
  <c r="O38" i="3"/>
  <c r="O37" i="3"/>
  <c r="P37" i="3" s="1"/>
  <c r="O36" i="3"/>
  <c r="P36" i="3" s="1"/>
  <c r="P35" i="3"/>
  <c r="O35" i="3"/>
  <c r="O34" i="3"/>
  <c r="P34" i="3" s="1"/>
  <c r="O33" i="3"/>
  <c r="P33" i="3" s="1"/>
  <c r="P32" i="3"/>
  <c r="O32" i="3"/>
  <c r="O31" i="3"/>
  <c r="P31" i="3" s="1"/>
  <c r="O30" i="3"/>
  <c r="P30" i="3" s="1"/>
  <c r="P29" i="3"/>
  <c r="O29" i="3"/>
  <c r="O28" i="3"/>
  <c r="P28" i="3" s="1"/>
  <c r="O27" i="3"/>
  <c r="P27" i="3" s="1"/>
  <c r="P26" i="3"/>
  <c r="O26" i="3"/>
  <c r="O25" i="3"/>
  <c r="P25" i="3" s="1"/>
  <c r="O24" i="3"/>
  <c r="P24" i="3" s="1"/>
  <c r="P18" i="3"/>
  <c r="O18" i="3"/>
  <c r="O17" i="3"/>
  <c r="P17" i="3" s="1"/>
  <c r="O16" i="3"/>
  <c r="P16" i="3" s="1"/>
  <c r="P15" i="3"/>
  <c r="O15" i="3"/>
  <c r="O14" i="3"/>
  <c r="P14" i="3" s="1"/>
  <c r="O13" i="3"/>
  <c r="P13" i="3" s="1"/>
  <c r="P12" i="3"/>
  <c r="O12" i="3"/>
  <c r="O11" i="3"/>
  <c r="P11" i="3" s="1"/>
  <c r="O10" i="3"/>
  <c r="P10" i="3" s="1"/>
  <c r="P9" i="3"/>
  <c r="O9" i="3"/>
  <c r="O8" i="3"/>
  <c r="P8" i="3" s="1"/>
  <c r="O7" i="3"/>
  <c r="P7" i="3" s="1"/>
  <c r="P6" i="3"/>
  <c r="O6" i="3"/>
  <c r="O5" i="3"/>
  <c r="P5" i="3" s="1"/>
  <c r="O4" i="3"/>
  <c r="P4" i="3" s="1"/>
  <c r="F13" i="2"/>
  <c r="D16" i="2" s="1"/>
  <c r="E13" i="2"/>
  <c r="C13" i="2"/>
  <c r="B16" i="2" s="1"/>
  <c r="B13" i="2"/>
  <c r="J12" i="2"/>
  <c r="D12" i="2"/>
  <c r="L12" i="2" s="1"/>
  <c r="J11" i="2"/>
  <c r="D11" i="2"/>
  <c r="L11" i="2" s="1"/>
  <c r="N10" i="2"/>
  <c r="M10" i="2"/>
  <c r="K10" i="2"/>
  <c r="J10" i="2"/>
  <c r="G10" i="2"/>
  <c r="O10" i="2" s="1"/>
  <c r="D10" i="2"/>
  <c r="L10" i="2" s="1"/>
  <c r="N9" i="2"/>
  <c r="N13" i="2" s="1"/>
  <c r="L16" i="2" s="1"/>
  <c r="M9" i="2"/>
  <c r="M13" i="2" s="1"/>
  <c r="K9" i="2"/>
  <c r="K13" i="2" s="1"/>
  <c r="J16" i="2" s="1"/>
  <c r="J9" i="2"/>
  <c r="J13" i="2" s="1"/>
  <c r="G9" i="2"/>
  <c r="G13" i="2" s="1"/>
  <c r="D17" i="2" s="1"/>
  <c r="E17" i="2" s="1"/>
  <c r="D9" i="2"/>
  <c r="D13" i="2" s="1"/>
  <c r="B17" i="2" s="1"/>
  <c r="C17" i="2" s="1"/>
  <c r="B4" i="2"/>
  <c r="B3" i="2"/>
  <c r="B2" i="2"/>
  <c r="B1" i="2"/>
  <c r="M16" i="2" l="1"/>
  <c r="B18" i="2"/>
  <c r="C18" i="2" s="1"/>
  <c r="C16" i="2"/>
  <c r="K16" i="2"/>
  <c r="D18" i="2"/>
  <c r="E18" i="2" s="1"/>
  <c r="E16" i="2"/>
  <c r="L9" i="2"/>
  <c r="L13" i="2" s="1"/>
  <c r="J17" i="2" s="1"/>
  <c r="K17" i="2" s="1"/>
  <c r="O9" i="2"/>
  <c r="O13" i="2" s="1"/>
  <c r="L17" i="2" s="1"/>
  <c r="M17" i="2" s="1"/>
  <c r="J18" i="2" l="1"/>
  <c r="K18" i="2" s="1"/>
  <c r="L18" i="2"/>
  <c r="M18" i="2" s="1"/>
</calcChain>
</file>

<file path=xl/sharedStrings.xml><?xml version="1.0" encoding="utf-8"?>
<sst xmlns="http://schemas.openxmlformats.org/spreadsheetml/2006/main" count="134" uniqueCount="78">
  <si>
    <t>Nro de Expediente</t>
  </si>
  <si>
    <t>Solicitante</t>
  </si>
  <si>
    <t>Título del Proyecto</t>
  </si>
  <si>
    <t>Modalidad solicitada</t>
  </si>
  <si>
    <t>Modalidad I - Plan de adquisiciones solicitado</t>
  </si>
  <si>
    <t>Modalidad I - Plan de adquisiciones aprobado</t>
  </si>
  <si>
    <t>ARS</t>
  </si>
  <si>
    <t>USD</t>
  </si>
  <si>
    <t>Costo Total</t>
  </si>
  <si>
    <t>Aporte SEPYME</t>
  </si>
  <si>
    <t>Contraparte</t>
  </si>
  <si>
    <t>Bienes</t>
  </si>
  <si>
    <t>Materiales e Insumos</t>
  </si>
  <si>
    <t>RRHH</t>
  </si>
  <si>
    <t>Sevicios a contratar</t>
  </si>
  <si>
    <t>Totales</t>
  </si>
  <si>
    <t>Aporte Sepyme</t>
  </si>
  <si>
    <t>Aporte Contraparte</t>
  </si>
  <si>
    <t>Justificación</t>
  </si>
  <si>
    <t>Planificación Sistema de vouchers solicitado</t>
  </si>
  <si>
    <t>Nombre del ST (debe coincidir con el Anexo III)</t>
  </si>
  <si>
    <t>Descripción de la actividad</t>
  </si>
  <si>
    <t>Tiempo promedio de prestación del servicio [meses]</t>
  </si>
  <si>
    <t>Cantidad Estimada de ST a brindar durante la vigencia del sistema de vouchers</t>
  </si>
  <si>
    <t>Precio Unitario Promedio</t>
  </si>
  <si>
    <t>Cantidad Total (autocalculado)</t>
  </si>
  <si>
    <t>Monto total (autocalculado)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</si>
  <si>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</si>
  <si>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</si>
  <si>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</si>
  <si>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</si>
  <si>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</si>
  <si>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</si>
  <si>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</si>
  <si>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</si>
  <si>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</si>
  <si>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ST1</t>
  </si>
  <si>
    <t>ST2</t>
  </si>
  <si>
    <t>ST3</t>
  </si>
  <si>
    <t>ST4</t>
  </si>
  <si>
    <t>ST5</t>
  </si>
  <si>
    <t>ST6</t>
  </si>
  <si>
    <t>ST7</t>
  </si>
  <si>
    <t>ST8</t>
  </si>
  <si>
    <t>ST9</t>
  </si>
  <si>
    <t>ST10</t>
  </si>
  <si>
    <t>ST11</t>
  </si>
  <si>
    <t>ST12</t>
  </si>
  <si>
    <t>ST13</t>
  </si>
  <si>
    <t>ST14</t>
  </si>
  <si>
    <t>ST15</t>
  </si>
  <si>
    <t>Planificación Sistema de vouchers aprobado</t>
  </si>
  <si>
    <t>Anexo VI</t>
  </si>
  <si>
    <t>Grilla de evaluación –  Bases y Condiciones de Financiación de Asistencias Técnicas para PyMEs en el marco del Programa Piloto para la Transformación Digital de las PyMEs Argentinas
SSPyME - 2274/BCIE-0</t>
  </si>
  <si>
    <t>(i) Aspectos Generales</t>
  </si>
  <si>
    <t>Claridad y consistencia entre el diagnóstico, objetivos, actividades, resultados e impacto esperado en las empresas.</t>
  </si>
  <si>
    <t xml:space="preserve">Coherencia del plan de trabajo, hitos, resultados esperados y productos verificables de cumplimiento. </t>
  </si>
  <si>
    <t>Consistencia entre el diagnóstico, los objetivos, plan de trabajo, cronograma de actividades y el presupuesto.</t>
  </si>
  <si>
    <t>Coherencia y racionalidad (valores de mercado) de los costos presupuestados</t>
  </si>
  <si>
    <t>(II) Capacidades Técnicas</t>
  </si>
  <si>
    <t>Factibilidad y calidad tecnológica del proyecto</t>
  </si>
  <si>
    <t>Capacidad técnica y antecedentes de los especialistas, expertos y el director  del proyecto</t>
  </si>
  <si>
    <t xml:space="preserve">Diagnóstico adecuado de la problemática y necesidades de la/s empresa/s </t>
  </si>
  <si>
    <t xml:space="preserve">Capacidad de gestión de la Unidad Administradora (sólo para proyectos de la modalidad colectiva) </t>
  </si>
  <si>
    <t>Antecedentes de gestión de proyectos tecnológicos</t>
  </si>
  <si>
    <t xml:space="preserve">Antecedentes de proyectos asociativos (sólo para proyectos de la modalidad colectiva) </t>
  </si>
  <si>
    <t xml:space="preserve">(III) Capacidad económica
</t>
  </si>
  <si>
    <t>Razonabilidad económica del proyecto conforme las características y trayectoria de la/s empresa/s solicitantes</t>
  </si>
  <si>
    <t xml:space="preserve">Razonabilidad en los costos de las actividades propuestas </t>
  </si>
  <si>
    <t>Capacidad económica y operativa de la/s empresa/s para ejecutar las actividades propuestas.</t>
  </si>
  <si>
    <t>Verificación de la condición PyME de las empresas.</t>
  </si>
  <si>
    <t>(IV) Impacto en la región, sector y la competitividad</t>
  </si>
  <si>
    <t>Impacto en la productividad y competitividad de las empresas solicitantes.</t>
  </si>
  <si>
    <t>En el caso de proyectos asociativos, impacto en la cadena de valor a la que pertenecen las empresas y a nivel local/regional</t>
  </si>
  <si>
    <t>(V) Impacto ambiental y social (al menos uno de los siguientes aspectos)</t>
  </si>
  <si>
    <t>Promover la generación de empleo</t>
  </si>
  <si>
    <t>No generar impacto ambiental (Si lo hiciera, deberá implementar simultáneamente medidas de mitigación/adaptación que deberán ser aprobadas por la UE)</t>
  </si>
  <si>
    <t>PUNTAJE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</si>
</sst>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color theme="1"/>
      <name val="Arial"/>
    </font>
    <font>
      <sz val="10"/>
      <name val="Arial"/>
    </font>
    <font>
      <b/>
      <sz val="11"/>
      <color theme="1"/>
      <name val="Calibri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000000"/>
        <bgColor rgb="FF000000"/>
      </patternFill>
    </fill>
    <fill>
      <patternFill patternType="solid">
        <fgColor rgb="FFB7B7B7"/>
        <bgColor rgb="FFB7B7B7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1" fillId="2" borderId="1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1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/>
    <xf numFmtId="164" fontId="2" fillId="0" borderId="4" xfId="0" applyNumberFormat="1" applyFont="1" applyBorder="1" applyAlignment="1">
      <alignment horizontal="right"/>
    </xf>
    <xf numFmtId="0" fontId="2" fillId="3" borderId="4" xfId="0" applyFont="1" applyFill="1" applyBorder="1" applyAlignment="1"/>
    <xf numFmtId="0" fontId="1" fillId="2" borderId="4" xfId="0" applyFont="1" applyFill="1" applyBorder="1" applyAlignment="1">
      <alignment horizontal="right"/>
    </xf>
    <xf numFmtId="164" fontId="1" fillId="2" borderId="4" xfId="0" applyNumberFormat="1" applyFont="1" applyFill="1" applyBorder="1" applyAlignment="1">
      <alignment horizontal="right"/>
    </xf>
    <xf numFmtId="0" fontId="2" fillId="0" borderId="4" xfId="0" applyFont="1" applyBorder="1" applyAlignment="1"/>
    <xf numFmtId="0" fontId="2" fillId="0" borderId="0" xfId="0" applyFont="1" applyAlignment="1"/>
    <xf numFmtId="0" fontId="2" fillId="2" borderId="4" xfId="0" applyFont="1" applyFill="1" applyBorder="1" applyAlignment="1"/>
    <xf numFmtId="10" fontId="2" fillId="0" borderId="4" xfId="0" applyNumberFormat="1" applyFont="1" applyBorder="1" applyAlignment="1">
      <alignment horizontal="right"/>
    </xf>
    <xf numFmtId="0" fontId="2" fillId="0" borderId="0" xfId="0" applyFont="1"/>
    <xf numFmtId="0" fontId="4" fillId="2" borderId="4" xfId="0" applyFont="1" applyFill="1" applyBorder="1" applyAlignment="1">
      <alignment horizontal="center" wrapText="1"/>
    </xf>
    <xf numFmtId="0" fontId="5" fillId="0" borderId="4" xfId="0" applyFont="1" applyBorder="1" applyAlignment="1"/>
    <xf numFmtId="164" fontId="2" fillId="0" borderId="4" xfId="0" applyNumberFormat="1" applyFont="1" applyBorder="1" applyAlignment="1"/>
    <xf numFmtId="3" fontId="5" fillId="2" borderId="4" xfId="0" applyNumberFormat="1" applyFont="1" applyFill="1" applyBorder="1" applyAlignment="1">
      <alignment horizontal="right"/>
    </xf>
    <xf numFmtId="164" fontId="5" fillId="2" borderId="4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right" wrapText="1"/>
    </xf>
    <xf numFmtId="0" fontId="1" fillId="4" borderId="4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0" fillId="0" borderId="0" xfId="0" applyFont="1" applyAlignment="1"/>
    <xf numFmtId="0" fontId="2" fillId="0" borderId="1" xfId="0" applyFont="1" applyBorder="1"/>
    <xf numFmtId="0" fontId="1" fillId="0" borderId="1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2" fillId="2" borderId="5" xfId="0" applyFont="1" applyFill="1" applyBorder="1" applyAlignment="1"/>
    <xf numFmtId="0" fontId="3" fillId="0" borderId="6" xfId="0" applyFont="1" applyBorder="1"/>
    <xf numFmtId="0" fontId="4" fillId="2" borderId="5" xfId="0" applyFont="1" applyFill="1" applyBorder="1" applyAlignment="1">
      <alignment horizontal="center" wrapText="1"/>
    </xf>
    <xf numFmtId="164" fontId="4" fillId="2" borderId="5" xfId="0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0" xfId="0" applyFont="1" applyFill="1" applyAlignment="1">
      <alignment horizontal="center" wrapText="1"/>
    </xf>
    <xf numFmtId="0" fontId="1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O1000"/>
  <sheetViews>
    <sheetView workbookViewId="0"/>
  </sheetViews>
  <sheetFormatPr baseColWidth="10" defaultColWidth="12.5703125" defaultRowHeight="15" customHeight="1" x14ac:dyDescent="0.2"/>
  <cols>
    <col min="1" max="1" width="17.85546875" customWidth="1"/>
    <col min="2" max="7" width="13.85546875" customWidth="1"/>
    <col min="8" max="8" width="2" customWidth="1"/>
    <col min="9" max="9" width="18.28515625" customWidth="1"/>
    <col min="10" max="15" width="13.85546875" customWidth="1"/>
  </cols>
  <sheetData>
    <row r="1" spans="1:15" ht="15.75" customHeight="1" x14ac:dyDescent="0.2">
      <c r="A1" s="1" t="s">
        <v>0</v>
      </c>
      <c r="B1" s="28" t="e">
        <f>#REF!</f>
        <v>#REF!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6"/>
    </row>
    <row r="2" spans="1:15" ht="15.75" customHeight="1" x14ac:dyDescent="0.2">
      <c r="A2" s="1" t="s">
        <v>1</v>
      </c>
      <c r="B2" s="28" t="e">
        <f>#REF!</f>
        <v>#REF!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6"/>
    </row>
    <row r="3" spans="1:15" ht="15.75" customHeight="1" x14ac:dyDescent="0.2">
      <c r="A3" s="1" t="s">
        <v>2</v>
      </c>
      <c r="B3" s="28" t="e">
        <f>#REF!</f>
        <v>#REF!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6"/>
    </row>
    <row r="4" spans="1:15" ht="15.75" customHeight="1" x14ac:dyDescent="0.2">
      <c r="A4" s="1" t="s">
        <v>3</v>
      </c>
      <c r="B4" s="28" t="e">
        <f>#REF!</f>
        <v>#REF!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6"/>
    </row>
    <row r="5" spans="1:15" ht="15.75" customHeight="1" x14ac:dyDescent="0.2">
      <c r="A5" s="3"/>
      <c r="B5" s="3"/>
      <c r="C5" s="3"/>
      <c r="D5" s="3"/>
      <c r="E5" s="3"/>
      <c r="F5" s="3"/>
      <c r="G5" s="3"/>
      <c r="I5" s="3"/>
      <c r="J5" s="3"/>
      <c r="K5" s="3"/>
      <c r="L5" s="3"/>
      <c r="M5" s="3"/>
      <c r="N5" s="3"/>
      <c r="O5" s="3"/>
    </row>
    <row r="6" spans="1:15" ht="15.75" customHeight="1" x14ac:dyDescent="0.2">
      <c r="A6" s="30" t="s">
        <v>4</v>
      </c>
      <c r="B6" s="25"/>
      <c r="C6" s="25"/>
      <c r="D6" s="25"/>
      <c r="E6" s="25"/>
      <c r="F6" s="25"/>
      <c r="G6" s="26"/>
      <c r="I6" s="30" t="s">
        <v>5</v>
      </c>
      <c r="J6" s="25"/>
      <c r="K6" s="25"/>
      <c r="L6" s="25"/>
      <c r="M6" s="25"/>
      <c r="N6" s="25"/>
      <c r="O6" s="26"/>
    </row>
    <row r="7" spans="1:15" ht="15.75" customHeight="1" x14ac:dyDescent="0.2">
      <c r="A7" s="31"/>
      <c r="B7" s="30" t="s">
        <v>6</v>
      </c>
      <c r="C7" s="25"/>
      <c r="D7" s="26"/>
      <c r="E7" s="30" t="s">
        <v>7</v>
      </c>
      <c r="F7" s="25"/>
      <c r="G7" s="26"/>
      <c r="I7" s="31"/>
      <c r="J7" s="30" t="s">
        <v>6</v>
      </c>
      <c r="K7" s="25"/>
      <c r="L7" s="26"/>
      <c r="M7" s="30" t="s">
        <v>7</v>
      </c>
      <c r="N7" s="25"/>
      <c r="O7" s="26"/>
    </row>
    <row r="8" spans="1:15" ht="15.75" customHeight="1" x14ac:dyDescent="0.2">
      <c r="A8" s="32"/>
      <c r="B8" s="4" t="s">
        <v>8</v>
      </c>
      <c r="C8" s="4" t="s">
        <v>9</v>
      </c>
      <c r="D8" s="4" t="s">
        <v>10</v>
      </c>
      <c r="E8" s="4" t="s">
        <v>8</v>
      </c>
      <c r="F8" s="4" t="s">
        <v>9</v>
      </c>
      <c r="G8" s="4" t="s">
        <v>10</v>
      </c>
      <c r="I8" s="32"/>
      <c r="J8" s="4" t="s">
        <v>8</v>
      </c>
      <c r="K8" s="4" t="s">
        <v>9</v>
      </c>
      <c r="L8" s="4" t="s">
        <v>10</v>
      </c>
      <c r="M8" s="4" t="s">
        <v>8</v>
      </c>
      <c r="N8" s="4" t="s">
        <v>9</v>
      </c>
      <c r="O8" s="4" t="s">
        <v>10</v>
      </c>
    </row>
    <row r="9" spans="1:15" ht="15.75" customHeight="1" x14ac:dyDescent="0.2">
      <c r="A9" s="5" t="s">
        <v>11</v>
      </c>
      <c r="B9" s="6"/>
      <c r="C9" s="6"/>
      <c r="D9" s="6">
        <f t="shared" ref="D9:D12" si="0">B9-C9</f>
        <v>0</v>
      </c>
      <c r="E9" s="6"/>
      <c r="F9" s="6"/>
      <c r="G9" s="6">
        <f t="shared" ref="G9:G10" si="1">E9-F9</f>
        <v>0</v>
      </c>
      <c r="I9" s="5" t="s">
        <v>11</v>
      </c>
      <c r="J9" s="6">
        <f t="shared" ref="J9:O9" si="2">B9</f>
        <v>0</v>
      </c>
      <c r="K9" s="6">
        <f t="shared" si="2"/>
        <v>0</v>
      </c>
      <c r="L9" s="6">
        <f t="shared" si="2"/>
        <v>0</v>
      </c>
      <c r="M9" s="6">
        <f t="shared" si="2"/>
        <v>0</v>
      </c>
      <c r="N9" s="6">
        <f t="shared" si="2"/>
        <v>0</v>
      </c>
      <c r="O9" s="6">
        <f t="shared" si="2"/>
        <v>0</v>
      </c>
    </row>
    <row r="10" spans="1:15" ht="15.75" customHeight="1" x14ac:dyDescent="0.2">
      <c r="A10" s="5" t="s">
        <v>12</v>
      </c>
      <c r="B10" s="6"/>
      <c r="C10" s="6"/>
      <c r="D10" s="6">
        <f t="shared" si="0"/>
        <v>0</v>
      </c>
      <c r="E10" s="6"/>
      <c r="F10" s="6"/>
      <c r="G10" s="6">
        <f t="shared" si="1"/>
        <v>0</v>
      </c>
      <c r="I10" s="5" t="s">
        <v>12</v>
      </c>
      <c r="J10" s="6">
        <f t="shared" ref="J10:O10" si="3">B10</f>
        <v>0</v>
      </c>
      <c r="K10" s="6">
        <f t="shared" si="3"/>
        <v>0</v>
      </c>
      <c r="L10" s="6">
        <f t="shared" si="3"/>
        <v>0</v>
      </c>
      <c r="M10" s="6">
        <f t="shared" si="3"/>
        <v>0</v>
      </c>
      <c r="N10" s="6">
        <f t="shared" si="3"/>
        <v>0</v>
      </c>
      <c r="O10" s="6">
        <f t="shared" si="3"/>
        <v>0</v>
      </c>
    </row>
    <row r="11" spans="1:15" ht="15.75" customHeight="1" x14ac:dyDescent="0.2">
      <c r="A11" s="5" t="s">
        <v>13</v>
      </c>
      <c r="B11" s="6"/>
      <c r="C11" s="7"/>
      <c r="D11" s="6">
        <f t="shared" si="0"/>
        <v>0</v>
      </c>
      <c r="E11" s="7"/>
      <c r="F11" s="7"/>
      <c r="G11" s="7"/>
      <c r="I11" s="5" t="s">
        <v>13</v>
      </c>
      <c r="J11" s="6">
        <f t="shared" ref="J11:J12" si="4">B11</f>
        <v>0</v>
      </c>
      <c r="K11" s="7"/>
      <c r="L11" s="6">
        <f t="shared" ref="L11:L12" si="5">D11</f>
        <v>0</v>
      </c>
      <c r="M11" s="7"/>
      <c r="N11" s="7"/>
      <c r="O11" s="7"/>
    </row>
    <row r="12" spans="1:15" ht="15.75" customHeight="1" x14ac:dyDescent="0.2">
      <c r="A12" s="5" t="s">
        <v>14</v>
      </c>
      <c r="B12" s="6"/>
      <c r="C12" s="6"/>
      <c r="D12" s="6">
        <f t="shared" si="0"/>
        <v>0</v>
      </c>
      <c r="E12" s="7"/>
      <c r="F12" s="7"/>
      <c r="G12" s="7"/>
      <c r="I12" s="5" t="s">
        <v>14</v>
      </c>
      <c r="J12" s="6">
        <f t="shared" si="4"/>
        <v>0</v>
      </c>
      <c r="K12" s="6"/>
      <c r="L12" s="6">
        <f t="shared" si="5"/>
        <v>0</v>
      </c>
      <c r="M12" s="7"/>
      <c r="N12" s="7"/>
      <c r="O12" s="7"/>
    </row>
    <row r="13" spans="1:15" ht="15.75" customHeight="1" x14ac:dyDescent="0.2">
      <c r="A13" s="8" t="s">
        <v>15</v>
      </c>
      <c r="B13" s="9">
        <f t="shared" ref="B13:G13" si="6">SUM(B9:B12)</f>
        <v>0</v>
      </c>
      <c r="C13" s="9">
        <f t="shared" si="6"/>
        <v>0</v>
      </c>
      <c r="D13" s="9">
        <f t="shared" si="6"/>
        <v>0</v>
      </c>
      <c r="E13" s="9">
        <f t="shared" si="6"/>
        <v>0</v>
      </c>
      <c r="F13" s="9">
        <f t="shared" si="6"/>
        <v>0</v>
      </c>
      <c r="G13" s="9">
        <f t="shared" si="6"/>
        <v>0</v>
      </c>
      <c r="I13" s="8" t="s">
        <v>15</v>
      </c>
      <c r="J13" s="9">
        <f t="shared" ref="J13:O13" si="7">SUM(J9:J12)</f>
        <v>0</v>
      </c>
      <c r="K13" s="9">
        <f t="shared" si="7"/>
        <v>0</v>
      </c>
      <c r="L13" s="9">
        <f t="shared" si="7"/>
        <v>0</v>
      </c>
      <c r="M13" s="9">
        <f t="shared" si="7"/>
        <v>0</v>
      </c>
      <c r="N13" s="9">
        <f t="shared" si="7"/>
        <v>0</v>
      </c>
      <c r="O13" s="9">
        <f t="shared" si="7"/>
        <v>0</v>
      </c>
    </row>
    <row r="14" spans="1:15" ht="15.75" customHeight="1" x14ac:dyDescent="0.2">
      <c r="A14" s="10"/>
      <c r="B14" s="10"/>
      <c r="C14" s="10"/>
      <c r="D14" s="11"/>
      <c r="E14" s="11"/>
      <c r="F14" s="11"/>
      <c r="G14" s="11"/>
      <c r="I14" s="10"/>
      <c r="J14" s="10"/>
      <c r="K14" s="10"/>
      <c r="L14" s="11"/>
      <c r="M14" s="11"/>
      <c r="N14" s="11"/>
      <c r="O14" s="11"/>
    </row>
    <row r="15" spans="1:15" ht="15.75" customHeight="1" x14ac:dyDescent="0.2">
      <c r="A15" s="12"/>
      <c r="B15" s="4" t="s">
        <v>6</v>
      </c>
      <c r="C15" s="4"/>
      <c r="D15" s="4" t="s">
        <v>7</v>
      </c>
      <c r="E15" s="4"/>
      <c r="F15" s="11"/>
      <c r="G15" s="11"/>
      <c r="I15" s="12"/>
      <c r="J15" s="4" t="s">
        <v>6</v>
      </c>
      <c r="K15" s="4"/>
      <c r="L15" s="4" t="s">
        <v>7</v>
      </c>
      <c r="M15" s="4"/>
      <c r="N15" s="11"/>
      <c r="O15" s="11"/>
    </row>
    <row r="16" spans="1:15" ht="15.75" customHeight="1" x14ac:dyDescent="0.2">
      <c r="A16" s="5" t="s">
        <v>16</v>
      </c>
      <c r="B16" s="6">
        <f>C13</f>
        <v>0</v>
      </c>
      <c r="C16" s="13" t="str">
        <f t="shared" ref="C16:C18" si="8">IF(B16&lt;&gt;0,B16/$B$18,"")</f>
        <v/>
      </c>
      <c r="D16" s="6">
        <f>F13</f>
        <v>0</v>
      </c>
      <c r="E16" s="13" t="str">
        <f t="shared" ref="E16:E18" si="9">IF(D16&lt;&gt;0,D16/$D$18,"")</f>
        <v/>
      </c>
      <c r="F16" s="11"/>
      <c r="G16" s="11"/>
      <c r="I16" s="5" t="s">
        <v>16</v>
      </c>
      <c r="J16" s="6">
        <f>K13</f>
        <v>0</v>
      </c>
      <c r="K16" s="13" t="str">
        <f t="shared" ref="K16:K18" si="10">IF(J16&lt;&gt;0,J16/$J$18,"")</f>
        <v/>
      </c>
      <c r="L16" s="6">
        <f>N13</f>
        <v>0</v>
      </c>
      <c r="M16" s="13" t="str">
        <f t="shared" ref="M16:M18" si="11">IF(L16&lt;&gt;0,L16/$L$18,"")</f>
        <v/>
      </c>
      <c r="N16" s="11"/>
      <c r="O16" s="11"/>
    </row>
    <row r="17" spans="1:15" ht="15.75" customHeight="1" x14ac:dyDescent="0.2">
      <c r="A17" s="5" t="s">
        <v>17</v>
      </c>
      <c r="B17" s="6">
        <f>D13</f>
        <v>0</v>
      </c>
      <c r="C17" s="13" t="str">
        <f t="shared" si="8"/>
        <v/>
      </c>
      <c r="D17" s="6">
        <f>G13</f>
        <v>0</v>
      </c>
      <c r="E17" s="13" t="str">
        <f t="shared" si="9"/>
        <v/>
      </c>
      <c r="F17" s="11"/>
      <c r="G17" s="11"/>
      <c r="I17" s="5" t="s">
        <v>17</v>
      </c>
      <c r="J17" s="6">
        <f>L13</f>
        <v>0</v>
      </c>
      <c r="K17" s="13" t="str">
        <f t="shared" si="10"/>
        <v/>
      </c>
      <c r="L17" s="6">
        <f>O13</f>
        <v>0</v>
      </c>
      <c r="M17" s="13" t="str">
        <f t="shared" si="11"/>
        <v/>
      </c>
      <c r="N17" s="11"/>
      <c r="O17" s="11"/>
    </row>
    <row r="18" spans="1:15" ht="15.75" customHeight="1" x14ac:dyDescent="0.2">
      <c r="A18" s="5" t="s">
        <v>15</v>
      </c>
      <c r="B18" s="6">
        <f>SUM(B16:B17)</f>
        <v>0</v>
      </c>
      <c r="C18" s="13" t="str">
        <f t="shared" si="8"/>
        <v/>
      </c>
      <c r="D18" s="6">
        <f>SUM(D16:D17)</f>
        <v>0</v>
      </c>
      <c r="E18" s="13" t="str">
        <f t="shared" si="9"/>
        <v/>
      </c>
      <c r="F18" s="11"/>
      <c r="G18" s="11"/>
      <c r="I18" s="5" t="s">
        <v>15</v>
      </c>
      <c r="J18" s="6">
        <f>SUM(J16:J17)</f>
        <v>0</v>
      </c>
      <c r="K18" s="13" t="str">
        <f t="shared" si="10"/>
        <v/>
      </c>
      <c r="L18" s="6">
        <f>SUM(L16:L17)</f>
        <v>0</v>
      </c>
      <c r="M18" s="13" t="str">
        <f t="shared" si="11"/>
        <v/>
      </c>
      <c r="N18" s="11"/>
      <c r="O18" s="11"/>
    </row>
    <row r="19" spans="1:15" ht="15.75" customHeight="1" x14ac:dyDescent="0.2"/>
    <row r="20" spans="1:15" ht="15.75" customHeight="1" x14ac:dyDescent="0.2">
      <c r="A20" s="14" t="s">
        <v>18</v>
      </c>
    </row>
    <row r="21" spans="1:15" ht="15.75" customHeight="1" x14ac:dyDescent="0.2">
      <c r="A21" s="28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6"/>
    </row>
    <row r="22" spans="1:15" ht="15.75" customHeight="1" x14ac:dyDescent="0.2"/>
    <row r="23" spans="1:15" ht="15.75" customHeight="1" x14ac:dyDescent="0.2"/>
    <row r="24" spans="1:15" ht="15.75" customHeight="1" x14ac:dyDescent="0.2"/>
    <row r="25" spans="1:15" ht="15.75" customHeight="1" x14ac:dyDescent="0.2"/>
    <row r="26" spans="1:15" ht="15.75" customHeight="1" x14ac:dyDescent="0.2"/>
    <row r="27" spans="1:15" ht="15.75" customHeight="1" x14ac:dyDescent="0.2"/>
    <row r="28" spans="1:15" ht="15.75" customHeight="1" x14ac:dyDescent="0.2"/>
    <row r="29" spans="1:15" ht="15.75" customHeight="1" x14ac:dyDescent="0.2"/>
    <row r="30" spans="1:15" ht="15.75" customHeight="1" x14ac:dyDescent="0.2"/>
    <row r="31" spans="1:15" ht="15.75" customHeight="1" x14ac:dyDescent="0.2"/>
    <row r="32" spans="1:15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3">
    <mergeCell ref="A21:O21"/>
    <mergeCell ref="B1:O1"/>
    <mergeCell ref="B2:O2"/>
    <mergeCell ref="B3:O3"/>
    <mergeCell ref="B4:O4"/>
    <mergeCell ref="A6:G6"/>
    <mergeCell ref="I6:O6"/>
    <mergeCell ref="A7:A8"/>
    <mergeCell ref="B7:D7"/>
    <mergeCell ref="E7:G7"/>
    <mergeCell ref="I7:I8"/>
    <mergeCell ref="J7:L7"/>
    <mergeCell ref="M7:O7"/>
  </mergeCells>
  <dataValidations count="1">
    <dataValidation type="list" allowBlank="1" sqref="B4" xr:uid="{00000000-0002-0000-0100-000000000000}">
      <formula1>"Modalidad I,Modalidad II,Modalidad I + Modalidad II"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P1000"/>
  <sheetViews>
    <sheetView workbookViewId="0"/>
  </sheetViews>
  <sheetFormatPr baseColWidth="10" defaultColWidth="12.5703125" defaultRowHeight="15" customHeight="1" x14ac:dyDescent="0.2"/>
  <cols>
    <col min="1" max="4" width="12.5703125" customWidth="1"/>
    <col min="5" max="13" width="6.28515625" customWidth="1"/>
  </cols>
  <sheetData>
    <row r="1" spans="1:16" ht="15.75" customHeight="1" x14ac:dyDescent="0.25">
      <c r="A1" s="36" t="s">
        <v>19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6" ht="15.75" customHeight="1" x14ac:dyDescent="0.25">
      <c r="A2" s="31"/>
      <c r="B2" s="33" t="s">
        <v>20</v>
      </c>
      <c r="C2" s="33" t="s">
        <v>21</v>
      </c>
      <c r="D2" s="33" t="s">
        <v>22</v>
      </c>
      <c r="E2" s="35" t="s">
        <v>23</v>
      </c>
      <c r="F2" s="25"/>
      <c r="G2" s="25"/>
      <c r="H2" s="25"/>
      <c r="I2" s="25"/>
      <c r="J2" s="25"/>
      <c r="K2" s="25"/>
      <c r="L2" s="25"/>
      <c r="M2" s="26"/>
      <c r="N2" s="33" t="s">
        <v>24</v>
      </c>
      <c r="O2" s="33" t="s">
        <v>25</v>
      </c>
      <c r="P2" s="34" t="s">
        <v>26</v>
      </c>
    </row>
    <row r="3" spans="1:16" ht="45" customHeight="1" x14ac:dyDescent="0.25">
      <c r="A3" s="32"/>
      <c r="B3" s="32"/>
      <c r="C3" s="32"/>
      <c r="D3" s="32"/>
      <c r="E3" s="15" t="s">
        <v>27</v>
      </c>
      <c r="F3" s="15" t="s">
        <v>28</v>
      </c>
      <c r="G3" s="15" t="s">
        <v>29</v>
      </c>
      <c r="H3" s="15" t="s">
        <v>30</v>
      </c>
      <c r="I3" s="15" t="s">
        <v>31</v>
      </c>
      <c r="J3" s="15" t="s">
        <v>32</v>
      </c>
      <c r="K3" s="15" t="s">
        <v>33</v>
      </c>
      <c r="L3" s="15" t="s">
        <v>34</v>
      </c>
      <c r="M3" s="15" t="s">
        <v>35</v>
      </c>
      <c r="N3" s="32"/>
      <c r="O3" s="32"/>
      <c r="P3" s="32"/>
    </row>
    <row r="4" spans="1:16" ht="15.75" customHeight="1" x14ac:dyDescent="0.25">
      <c r="A4" s="16" t="s">
        <v>36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7"/>
      <c r="O4" s="18">
        <f t="shared" ref="O4:O18" si="0">SUM(E4:M4)</f>
        <v>0</v>
      </c>
      <c r="P4" s="19">
        <f t="shared" ref="P4:P18" si="1">N4*O4</f>
        <v>0</v>
      </c>
    </row>
    <row r="5" spans="1:16" ht="15.75" customHeight="1" x14ac:dyDescent="0.25">
      <c r="A5" s="16" t="s">
        <v>37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7"/>
      <c r="O5" s="18">
        <f t="shared" si="0"/>
        <v>0</v>
      </c>
      <c r="P5" s="19">
        <f t="shared" si="1"/>
        <v>0</v>
      </c>
    </row>
    <row r="6" spans="1:16" ht="15.75" customHeight="1" x14ac:dyDescent="0.25">
      <c r="A6" s="16" t="s">
        <v>38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  <c r="O6" s="18">
        <f t="shared" si="0"/>
        <v>0</v>
      </c>
      <c r="P6" s="19">
        <f t="shared" si="1"/>
        <v>0</v>
      </c>
    </row>
    <row r="7" spans="1:16" ht="15.75" customHeight="1" x14ac:dyDescent="0.25">
      <c r="A7" s="16" t="s">
        <v>39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7"/>
      <c r="O7" s="18">
        <f t="shared" si="0"/>
        <v>0</v>
      </c>
      <c r="P7" s="19">
        <f t="shared" si="1"/>
        <v>0</v>
      </c>
    </row>
    <row r="8" spans="1:16" ht="15.75" customHeight="1" x14ac:dyDescent="0.25">
      <c r="A8" s="16" t="s">
        <v>40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7"/>
      <c r="O8" s="18">
        <f t="shared" si="0"/>
        <v>0</v>
      </c>
      <c r="P8" s="19">
        <f t="shared" si="1"/>
        <v>0</v>
      </c>
    </row>
    <row r="9" spans="1:16" ht="15.75" customHeight="1" x14ac:dyDescent="0.25">
      <c r="A9" s="16" t="s">
        <v>41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  <c r="O9" s="18">
        <f t="shared" si="0"/>
        <v>0</v>
      </c>
      <c r="P9" s="19">
        <f t="shared" si="1"/>
        <v>0</v>
      </c>
    </row>
    <row r="10" spans="1:16" ht="15.75" customHeight="1" x14ac:dyDescent="0.25">
      <c r="A10" s="16" t="s">
        <v>42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7"/>
      <c r="O10" s="18">
        <f t="shared" si="0"/>
        <v>0</v>
      </c>
      <c r="P10" s="19">
        <f t="shared" si="1"/>
        <v>0</v>
      </c>
    </row>
    <row r="11" spans="1:16" ht="15.75" customHeight="1" x14ac:dyDescent="0.25">
      <c r="A11" s="16" t="s">
        <v>43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7"/>
      <c r="O11" s="18">
        <f t="shared" si="0"/>
        <v>0</v>
      </c>
      <c r="P11" s="19">
        <f t="shared" si="1"/>
        <v>0</v>
      </c>
    </row>
    <row r="12" spans="1:16" ht="15.75" customHeight="1" x14ac:dyDescent="0.25">
      <c r="A12" s="16" t="s">
        <v>44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7"/>
      <c r="O12" s="18">
        <f t="shared" si="0"/>
        <v>0</v>
      </c>
      <c r="P12" s="19">
        <f t="shared" si="1"/>
        <v>0</v>
      </c>
    </row>
    <row r="13" spans="1:16" ht="15.75" customHeight="1" x14ac:dyDescent="0.25">
      <c r="A13" s="16" t="s">
        <v>45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7"/>
      <c r="O13" s="18">
        <f t="shared" si="0"/>
        <v>0</v>
      </c>
      <c r="P13" s="19">
        <f t="shared" si="1"/>
        <v>0</v>
      </c>
    </row>
    <row r="14" spans="1:16" ht="15.75" customHeight="1" x14ac:dyDescent="0.25">
      <c r="A14" s="16" t="s">
        <v>46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7"/>
      <c r="O14" s="18">
        <f t="shared" si="0"/>
        <v>0</v>
      </c>
      <c r="P14" s="19">
        <f t="shared" si="1"/>
        <v>0</v>
      </c>
    </row>
    <row r="15" spans="1:16" ht="15.75" customHeight="1" x14ac:dyDescent="0.25">
      <c r="A15" s="16" t="s">
        <v>47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7"/>
      <c r="O15" s="18">
        <f t="shared" si="0"/>
        <v>0</v>
      </c>
      <c r="P15" s="19">
        <f t="shared" si="1"/>
        <v>0</v>
      </c>
    </row>
    <row r="16" spans="1:16" ht="15.75" customHeight="1" x14ac:dyDescent="0.25">
      <c r="A16" s="16" t="s">
        <v>48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7"/>
      <c r="O16" s="18">
        <f t="shared" si="0"/>
        <v>0</v>
      </c>
      <c r="P16" s="19">
        <f t="shared" si="1"/>
        <v>0</v>
      </c>
    </row>
    <row r="17" spans="1:16" ht="15.75" customHeight="1" x14ac:dyDescent="0.25">
      <c r="A17" s="16" t="s">
        <v>49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7"/>
      <c r="O17" s="18">
        <f t="shared" si="0"/>
        <v>0</v>
      </c>
      <c r="P17" s="19">
        <f t="shared" si="1"/>
        <v>0</v>
      </c>
    </row>
    <row r="18" spans="1:16" ht="15.75" customHeight="1" x14ac:dyDescent="0.25">
      <c r="A18" s="16" t="s">
        <v>50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7"/>
      <c r="O18" s="18">
        <f t="shared" si="0"/>
        <v>0</v>
      </c>
      <c r="P18" s="19">
        <f t="shared" si="1"/>
        <v>0</v>
      </c>
    </row>
    <row r="19" spans="1:16" ht="15.75" customHeight="1" x14ac:dyDescent="0.2"/>
    <row r="20" spans="1:16" ht="15.75" customHeight="1" x14ac:dyDescent="0.2"/>
    <row r="21" spans="1:16" ht="15.75" customHeight="1" x14ac:dyDescent="0.25">
      <c r="A21" s="35" t="s">
        <v>51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6"/>
    </row>
    <row r="22" spans="1:16" ht="15.75" customHeight="1" x14ac:dyDescent="0.25">
      <c r="A22" s="31"/>
      <c r="B22" s="33" t="s">
        <v>20</v>
      </c>
      <c r="C22" s="33" t="s">
        <v>21</v>
      </c>
      <c r="D22" s="33" t="s">
        <v>22</v>
      </c>
      <c r="E22" s="35" t="s">
        <v>23</v>
      </c>
      <c r="F22" s="25"/>
      <c r="G22" s="25"/>
      <c r="H22" s="25"/>
      <c r="I22" s="25"/>
      <c r="J22" s="25"/>
      <c r="K22" s="25"/>
      <c r="L22" s="25"/>
      <c r="M22" s="26"/>
      <c r="N22" s="33" t="s">
        <v>24</v>
      </c>
      <c r="O22" s="33" t="s">
        <v>25</v>
      </c>
      <c r="P22" s="34" t="s">
        <v>26</v>
      </c>
    </row>
    <row r="23" spans="1:16" ht="39.75" customHeight="1" x14ac:dyDescent="0.25">
      <c r="A23" s="32"/>
      <c r="B23" s="32"/>
      <c r="C23" s="32"/>
      <c r="D23" s="32"/>
      <c r="E23" s="15" t="s">
        <v>27</v>
      </c>
      <c r="F23" s="15" t="s">
        <v>28</v>
      </c>
      <c r="G23" s="15" t="s">
        <v>29</v>
      </c>
      <c r="H23" s="15" t="s">
        <v>30</v>
      </c>
      <c r="I23" s="15" t="s">
        <v>31</v>
      </c>
      <c r="J23" s="15" t="s">
        <v>32</v>
      </c>
      <c r="K23" s="15" t="s">
        <v>33</v>
      </c>
      <c r="L23" s="15" t="s">
        <v>34</v>
      </c>
      <c r="M23" s="15" t="s">
        <v>35</v>
      </c>
      <c r="N23" s="32"/>
      <c r="O23" s="32"/>
      <c r="P23" s="32"/>
    </row>
    <row r="24" spans="1:16" ht="15.75" customHeight="1" x14ac:dyDescent="0.25">
      <c r="A24" s="16" t="s">
        <v>36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8">
        <f t="shared" ref="O24:O38" si="2">SUM(E24:M24)</f>
        <v>0</v>
      </c>
      <c r="P24" s="19">
        <f t="shared" ref="P24:P38" si="3">N24*O24</f>
        <v>0</v>
      </c>
    </row>
    <row r="25" spans="1:16" ht="15.75" customHeight="1" x14ac:dyDescent="0.25">
      <c r="A25" s="16" t="s">
        <v>37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8">
        <f t="shared" si="2"/>
        <v>0</v>
      </c>
      <c r="P25" s="19">
        <f t="shared" si="3"/>
        <v>0</v>
      </c>
    </row>
    <row r="26" spans="1:16" ht="15.75" customHeight="1" x14ac:dyDescent="0.25">
      <c r="A26" s="16" t="s">
        <v>38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8">
        <f t="shared" si="2"/>
        <v>0</v>
      </c>
      <c r="P26" s="19">
        <f t="shared" si="3"/>
        <v>0</v>
      </c>
    </row>
    <row r="27" spans="1:16" ht="15.75" customHeight="1" x14ac:dyDescent="0.25">
      <c r="A27" s="16" t="s">
        <v>39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8">
        <f t="shared" si="2"/>
        <v>0</v>
      </c>
      <c r="P27" s="19">
        <f t="shared" si="3"/>
        <v>0</v>
      </c>
    </row>
    <row r="28" spans="1:16" ht="15.75" customHeight="1" x14ac:dyDescent="0.25">
      <c r="A28" s="16" t="s">
        <v>40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8">
        <f t="shared" si="2"/>
        <v>0</v>
      </c>
      <c r="P28" s="19">
        <f t="shared" si="3"/>
        <v>0</v>
      </c>
    </row>
    <row r="29" spans="1:16" ht="15.75" customHeight="1" x14ac:dyDescent="0.25">
      <c r="A29" s="16" t="s">
        <v>41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8">
        <f t="shared" si="2"/>
        <v>0</v>
      </c>
      <c r="P29" s="19">
        <f t="shared" si="3"/>
        <v>0</v>
      </c>
    </row>
    <row r="30" spans="1:16" ht="15.75" customHeight="1" x14ac:dyDescent="0.25">
      <c r="A30" s="16" t="s">
        <v>42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8">
        <f t="shared" si="2"/>
        <v>0</v>
      </c>
      <c r="P30" s="19">
        <f t="shared" si="3"/>
        <v>0</v>
      </c>
    </row>
    <row r="31" spans="1:16" ht="15.75" customHeight="1" x14ac:dyDescent="0.25">
      <c r="A31" s="16" t="s">
        <v>43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8">
        <f t="shared" si="2"/>
        <v>0</v>
      </c>
      <c r="P31" s="19">
        <f t="shared" si="3"/>
        <v>0</v>
      </c>
    </row>
    <row r="32" spans="1:16" ht="15.75" customHeight="1" x14ac:dyDescent="0.25">
      <c r="A32" s="16" t="s">
        <v>44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8">
        <f t="shared" si="2"/>
        <v>0</v>
      </c>
      <c r="P32" s="19">
        <f t="shared" si="3"/>
        <v>0</v>
      </c>
    </row>
    <row r="33" spans="1:16" ht="15.75" customHeight="1" x14ac:dyDescent="0.25">
      <c r="A33" s="16" t="s">
        <v>45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8">
        <f t="shared" si="2"/>
        <v>0</v>
      </c>
      <c r="P33" s="19">
        <f t="shared" si="3"/>
        <v>0</v>
      </c>
    </row>
    <row r="34" spans="1:16" ht="15.75" customHeight="1" x14ac:dyDescent="0.25">
      <c r="A34" s="16" t="s">
        <v>46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8">
        <f t="shared" si="2"/>
        <v>0</v>
      </c>
      <c r="P34" s="19">
        <f t="shared" si="3"/>
        <v>0</v>
      </c>
    </row>
    <row r="35" spans="1:16" ht="15.75" customHeight="1" x14ac:dyDescent="0.25">
      <c r="A35" s="16" t="s">
        <v>47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8">
        <f t="shared" si="2"/>
        <v>0</v>
      </c>
      <c r="P35" s="19">
        <f t="shared" si="3"/>
        <v>0</v>
      </c>
    </row>
    <row r="36" spans="1:16" ht="15.75" customHeight="1" x14ac:dyDescent="0.25">
      <c r="A36" s="16" t="s">
        <v>48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8">
        <f t="shared" si="2"/>
        <v>0</v>
      </c>
      <c r="P36" s="19">
        <f t="shared" si="3"/>
        <v>0</v>
      </c>
    </row>
    <row r="37" spans="1:16" ht="15.75" customHeight="1" x14ac:dyDescent="0.25">
      <c r="A37" s="16" t="s">
        <v>49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7"/>
      <c r="O37" s="18">
        <f t="shared" si="2"/>
        <v>0</v>
      </c>
      <c r="P37" s="19">
        <f t="shared" si="3"/>
        <v>0</v>
      </c>
    </row>
    <row r="38" spans="1:16" ht="15.75" customHeight="1" x14ac:dyDescent="0.25">
      <c r="A38" s="16" t="s">
        <v>50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7"/>
      <c r="O38" s="18">
        <f t="shared" si="2"/>
        <v>0</v>
      </c>
      <c r="P38" s="19">
        <f t="shared" si="3"/>
        <v>0</v>
      </c>
    </row>
    <row r="39" spans="1:16" ht="15.75" customHeight="1" x14ac:dyDescent="0.2"/>
    <row r="40" spans="1:16" ht="15.75" customHeight="1" x14ac:dyDescent="0.2">
      <c r="A40" s="14" t="s">
        <v>18</v>
      </c>
    </row>
    <row r="41" spans="1:16" ht="15.75" customHeight="1" x14ac:dyDescent="0.2">
      <c r="A41" s="28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6"/>
    </row>
    <row r="42" spans="1:16" ht="15.75" customHeight="1" x14ac:dyDescent="0.2"/>
    <row r="43" spans="1:16" ht="15.75" customHeight="1" x14ac:dyDescent="0.2"/>
    <row r="44" spans="1:16" ht="15.75" customHeight="1" x14ac:dyDescent="0.2"/>
    <row r="45" spans="1:16" ht="15.75" customHeight="1" x14ac:dyDescent="0.2"/>
    <row r="46" spans="1:16" ht="15.75" customHeight="1" x14ac:dyDescent="0.2"/>
    <row r="47" spans="1:16" ht="15.75" customHeight="1" x14ac:dyDescent="0.2"/>
    <row r="48" spans="1:16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9">
    <mergeCell ref="A41:P41"/>
    <mergeCell ref="A1:P1"/>
    <mergeCell ref="B2:B3"/>
    <mergeCell ref="C2:C3"/>
    <mergeCell ref="D2:D3"/>
    <mergeCell ref="E2:M2"/>
    <mergeCell ref="N2:N3"/>
    <mergeCell ref="A21:P21"/>
    <mergeCell ref="O2:O3"/>
    <mergeCell ref="P2:P3"/>
    <mergeCell ref="A2:A3"/>
    <mergeCell ref="A22:A23"/>
    <mergeCell ref="B22:B23"/>
    <mergeCell ref="C22:C23"/>
    <mergeCell ref="D22:D23"/>
    <mergeCell ref="E22:M22"/>
    <mergeCell ref="N22:N23"/>
    <mergeCell ref="O22:O23"/>
    <mergeCell ref="P22:P2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B1000"/>
  <sheetViews>
    <sheetView tabSelected="1" workbookViewId="0">
      <selection activeCell="A5" sqref="A5"/>
    </sheetView>
  </sheetViews>
  <sheetFormatPr baseColWidth="10" defaultColWidth="12.5703125" defaultRowHeight="15" customHeight="1" outlineLevelRow="1" x14ac:dyDescent="0.2"/>
  <cols>
    <col min="1" max="1" width="72.28515625" customWidth="1"/>
    <col min="2" max="6" width="12.5703125" customWidth="1"/>
  </cols>
  <sheetData>
    <row r="1" spans="1:2" ht="15.75" customHeight="1" x14ac:dyDescent="0.2">
      <c r="A1" s="29" t="s">
        <v>52</v>
      </c>
      <c r="B1" s="26"/>
    </row>
    <row r="2" spans="1:2" ht="15.75" customHeight="1" x14ac:dyDescent="0.2">
      <c r="A2" s="29"/>
      <c r="B2" s="26"/>
    </row>
    <row r="3" spans="1:2" ht="15.75" customHeight="1" x14ac:dyDescent="0.2">
      <c r="A3" s="37" t="s">
        <v>53</v>
      </c>
      <c r="B3" s="26"/>
    </row>
    <row r="4" spans="1:2" ht="15.75" customHeight="1" x14ac:dyDescent="0.2">
      <c r="A4" s="2" t="s">
        <v>54</v>
      </c>
      <c r="B4" s="20">
        <f>SUM(B5:B8)</f>
        <v>20</v>
      </c>
    </row>
    <row r="5" spans="1:2" ht="15.75" customHeight="1" outlineLevel="1" x14ac:dyDescent="0.2">
      <c r="A5" s="21" t="s">
        <v>55</v>
      </c>
      <c r="B5" s="22">
        <v>5</v>
      </c>
    </row>
    <row r="6" spans="1:2" ht="15.75" customHeight="1" outlineLevel="1" x14ac:dyDescent="0.2">
      <c r="A6" s="21" t="s">
        <v>56</v>
      </c>
      <c r="B6" s="22">
        <v>5</v>
      </c>
    </row>
    <row r="7" spans="1:2" ht="15.75" customHeight="1" outlineLevel="1" x14ac:dyDescent="0.2">
      <c r="A7" s="21" t="s">
        <v>57</v>
      </c>
      <c r="B7" s="22">
        <v>5</v>
      </c>
    </row>
    <row r="8" spans="1:2" ht="15.75" customHeight="1" outlineLevel="1" x14ac:dyDescent="0.2">
      <c r="A8" s="21" t="s">
        <v>58</v>
      </c>
      <c r="B8" s="22">
        <v>5</v>
      </c>
    </row>
    <row r="9" spans="1:2" ht="15.75" customHeight="1" x14ac:dyDescent="0.2">
      <c r="A9" s="2" t="s">
        <v>59</v>
      </c>
      <c r="B9" s="20">
        <f>SUM(B10:B15)</f>
        <v>30</v>
      </c>
    </row>
    <row r="10" spans="1:2" ht="15.75" customHeight="1" outlineLevel="1" x14ac:dyDescent="0.2">
      <c r="A10" s="21" t="s">
        <v>60</v>
      </c>
      <c r="B10" s="22">
        <v>5</v>
      </c>
    </row>
    <row r="11" spans="1:2" ht="15.75" customHeight="1" outlineLevel="1" x14ac:dyDescent="0.2">
      <c r="A11" s="21" t="s">
        <v>61</v>
      </c>
      <c r="B11" s="22">
        <v>5</v>
      </c>
    </row>
    <row r="12" spans="1:2" ht="15.75" customHeight="1" outlineLevel="1" x14ac:dyDescent="0.2">
      <c r="A12" s="21" t="s">
        <v>62</v>
      </c>
      <c r="B12" s="22">
        <v>5</v>
      </c>
    </row>
    <row r="13" spans="1:2" ht="15.75" customHeight="1" outlineLevel="1" x14ac:dyDescent="0.2">
      <c r="A13" s="21" t="s">
        <v>63</v>
      </c>
      <c r="B13" s="22">
        <v>5</v>
      </c>
    </row>
    <row r="14" spans="1:2" ht="15.75" customHeight="1" outlineLevel="1" x14ac:dyDescent="0.2">
      <c r="A14" s="21" t="s">
        <v>64</v>
      </c>
      <c r="B14" s="22">
        <v>5</v>
      </c>
    </row>
    <row r="15" spans="1:2" ht="15.75" customHeight="1" outlineLevel="1" x14ac:dyDescent="0.2">
      <c r="A15" s="21" t="s">
        <v>65</v>
      </c>
      <c r="B15" s="22">
        <v>5</v>
      </c>
    </row>
    <row r="16" spans="1:2" ht="20.25" customHeight="1" x14ac:dyDescent="0.2">
      <c r="A16" s="2" t="s">
        <v>66</v>
      </c>
      <c r="B16" s="20">
        <f>SUM(B17:B20)</f>
        <v>20</v>
      </c>
    </row>
    <row r="17" spans="1:2" ht="15.75" customHeight="1" outlineLevel="1" x14ac:dyDescent="0.2">
      <c r="A17" s="21" t="s">
        <v>67</v>
      </c>
      <c r="B17" s="22">
        <v>5</v>
      </c>
    </row>
    <row r="18" spans="1:2" ht="15.75" customHeight="1" outlineLevel="1" x14ac:dyDescent="0.2">
      <c r="A18" s="21" t="s">
        <v>68</v>
      </c>
      <c r="B18" s="22">
        <v>5</v>
      </c>
    </row>
    <row r="19" spans="1:2" ht="15.75" customHeight="1" outlineLevel="1" x14ac:dyDescent="0.2">
      <c r="A19" s="21" t="s">
        <v>69</v>
      </c>
      <c r="B19" s="22">
        <v>5</v>
      </c>
    </row>
    <row r="20" spans="1:2" ht="15.75" customHeight="1" outlineLevel="1" x14ac:dyDescent="0.2">
      <c r="A20" s="21" t="s">
        <v>70</v>
      </c>
      <c r="B20" s="22">
        <v>5</v>
      </c>
    </row>
    <row r="21" spans="1:2" ht="15.75" customHeight="1" x14ac:dyDescent="0.2">
      <c r="A21" s="2" t="s">
        <v>71</v>
      </c>
      <c r="B21" s="20">
        <f>SUM(B22:B23)</f>
        <v>20</v>
      </c>
    </row>
    <row r="22" spans="1:2" ht="15.75" customHeight="1" outlineLevel="1" x14ac:dyDescent="0.2">
      <c r="A22" s="21" t="s">
        <v>72</v>
      </c>
      <c r="B22" s="22">
        <v>10</v>
      </c>
    </row>
    <row r="23" spans="1:2" ht="15.75" customHeight="1" outlineLevel="1" x14ac:dyDescent="0.2">
      <c r="A23" s="21" t="s">
        <v>73</v>
      </c>
      <c r="B23" s="22">
        <v>10</v>
      </c>
    </row>
    <row r="24" spans="1:2" ht="15.75" customHeight="1" x14ac:dyDescent="0.2">
      <c r="A24" s="2" t="s">
        <v>74</v>
      </c>
      <c r="B24" s="20">
        <f>SUM(B25:B26)</f>
        <v>10</v>
      </c>
    </row>
    <row r="25" spans="1:2" ht="15.75" customHeight="1" outlineLevel="1" x14ac:dyDescent="0.2">
      <c r="A25" s="21" t="s">
        <v>75</v>
      </c>
      <c r="B25" s="22">
        <v>5</v>
      </c>
    </row>
    <row r="26" spans="1:2" ht="15.75" customHeight="1" outlineLevel="1" x14ac:dyDescent="0.2">
      <c r="A26" s="21" t="s">
        <v>76</v>
      </c>
      <c r="B26" s="22">
        <v>5</v>
      </c>
    </row>
    <row r="27" spans="1:2" ht="15.75" customHeight="1" x14ac:dyDescent="0.2">
      <c r="A27" s="23" t="s">
        <v>77</v>
      </c>
      <c r="B27" s="24">
        <f>B4+B9+B16+B21+B24</f>
        <v>100</v>
      </c>
    </row>
    <row r="28" spans="1:2" ht="15.75" customHeight="1" x14ac:dyDescent="0.2"/>
    <row r="29" spans="1:2" ht="15.75" customHeight="1" x14ac:dyDescent="0.2"/>
    <row r="30" spans="1:2" ht="15.75" customHeight="1" x14ac:dyDescent="0.2"/>
    <row r="31" spans="1:2" ht="15.75" customHeight="1" x14ac:dyDescent="0.2"/>
    <row r="32" spans="1: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3">
    <mergeCell ref="A1:B1"/>
    <mergeCell ref="A2:B2"/>
    <mergeCell ref="A3:B3"/>
  </mergeCells>
  <printOptions horizontalCentered="1" gridLines="1"/>
  <pageMargins left="0.7" right="0.7" top="0.75" bottom="0.75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 de Adquisiciones Modalidad</vt:lpstr>
      <vt:lpstr>Planificación Sistema de Vouche</vt:lpstr>
      <vt:lpstr>Puntajes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dcterms:modified xsi:type="dcterms:W3CDTF">2023-05-30T18:09:28Z</dcterms:modified>
</cp:coreProperties>
</file>