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/>
  <mc:AlternateContent xmlns:mc="http://schemas.openxmlformats.org/markup-compatibility/2006">
    <mc:Choice Requires="x15">
      <x15ac:absPath xmlns:x15ac="http://schemas.microsoft.com/office/spreadsheetml/2010/11/ac" url="d:\coaguiar\Desktop\nueva\"/>
    </mc:Choice>
  </mc:AlternateContent>
  <xr:revisionPtr revIDLastSave="0" documentId="13_ncr:1_{66DA1933-8981-438B-BC68-0C2F101DDEBB}" xr6:coauthVersionLast="36" xr6:coauthVersionMax="36" xr10:uidLastSave="{00000000-0000-0000-0000-000000000000}"/>
  <bookViews>
    <workbookView xWindow="0" yWindow="0" windowWidth="21600" windowHeight="8325" activeTab="1" xr2:uid="{00000000-000D-0000-FFFF-FFFF00000000}"/>
  </bookViews>
  <sheets>
    <sheet name="Declaración I" sheetId="1" r:id="rId1"/>
    <sheet name="Planilla de Gastos I+D" sheetId="2" r:id="rId2"/>
    <sheet name="Declaración II-A" sheetId="3" r:id="rId3"/>
    <sheet name="Declaración II-B" sheetId="4" r:id="rId4"/>
    <sheet name="Declaración II-C" sheetId="5" r:id="rId5"/>
    <sheet name="Declaración II-D" sheetId="6" r:id="rId6"/>
    <sheet name="Declaración II-E" sheetId="7" r:id="rId7"/>
    <sheet name="Declaración II-F" sheetId="8" r:id="rId8"/>
    <sheet name="Declaración II-G" sheetId="9" r:id="rId9"/>
    <sheet name="Declaración II-H" sheetId="10" r:id="rId10"/>
    <sheet name="Declaración II-I" sheetId="11" r:id="rId11"/>
    <sheet name="Declaración II-J" sheetId="12" r:id="rId12"/>
  </sheets>
  <calcPr calcId="191029"/>
  <extLst>
    <ext uri="GoogleSheetsCustomDataVersion1">
      <go:sheetsCustomData xmlns:go="http://customooxmlschemas.google.com/" r:id="rId16" roundtripDataSignature="AMtx7mhz6Bg+voawIzkhgiTaa0oaJqV1GQ=="/>
    </ext>
  </extLst>
</workbook>
</file>

<file path=xl/calcChain.xml><?xml version="1.0" encoding="utf-8"?>
<calcChain xmlns="http://schemas.openxmlformats.org/spreadsheetml/2006/main">
  <c r="D31" i="2" l="1"/>
  <c r="D30" i="2"/>
  <c r="D21" i="2"/>
  <c r="D32" i="2" l="1"/>
  <c r="D33" i="2" l="1"/>
  <c r="K114" i="12" l="1"/>
  <c r="K113" i="12"/>
  <c r="K112" i="12"/>
  <c r="K111" i="12"/>
  <c r="K110" i="12"/>
  <c r="K109" i="12"/>
  <c r="K115" i="12" s="1"/>
  <c r="G15" i="2" s="1"/>
  <c r="K103" i="12"/>
  <c r="K102" i="12"/>
  <c r="K101" i="12"/>
  <c r="K100" i="12"/>
  <c r="K99" i="12"/>
  <c r="K98" i="12"/>
  <c r="K97" i="12"/>
  <c r="K96" i="12"/>
  <c r="K95" i="12"/>
  <c r="K94" i="12"/>
  <c r="K104" i="12" s="1"/>
  <c r="F15" i="2" s="1"/>
  <c r="K88" i="12"/>
  <c r="K87" i="12"/>
  <c r="K86" i="12"/>
  <c r="K85" i="12"/>
  <c r="K84" i="12"/>
  <c r="K83" i="12"/>
  <c r="K89" i="12" s="1"/>
  <c r="E15" i="2" s="1"/>
  <c r="K76" i="12"/>
  <c r="K75" i="12"/>
  <c r="K74" i="12"/>
  <c r="K73" i="12"/>
  <c r="K72" i="12"/>
  <c r="K71" i="12"/>
  <c r="K70" i="12"/>
  <c r="K69" i="12"/>
  <c r="K68" i="12"/>
  <c r="K67" i="12"/>
  <c r="K66" i="12"/>
  <c r="K77" i="12" s="1"/>
  <c r="D15" i="2" s="1"/>
  <c r="K114" i="11"/>
  <c r="K113" i="11"/>
  <c r="K112" i="11"/>
  <c r="K111" i="11"/>
  <c r="K110" i="11"/>
  <c r="K109" i="11"/>
  <c r="K115" i="11" s="1"/>
  <c r="G14" i="2" s="1"/>
  <c r="K103" i="11"/>
  <c r="K102" i="11"/>
  <c r="K101" i="11"/>
  <c r="K100" i="11"/>
  <c r="K99" i="11"/>
  <c r="K98" i="11"/>
  <c r="K97" i="11"/>
  <c r="K96" i="11"/>
  <c r="K95" i="11"/>
  <c r="K104" i="11" s="1"/>
  <c r="F14" i="2" s="1"/>
  <c r="K94" i="11"/>
  <c r="K88" i="11"/>
  <c r="K87" i="11"/>
  <c r="K86" i="11"/>
  <c r="K85" i="11"/>
  <c r="K84" i="11"/>
  <c r="K83" i="11"/>
  <c r="K89" i="11" s="1"/>
  <c r="E14" i="2" s="1"/>
  <c r="K76" i="11"/>
  <c r="K75" i="11"/>
  <c r="K74" i="11"/>
  <c r="K73" i="11"/>
  <c r="K72" i="11"/>
  <c r="K71" i="11"/>
  <c r="K70" i="11"/>
  <c r="K69" i="11"/>
  <c r="K68" i="11"/>
  <c r="K77" i="11" s="1"/>
  <c r="D14" i="2" s="1"/>
  <c r="K67" i="11"/>
  <c r="K66" i="11"/>
  <c r="K114" i="10"/>
  <c r="K113" i="10"/>
  <c r="K112" i="10"/>
  <c r="K111" i="10"/>
  <c r="K110" i="10"/>
  <c r="K109" i="10"/>
  <c r="K115" i="10" s="1"/>
  <c r="G13" i="2" s="1"/>
  <c r="K103" i="10"/>
  <c r="K102" i="10"/>
  <c r="K101" i="10"/>
  <c r="K100" i="10"/>
  <c r="K99" i="10"/>
  <c r="K98" i="10"/>
  <c r="K97" i="10"/>
  <c r="K96" i="10"/>
  <c r="K95" i="10"/>
  <c r="K94" i="10"/>
  <c r="K104" i="10" s="1"/>
  <c r="F13" i="2" s="1"/>
  <c r="K88" i="10"/>
  <c r="K87" i="10"/>
  <c r="K86" i="10"/>
  <c r="K85" i="10"/>
  <c r="K84" i="10"/>
  <c r="K83" i="10"/>
  <c r="K89" i="10" s="1"/>
  <c r="E13" i="2" s="1"/>
  <c r="K76" i="10"/>
  <c r="K75" i="10"/>
  <c r="K74" i="10"/>
  <c r="K73" i="10"/>
  <c r="K72" i="10"/>
  <c r="K71" i="10"/>
  <c r="K70" i="10"/>
  <c r="K69" i="10"/>
  <c r="K68" i="10"/>
  <c r="K67" i="10"/>
  <c r="K66" i="10"/>
  <c r="K77" i="10" s="1"/>
  <c r="D13" i="2" s="1"/>
  <c r="K114" i="9"/>
  <c r="K113" i="9"/>
  <c r="K112" i="9"/>
  <c r="K111" i="9"/>
  <c r="K110" i="9"/>
  <c r="K109" i="9"/>
  <c r="K115" i="9" s="1"/>
  <c r="G12" i="2" s="1"/>
  <c r="K103" i="9"/>
  <c r="K102" i="9"/>
  <c r="K101" i="9"/>
  <c r="K100" i="9"/>
  <c r="K99" i="9"/>
  <c r="K98" i="9"/>
  <c r="K97" i="9"/>
  <c r="K96" i="9"/>
  <c r="K95" i="9"/>
  <c r="K94" i="9"/>
  <c r="K104" i="9" s="1"/>
  <c r="F12" i="2" s="1"/>
  <c r="K88" i="9"/>
  <c r="K87" i="9"/>
  <c r="K86" i="9"/>
  <c r="K85" i="9"/>
  <c r="K84" i="9"/>
  <c r="K83" i="9"/>
  <c r="K89" i="9" s="1"/>
  <c r="E12" i="2" s="1"/>
  <c r="K76" i="9"/>
  <c r="K75" i="9"/>
  <c r="K74" i="9"/>
  <c r="K73" i="9"/>
  <c r="K72" i="9"/>
  <c r="K71" i="9"/>
  <c r="K70" i="9"/>
  <c r="K69" i="9"/>
  <c r="K68" i="9"/>
  <c r="K67" i="9"/>
  <c r="K66" i="9"/>
  <c r="K77" i="9" s="1"/>
  <c r="D12" i="2" s="1"/>
  <c r="K114" i="8"/>
  <c r="K113" i="8"/>
  <c r="K112" i="8"/>
  <c r="K111" i="8"/>
  <c r="K110" i="8"/>
  <c r="K109" i="8"/>
  <c r="K115" i="8" s="1"/>
  <c r="G11" i="2" s="1"/>
  <c r="K103" i="8"/>
  <c r="K102" i="8"/>
  <c r="K101" i="8"/>
  <c r="K100" i="8"/>
  <c r="K99" i="8"/>
  <c r="K98" i="8"/>
  <c r="K97" i="8"/>
  <c r="K96" i="8"/>
  <c r="K95" i="8"/>
  <c r="K104" i="8" s="1"/>
  <c r="F11" i="2" s="1"/>
  <c r="K94" i="8"/>
  <c r="K88" i="8"/>
  <c r="K87" i="8"/>
  <c r="K86" i="8"/>
  <c r="K85" i="8"/>
  <c r="K84" i="8"/>
  <c r="K83" i="8"/>
  <c r="K89" i="8" s="1"/>
  <c r="E11" i="2" s="1"/>
  <c r="K76" i="8"/>
  <c r="K75" i="8"/>
  <c r="K74" i="8"/>
  <c r="K73" i="8"/>
  <c r="K72" i="8"/>
  <c r="K71" i="8"/>
  <c r="K70" i="8"/>
  <c r="K69" i="8"/>
  <c r="K68" i="8"/>
  <c r="K77" i="8" s="1"/>
  <c r="D11" i="2" s="1"/>
  <c r="K67" i="8"/>
  <c r="K66" i="8"/>
  <c r="K114" i="7"/>
  <c r="K113" i="7"/>
  <c r="K112" i="7"/>
  <c r="K111" i="7"/>
  <c r="K110" i="7"/>
  <c r="K109" i="7"/>
  <c r="K115" i="7" s="1"/>
  <c r="G10" i="2" s="1"/>
  <c r="K103" i="7"/>
  <c r="K102" i="7"/>
  <c r="K101" i="7"/>
  <c r="K100" i="7"/>
  <c r="K99" i="7"/>
  <c r="K98" i="7"/>
  <c r="K97" i="7"/>
  <c r="K96" i="7"/>
  <c r="K95" i="7"/>
  <c r="K94" i="7"/>
  <c r="K104" i="7" s="1"/>
  <c r="F10" i="2" s="1"/>
  <c r="K88" i="7"/>
  <c r="K87" i="7"/>
  <c r="K86" i="7"/>
  <c r="K85" i="7"/>
  <c r="K84" i="7"/>
  <c r="K83" i="7"/>
  <c r="K89" i="7" s="1"/>
  <c r="E10" i="2" s="1"/>
  <c r="K76" i="7"/>
  <c r="K75" i="7"/>
  <c r="K74" i="7"/>
  <c r="K73" i="7"/>
  <c r="K72" i="7"/>
  <c r="K71" i="7"/>
  <c r="K70" i="7"/>
  <c r="K69" i="7"/>
  <c r="K68" i="7"/>
  <c r="K67" i="7"/>
  <c r="K66" i="7"/>
  <c r="K77" i="7" s="1"/>
  <c r="D10" i="2" s="1"/>
  <c r="K114" i="6"/>
  <c r="K113" i="6"/>
  <c r="K112" i="6"/>
  <c r="K111" i="6"/>
  <c r="K110" i="6"/>
  <c r="K109" i="6"/>
  <c r="K115" i="6" s="1"/>
  <c r="G9" i="2" s="1"/>
  <c r="K103" i="6"/>
  <c r="K102" i="6"/>
  <c r="K101" i="6"/>
  <c r="K100" i="6"/>
  <c r="K99" i="6"/>
  <c r="K98" i="6"/>
  <c r="K97" i="6"/>
  <c r="K96" i="6"/>
  <c r="K95" i="6"/>
  <c r="K94" i="6"/>
  <c r="K104" i="6" s="1"/>
  <c r="F9" i="2" s="1"/>
  <c r="K88" i="6"/>
  <c r="K87" i="6"/>
  <c r="K86" i="6"/>
  <c r="K85" i="6"/>
  <c r="K84" i="6"/>
  <c r="K83" i="6"/>
  <c r="K89" i="6" s="1"/>
  <c r="E9" i="2" s="1"/>
  <c r="K76" i="6"/>
  <c r="K75" i="6"/>
  <c r="K74" i="6"/>
  <c r="K73" i="6"/>
  <c r="K72" i="6"/>
  <c r="K71" i="6"/>
  <c r="K70" i="6"/>
  <c r="K69" i="6"/>
  <c r="K68" i="6"/>
  <c r="K67" i="6"/>
  <c r="K66" i="6"/>
  <c r="K77" i="6" s="1"/>
  <c r="D9" i="2" s="1"/>
  <c r="K114" i="5"/>
  <c r="K113" i="5"/>
  <c r="K112" i="5"/>
  <c r="K111" i="5"/>
  <c r="K110" i="5"/>
  <c r="K109" i="5"/>
  <c r="K115" i="5" s="1"/>
  <c r="G8" i="2" s="1"/>
  <c r="K103" i="5"/>
  <c r="K102" i="5"/>
  <c r="K101" i="5"/>
  <c r="K100" i="5"/>
  <c r="K99" i="5"/>
  <c r="K98" i="5"/>
  <c r="K97" i="5"/>
  <c r="K96" i="5"/>
  <c r="K95" i="5"/>
  <c r="K104" i="5" s="1"/>
  <c r="F8" i="2" s="1"/>
  <c r="K94" i="5"/>
  <c r="K88" i="5"/>
  <c r="K87" i="5"/>
  <c r="K86" i="5"/>
  <c r="K85" i="5"/>
  <c r="K84" i="5"/>
  <c r="K83" i="5"/>
  <c r="K89" i="5" s="1"/>
  <c r="E8" i="2" s="1"/>
  <c r="K76" i="5"/>
  <c r="K75" i="5"/>
  <c r="K74" i="5"/>
  <c r="K73" i="5"/>
  <c r="K72" i="5"/>
  <c r="K71" i="5"/>
  <c r="K70" i="5"/>
  <c r="K69" i="5"/>
  <c r="K68" i="5"/>
  <c r="K77" i="5" s="1"/>
  <c r="D8" i="2" s="1"/>
  <c r="K67" i="5"/>
  <c r="K66" i="5"/>
  <c r="K114" i="4"/>
  <c r="K113" i="4"/>
  <c r="K112" i="4"/>
  <c r="K111" i="4"/>
  <c r="K110" i="4"/>
  <c r="K109" i="4"/>
  <c r="K115" i="4" s="1"/>
  <c r="G7" i="2" s="1"/>
  <c r="K103" i="4"/>
  <c r="K102" i="4"/>
  <c r="K101" i="4"/>
  <c r="K100" i="4"/>
  <c r="K99" i="4"/>
  <c r="K98" i="4"/>
  <c r="K97" i="4"/>
  <c r="K96" i="4"/>
  <c r="K95" i="4"/>
  <c r="K94" i="4"/>
  <c r="K104" i="4" s="1"/>
  <c r="F7" i="2" s="1"/>
  <c r="K88" i="4"/>
  <c r="K87" i="4"/>
  <c r="K86" i="4"/>
  <c r="K85" i="4"/>
  <c r="K84" i="4"/>
  <c r="K83" i="4"/>
  <c r="K89" i="4" s="1"/>
  <c r="E7" i="2" s="1"/>
  <c r="K76" i="4"/>
  <c r="K75" i="4"/>
  <c r="K74" i="4"/>
  <c r="K73" i="4"/>
  <c r="K72" i="4"/>
  <c r="K71" i="4"/>
  <c r="K70" i="4"/>
  <c r="K69" i="4"/>
  <c r="K68" i="4"/>
  <c r="K67" i="4"/>
  <c r="K66" i="4"/>
  <c r="K77" i="4" s="1"/>
  <c r="D7" i="2" s="1"/>
  <c r="K116" i="3"/>
  <c r="K115" i="3"/>
  <c r="K114" i="3"/>
  <c r="K113" i="3"/>
  <c r="K112" i="3"/>
  <c r="K111" i="3"/>
  <c r="K117" i="3" s="1"/>
  <c r="G6" i="2" s="1"/>
  <c r="G16" i="2" s="1"/>
  <c r="K105" i="3"/>
  <c r="K104" i="3"/>
  <c r="K103" i="3"/>
  <c r="K102" i="3"/>
  <c r="K101" i="3"/>
  <c r="K100" i="3"/>
  <c r="K99" i="3"/>
  <c r="K98" i="3"/>
  <c r="K97" i="3"/>
  <c r="K96" i="3"/>
  <c r="K106" i="3" s="1"/>
  <c r="F6" i="2" s="1"/>
  <c r="K90" i="3"/>
  <c r="K89" i="3"/>
  <c r="K88" i="3"/>
  <c r="K87" i="3"/>
  <c r="K86" i="3"/>
  <c r="K85" i="3"/>
  <c r="K91" i="3" s="1"/>
  <c r="E6" i="2" s="1"/>
  <c r="E16" i="2" s="1"/>
  <c r="K78" i="3"/>
  <c r="K77" i="3"/>
  <c r="K76" i="3"/>
  <c r="K75" i="3"/>
  <c r="K74" i="3"/>
  <c r="K73" i="3"/>
  <c r="K72" i="3"/>
  <c r="K71" i="3"/>
  <c r="K70" i="3"/>
  <c r="K69" i="3"/>
  <c r="K68" i="3"/>
  <c r="K79" i="3" s="1"/>
  <c r="D6" i="2" s="1"/>
  <c r="C15" i="2"/>
  <c r="B15" i="2"/>
  <c r="C14" i="2"/>
  <c r="B14" i="2"/>
  <c r="C13" i="2"/>
  <c r="B13" i="2"/>
  <c r="C12" i="2"/>
  <c r="B12" i="2"/>
  <c r="C11" i="2"/>
  <c r="B11" i="2"/>
  <c r="C10" i="2"/>
  <c r="B10" i="2"/>
  <c r="C9" i="2"/>
  <c r="B9" i="2"/>
  <c r="C8" i="2"/>
  <c r="B8" i="2"/>
  <c r="C7" i="2"/>
  <c r="B7" i="2"/>
  <c r="C6" i="2"/>
  <c r="B6" i="2"/>
  <c r="H13" i="2" l="1"/>
  <c r="C16" i="2"/>
  <c r="F16" i="2"/>
  <c r="H8" i="2"/>
  <c r="H11" i="2"/>
  <c r="H14" i="2"/>
  <c r="D16" i="2"/>
  <c r="H6" i="2"/>
  <c r="H7" i="2"/>
  <c r="H9" i="2"/>
  <c r="H10" i="2"/>
  <c r="H12" i="2"/>
  <c r="H15" i="2"/>
  <c r="H16" i="2" l="1"/>
  <c r="D37" i="2" s="1"/>
  <c r="D38" i="2" s="1"/>
</calcChain>
</file>

<file path=xl/sharedStrings.xml><?xml version="1.0" encoding="utf-8"?>
<sst xmlns="http://schemas.openxmlformats.org/spreadsheetml/2006/main" count="1369" uniqueCount="124">
  <si>
    <t>ANEXO VII</t>
  </si>
  <si>
    <t>EDC</t>
  </si>
  <si>
    <t>Investigación y Desarrollo (I+D)</t>
  </si>
  <si>
    <t>Declaración Jurada I</t>
  </si>
  <si>
    <t>LEY DE PROMOCION DE LA ECONOMIA DEL CONOCIMIENTO</t>
  </si>
  <si>
    <t>Sector Productivo:</t>
  </si>
  <si>
    <t>Sector Productivo Secundario:</t>
  </si>
  <si>
    <t>Cantidad aproximada de proveedores servicios:</t>
  </si>
  <si>
    <t>indicar con valor númerico (ej. 85)</t>
  </si>
  <si>
    <t>¿Cuál es la problemática en el sector que le lleva a identificar esta oportunidad?</t>
  </si>
  <si>
    <t xml:space="preserve"> </t>
  </si>
  <si>
    <t>Declaración Jurada Gastos</t>
  </si>
  <si>
    <t>Nombre del proyecto</t>
  </si>
  <si>
    <t>Cantidad de RRHH asociados al proyecto</t>
  </si>
  <si>
    <t>Gastos en RRHH ($)</t>
  </si>
  <si>
    <t>Gastos en Contrato a terceros ($)</t>
  </si>
  <si>
    <t>Gastos en Inversiones asoc. al proyecto de I+D ($)</t>
  </si>
  <si>
    <t>Gastos en Recursos intangibles ($)</t>
  </si>
  <si>
    <t>Total Gastos I+D ($)</t>
  </si>
  <si>
    <t>Totales</t>
  </si>
  <si>
    <t>Declaración Jurada II</t>
  </si>
  <si>
    <t>Sección C - PROYECTO</t>
  </si>
  <si>
    <t>Nombre del Proyecto</t>
  </si>
  <si>
    <t>Indicar nombre</t>
  </si>
  <si>
    <t>Objetivos del Proyecto</t>
  </si>
  <si>
    <t>Describa los objetivos del proyecto</t>
  </si>
  <si>
    <t>Descripción del Proyecto (Resumen Ejecutivo)</t>
  </si>
  <si>
    <t>Describa de forma breve y concisa el proyecto de Investigación y Desarrollo</t>
  </si>
  <si>
    <t>Responsable del Proyecto</t>
  </si>
  <si>
    <t>Cargo</t>
  </si>
  <si>
    <t>Sección D - Investigación + Desarrollo + Innovación</t>
  </si>
  <si>
    <t>Origen de las Actividades de I+D</t>
  </si>
  <si>
    <t>Innovación Sectorial y/o Empresarial</t>
  </si>
  <si>
    <t>Tipo de I+D</t>
  </si>
  <si>
    <t>Tipo de innovación</t>
  </si>
  <si>
    <t>Área de la Empresa a cargo</t>
  </si>
  <si>
    <t>Nivel de innovación</t>
  </si>
  <si>
    <t>Indique a categoría corresponde el proyecto</t>
  </si>
  <si>
    <t>I+D Externa (indicar tipo de entidad con la que se llevan a cabo las actividades en I+D)</t>
  </si>
  <si>
    <t>Universidad Pública</t>
  </si>
  <si>
    <t>ONG</t>
  </si>
  <si>
    <t>Universidad Privada</t>
  </si>
  <si>
    <t>Si realiza I+D EXTERNA, especifique con qué área(s) de la universidad/ONG/Centro de Investigación está efectuando la Vinculación Tecnológica</t>
  </si>
  <si>
    <t>Explique el proceso de innovación asociado al proyecto (detalle el avance o los cambios respecto de la situación original que dio origen al proyecto)</t>
  </si>
  <si>
    <t>Sección E - RESULTADOS</t>
  </si>
  <si>
    <t>Resultados pretendidos a corto plazo</t>
  </si>
  <si>
    <t>De Transferencia Tecnológica: (Licencia, Modelo Industrial)</t>
  </si>
  <si>
    <t>Especifique:</t>
  </si>
  <si>
    <t>De Producción Científica: (Patente, Propiedad Intelectual)</t>
  </si>
  <si>
    <t>De Formación de Capacidades: (Servicio, Nuevos Insumos)</t>
  </si>
  <si>
    <t>Describa las etapas previstas para el desarrollo del proyecto</t>
  </si>
  <si>
    <t>Etapa 1:</t>
  </si>
  <si>
    <t>Fecha de inicio</t>
  </si>
  <si>
    <t xml:space="preserve">Fecha Fin </t>
  </si>
  <si>
    <t>12/21</t>
  </si>
  <si>
    <t>Etapa 2:</t>
  </si>
  <si>
    <t>Etapa 3:</t>
  </si>
  <si>
    <t>Etapa 4:</t>
  </si>
  <si>
    <t>Etapa 5:</t>
  </si>
  <si>
    <t>Etapa 6:</t>
  </si>
  <si>
    <t>Etapa 7:</t>
  </si>
  <si>
    <t>Etapa 8:</t>
  </si>
  <si>
    <t>Etapa 9:</t>
  </si>
  <si>
    <t>Etapa 10:</t>
  </si>
  <si>
    <t>Mencione y describa resultado potenciales</t>
  </si>
  <si>
    <t>Nivel de desarrollo ACTUAL</t>
  </si>
  <si>
    <t>¿Cuál es el estado de avance de entidades similares en otros paises de la región y a nivel mundial?</t>
  </si>
  <si>
    <t>¿Qué diferencias presenta? ¿Por qué considera que es innovador? ¿Cuáles son los aspectos positivos y negativos de las diferencias mencionadas?</t>
  </si>
  <si>
    <t>Mencione y describa brevemente algún atributo cuantificable del resultado</t>
  </si>
  <si>
    <t xml:space="preserve">Propiedad Intelectual </t>
  </si>
  <si>
    <t>RRHH</t>
  </si>
  <si>
    <t>Cuil</t>
  </si>
  <si>
    <t>Nombre</t>
  </si>
  <si>
    <t xml:space="preserve">Apellido </t>
  </si>
  <si>
    <t>Género</t>
  </si>
  <si>
    <t>Función del Proyecto</t>
  </si>
  <si>
    <t>Prom. Salario Bruto*</t>
  </si>
  <si>
    <t>Mes / Part. del proyecto i+D</t>
  </si>
  <si>
    <t>Dedicación horaria de las tareas</t>
  </si>
  <si>
    <t>Costo Total</t>
  </si>
  <si>
    <t>Total</t>
  </si>
  <si>
    <t>*indicar promedio salario en los meses que abarcó la participación del RRHH</t>
  </si>
  <si>
    <t>Contrato a tercero</t>
  </si>
  <si>
    <t xml:space="preserve">¿Las acciones de I+D son realizadas por terceros contrados al efecto? </t>
  </si>
  <si>
    <t>Descripción</t>
  </si>
  <si>
    <t xml:space="preserve">Tipo de Inversión </t>
  </si>
  <si>
    <t>Costo unitario</t>
  </si>
  <si>
    <t>Cantidad</t>
  </si>
  <si>
    <t xml:space="preserve">Total </t>
  </si>
  <si>
    <t>Inversiones asociadas al proyecto de I+D</t>
  </si>
  <si>
    <t xml:space="preserve">Recursos intangibles </t>
  </si>
  <si>
    <t>describa los objetivos del proyecto</t>
  </si>
  <si>
    <t>Describa de forma breve y concisa el proyecto de investigación y desarrollado</t>
  </si>
  <si>
    <t>SI</t>
  </si>
  <si>
    <t>Descripción general de la empresa y sus principales actividades:</t>
  </si>
  <si>
    <t xml:space="preserve">indicar sector secundario </t>
  </si>
  <si>
    <t>Sección A - Actividad económica de la empresa</t>
  </si>
  <si>
    <t>Sección B - Consultas</t>
  </si>
  <si>
    <t>¿La empresa está desarrollando o busca desarrollar nuevos productos o procesos con agregación de valor? Especificá cuáles</t>
  </si>
  <si>
    <t>¿Existen otras empresas, centros tecnológicos y/o universidades que estén desarrollando bienes o tecnologías innovadoras o tengan la capacidad para hacerlo para dar solución a la problemática detectada? Especificá cuáles</t>
  </si>
  <si>
    <t>Estimá la demanda local e internacional potencial de los productos o procesos que la empresa está desarrollando o busca desarrollar</t>
  </si>
  <si>
    <t>Especificá el desafio tecnológico que enfrenta la empresa / sector / industria para desarrollar el producto o proceso que se está desarrollando o busca desarrollar</t>
  </si>
  <si>
    <t>¿Qué beneficios se estima que la empresa obtendrá con estos bienes tecnológicos? (ahorro de costos, mayor productividad, diferenciación de producto, mayor valor agregado) ¿Se puede cuantificar este impacto?</t>
  </si>
  <si>
    <t>Describí los beneficios que el sector y el país obtendrá a partir de estos desarollos tecnológicos</t>
  </si>
  <si>
    <t>Completá las celdas blancas. Las grises se autocompletarán.</t>
  </si>
  <si>
    <t>Datos Inscripción LEC</t>
  </si>
  <si>
    <t>FECHA DE INSCRIPCIÓN:</t>
  </si>
  <si>
    <t xml:space="preserve">Caso A: Inscriptas el 01/01/2020 (adherentes de LPS)
Caso B: Inscriptas hasta el 31/12/2023 (nuevas empresas que no provienen del Régimen LPS)
Caso C: Inscriptas a partir del 01/01/2024 </t>
  </si>
  <si>
    <t>% MÍNIMO EXIGIBLE
(según tamaño de inscripción)</t>
  </si>
  <si>
    <t>¿Es la 1era Revalidación Bienal de la empresa?</t>
  </si>
  <si>
    <t>Dato al momento de la actual presentación</t>
  </si>
  <si>
    <t xml:space="preserve">TAMAÑO ACTUAL: </t>
  </si>
  <si>
    <t>¿Corresponde incremento adicional?</t>
  </si>
  <si>
    <t>Incremento adicional Bienal</t>
  </si>
  <si>
    <t>Nuevo % de I+D mínimo a acreditar</t>
  </si>
  <si>
    <t>% de I+D mínimo exigible en la actual presentación</t>
  </si>
  <si>
    <t>% de I+D actual declarado:</t>
  </si>
  <si>
    <r>
      <t xml:space="preserve">Nombre de la entidad </t>
    </r>
    <r>
      <rPr>
        <i/>
        <sz val="10"/>
        <color theme="1"/>
        <rFont val="Arial"/>
        <family val="2"/>
        <scheme val="major"/>
      </rPr>
      <t>(en caso de corresponder)</t>
    </r>
  </si>
  <si>
    <r>
      <t>Centro de Investigación (</t>
    </r>
    <r>
      <rPr>
        <i/>
        <sz val="9"/>
        <color theme="1"/>
        <rFont val="Arial"/>
        <family val="2"/>
        <scheme val="major"/>
      </rPr>
      <t>CONICET; INTA; INTI; CONEA</t>
    </r>
    <r>
      <rPr>
        <sz val="10"/>
        <color theme="1"/>
        <rFont val="Arial"/>
        <family val="2"/>
        <scheme val="major"/>
      </rPr>
      <t>)</t>
    </r>
  </si>
  <si>
    <t>Gasto de I+D en el actual bienio:</t>
  </si>
  <si>
    <t>% de I+D actual declarado</t>
  </si>
  <si>
    <t>Indicá el monto de Ventas promovidas del actual bienio: 
(debe coincidir con el monto de la DDJJ de Ventas actual)</t>
  </si>
  <si>
    <t>TAMAÑO DE LA 1ERA VEZ DONDE ACREDITÓ ESTE REQUISITO:</t>
  </si>
  <si>
    <t>Recordá que si te inscribiste como micro menor a 3 años de actividad, sólo se debe presentar el presente formulario si ya se acreditaron requisitos adicionales previamente, conforme el Art. 38 de la Res. 268/2022 de la SEC. Si es la 1era vez que tenés que acreditar requisitos adicionales, usá los formularios de este link.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</si>
</sst>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164" formatCode="[$ $]#,##0.00"/>
    <numFmt numFmtId="165" formatCode="00\-00000000\-0"/>
    <numFmt numFmtId="166" formatCode="_-&quot;$&quot;\ * #,##0.00_-;\-&quot;$&quot;\ * #,##0.00_-;_-&quot;$&quot;\ * &quot;-&quot;??_-;_-@"/>
    <numFmt numFmtId="167" formatCode="&quot;$&quot;\ #,##0.00"/>
  </numFmts>
  <fonts count="30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color theme="1"/>
      <name val="Arial"/>
      <family val="2"/>
      <scheme val="major"/>
    </font>
    <font>
      <b/>
      <sz val="26"/>
      <color theme="1"/>
      <name val="Arial"/>
      <family val="2"/>
      <scheme val="major"/>
    </font>
    <font>
      <b/>
      <sz val="12"/>
      <color theme="1"/>
      <name val="Arial"/>
      <family val="2"/>
      <scheme val="major"/>
    </font>
    <font>
      <sz val="10"/>
      <name val="Arial"/>
      <family val="2"/>
      <scheme val="major"/>
    </font>
    <font>
      <b/>
      <sz val="10"/>
      <color rgb="FFFFFFFF"/>
      <name val="Arial"/>
      <family val="2"/>
      <scheme val="major"/>
    </font>
    <font>
      <i/>
      <sz val="10"/>
      <color rgb="FF999999"/>
      <name val="Arial"/>
      <family val="2"/>
      <scheme val="major"/>
    </font>
    <font>
      <sz val="10"/>
      <color rgb="FF000000"/>
      <name val="Arial"/>
      <family val="2"/>
      <scheme val="major"/>
    </font>
    <font>
      <sz val="10"/>
      <color rgb="FF000000"/>
      <name val="Arial"/>
      <family val="2"/>
    </font>
    <font>
      <b/>
      <sz val="26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i/>
      <sz val="10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  <scheme val="major"/>
    </font>
    <font>
      <b/>
      <sz val="14"/>
      <color theme="1"/>
      <name val="Arial"/>
      <family val="2"/>
      <scheme val="major"/>
    </font>
    <font>
      <b/>
      <sz val="10"/>
      <color theme="1"/>
      <name val="Arial"/>
      <family val="2"/>
      <scheme val="major"/>
    </font>
    <font>
      <i/>
      <sz val="10"/>
      <color theme="1"/>
      <name val="Arial"/>
      <family val="2"/>
      <scheme val="major"/>
    </font>
    <font>
      <i/>
      <sz val="9"/>
      <color theme="1"/>
      <name val="Arial"/>
      <family val="2"/>
      <scheme val="major"/>
    </font>
    <font>
      <i/>
      <sz val="10"/>
      <color rgb="FFB7B7B7"/>
      <name val="Arial"/>
      <family val="2"/>
      <scheme val="major"/>
    </font>
    <font>
      <b/>
      <i/>
      <sz val="10"/>
      <color theme="1"/>
      <name val="Arial"/>
      <family val="2"/>
      <scheme val="major"/>
    </font>
    <font>
      <u/>
      <sz val="10"/>
      <color theme="10"/>
      <name val="Arial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003366"/>
        <bgColor rgb="FF003366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theme="0"/>
      </patternFill>
    </fill>
    <fill>
      <patternFill patternType="solid">
        <fgColor rgb="FFB7B7B7"/>
        <bgColor rgb="FFB7B7B7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  <fill>
      <patternFill patternType="solid">
        <fgColor rgb="FFF4CCCC"/>
        <bgColor rgb="FFF4CCCC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F3F3F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FEFE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73763"/>
        <bgColor rgb="FF073763"/>
      </patternFill>
    </fill>
    <fill>
      <patternFill patternType="solid">
        <fgColor rgb="FFD8D8D8"/>
        <bgColor rgb="FFD8D8D8"/>
      </patternFill>
    </fill>
  </fills>
  <borders count="6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666666"/>
      </top>
      <bottom/>
      <diagonal/>
    </border>
    <border>
      <left/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/>
      <top style="thin">
        <color rgb="FF666666"/>
      </top>
      <bottom/>
      <diagonal/>
    </border>
    <border>
      <left/>
      <right style="thin">
        <color rgb="FF666666"/>
      </right>
      <top/>
      <bottom/>
      <diagonal/>
    </border>
    <border>
      <left style="thin">
        <color rgb="FF666666"/>
      </left>
      <right/>
      <top/>
      <bottom/>
      <diagonal/>
    </border>
    <border>
      <left/>
      <right/>
      <top/>
      <bottom style="thin">
        <color rgb="FF666666"/>
      </bottom>
      <diagonal/>
    </border>
    <border>
      <left/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/>
      <bottom style="thin">
        <color rgb="FF666666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rgb="FFFFFFFF"/>
      </right>
      <top/>
      <bottom style="thin">
        <color theme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29" fillId="0" borderId="0" applyNumberFormat="0" applyFill="0" applyBorder="0" applyAlignment="0" applyProtection="0"/>
  </cellStyleXfs>
  <cellXfs count="215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/>
    <xf numFmtId="0" fontId="10" fillId="0" borderId="0" xfId="0" applyFont="1" applyAlignment="1">
      <alignment horizontal="center" vertical="center"/>
    </xf>
    <xf numFmtId="0" fontId="1" fillId="0" borderId="40" xfId="0" applyFont="1" applyBorder="1" applyAlignment="1">
      <alignment vertical="center"/>
    </xf>
    <xf numFmtId="0" fontId="11" fillId="0" borderId="0" xfId="0" applyFont="1" applyAlignment="1"/>
    <xf numFmtId="0" fontId="11" fillId="0" borderId="61" xfId="0" applyFont="1" applyBorder="1" applyAlignment="1"/>
    <xf numFmtId="0" fontId="17" fillId="0" borderId="0" xfId="0" applyFont="1" applyAlignment="1" applyProtection="1">
      <protection locked="0"/>
    </xf>
    <xf numFmtId="0" fontId="17" fillId="0" borderId="0" xfId="0" applyFont="1" applyAlignment="1" applyProtection="1">
      <alignment vertical="center"/>
      <protection locked="0"/>
    </xf>
    <xf numFmtId="0" fontId="17" fillId="0" borderId="40" xfId="0" applyFont="1" applyBorder="1" applyAlignment="1" applyProtection="1">
      <alignment horizontal="center" vertical="center"/>
      <protection locked="0"/>
    </xf>
    <xf numFmtId="0" fontId="24" fillId="6" borderId="25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7" borderId="25" xfId="0" applyFont="1" applyFill="1" applyBorder="1" applyAlignment="1">
      <alignment horizontal="center" vertical="center" wrapText="1"/>
    </xf>
    <xf numFmtId="0" fontId="27" fillId="5" borderId="25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/>
    </xf>
    <xf numFmtId="0" fontId="4" fillId="0" borderId="29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24" fillId="9" borderId="42" xfId="0" applyFont="1" applyFill="1" applyBorder="1" applyAlignment="1">
      <alignment vertical="center" wrapText="1"/>
    </xf>
    <xf numFmtId="0" fontId="4" fillId="9" borderId="24" xfId="0" applyFont="1" applyFill="1" applyBorder="1" applyAlignment="1">
      <alignment vertical="center" wrapText="1"/>
    </xf>
    <xf numFmtId="0" fontId="24" fillId="9" borderId="24" xfId="0" applyFont="1" applyFill="1" applyBorder="1" applyAlignment="1">
      <alignment vertical="center" wrapText="1"/>
    </xf>
    <xf numFmtId="0" fontId="4" fillId="9" borderId="24" xfId="0" applyFont="1" applyFill="1" applyBorder="1" applyAlignment="1">
      <alignment horizontal="center" vertical="center" wrapText="1"/>
    </xf>
    <xf numFmtId="0" fontId="4" fillId="9" borderId="43" xfId="0" applyFont="1" applyFill="1" applyBorder="1" applyAlignment="1">
      <alignment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5" borderId="25" xfId="0" applyFont="1" applyFill="1" applyBorder="1" applyAlignment="1">
      <alignment horizontal="center" vertical="center" wrapText="1"/>
    </xf>
    <xf numFmtId="165" fontId="10" fillId="0" borderId="5" xfId="0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164" fontId="4" fillId="0" borderId="25" xfId="0" applyNumberFormat="1" applyFont="1" applyBorder="1" applyAlignment="1">
      <alignment horizontal="center" vertical="center"/>
    </xf>
    <xf numFmtId="10" fontId="4" fillId="0" borderId="25" xfId="0" applyNumberFormat="1" applyFont="1" applyBorder="1" applyAlignment="1">
      <alignment horizontal="center" vertical="center"/>
    </xf>
    <xf numFmtId="164" fontId="4" fillId="5" borderId="25" xfId="0" applyNumberFormat="1" applyFont="1" applyFill="1" applyBorder="1" applyAlignment="1">
      <alignment horizontal="center" vertical="center"/>
    </xf>
    <xf numFmtId="164" fontId="24" fillId="5" borderId="25" xfId="0" applyNumberFormat="1" applyFont="1" applyFill="1" applyBorder="1" applyAlignment="1">
      <alignment horizontal="center" vertical="center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24" fillId="10" borderId="42" xfId="0" applyFont="1" applyFill="1" applyBorder="1" applyAlignment="1">
      <alignment horizontal="left" vertical="center"/>
    </xf>
    <xf numFmtId="0" fontId="4" fillId="10" borderId="24" xfId="0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11" borderId="24" xfId="0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4" fillId="0" borderId="29" xfId="0" applyFont="1" applyBorder="1" applyAlignment="1">
      <alignment vertical="center" wrapText="1"/>
    </xf>
    <xf numFmtId="0" fontId="4" fillId="12" borderId="24" xfId="0" applyFont="1" applyFill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28" fillId="6" borderId="25" xfId="0" applyFont="1" applyFill="1" applyBorder="1" applyAlignment="1">
      <alignment horizontal="center" vertical="center" wrapText="1"/>
    </xf>
    <xf numFmtId="0" fontId="25" fillId="7" borderId="25" xfId="0" applyFont="1" applyFill="1" applyBorder="1" applyAlignment="1">
      <alignment horizontal="center" vertical="center" wrapText="1"/>
    </xf>
    <xf numFmtId="165" fontId="10" fillId="0" borderId="25" xfId="0" applyNumberFormat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left" vertical="center"/>
    </xf>
    <xf numFmtId="0" fontId="24" fillId="10" borderId="24" xfId="0" applyFont="1" applyFill="1" applyBorder="1" applyAlignment="1">
      <alignment horizontal="left" vertical="center"/>
    </xf>
    <xf numFmtId="0" fontId="4" fillId="0" borderId="29" xfId="0" applyFont="1" applyBorder="1" applyAlignment="1">
      <alignment horizontal="center" vertical="center" wrapText="1"/>
    </xf>
    <xf numFmtId="0" fontId="3" fillId="0" borderId="0" xfId="0" applyFont="1" applyAlignment="1" applyProtection="1">
      <alignment vertical="center"/>
      <protection locked="0"/>
    </xf>
    <xf numFmtId="0" fontId="3" fillId="0" borderId="29" xfId="0" applyFont="1" applyBorder="1" applyAlignment="1" applyProtection="1">
      <alignment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vertical="center"/>
      <protection locked="0"/>
    </xf>
    <xf numFmtId="166" fontId="18" fillId="3" borderId="60" xfId="0" applyNumberFormat="1" applyFont="1" applyFill="1" applyBorder="1" applyAlignment="1" applyProtection="1">
      <alignment horizontal="center" vertical="center" wrapText="1"/>
      <protection locked="0"/>
    </xf>
    <xf numFmtId="166" fontId="18" fillId="3" borderId="55" xfId="0" applyNumberFormat="1" applyFont="1" applyFill="1" applyBorder="1" applyAlignment="1" applyProtection="1">
      <alignment horizontal="center" vertical="center" wrapText="1"/>
      <protection locked="0"/>
    </xf>
    <xf numFmtId="166" fontId="18" fillId="3" borderId="56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7" xfId="0" applyFont="1" applyBorder="1" applyAlignment="1" applyProtection="1">
      <alignment vertical="center"/>
      <protection locked="0"/>
    </xf>
    <xf numFmtId="0" fontId="3" fillId="0" borderId="28" xfId="0" applyFont="1" applyBorder="1" applyAlignment="1" applyProtection="1">
      <alignment vertical="center"/>
      <protection locked="0"/>
    </xf>
    <xf numFmtId="0" fontId="11" fillId="0" borderId="0" xfId="0" applyFont="1" applyAlignment="1" applyProtection="1">
      <protection locked="0"/>
    </xf>
    <xf numFmtId="0" fontId="0" fillId="0" borderId="0" xfId="0" applyFont="1" applyAlignment="1" applyProtection="1">
      <protection locked="0"/>
    </xf>
    <xf numFmtId="0" fontId="17" fillId="18" borderId="59" xfId="0" applyFont="1" applyFill="1" applyBorder="1" applyAlignment="1" applyProtection="1">
      <alignment horizontal="center" vertical="center" wrapText="1"/>
    </xf>
    <xf numFmtId="0" fontId="17" fillId="18" borderId="59" xfId="0" applyFont="1" applyFill="1" applyBorder="1" applyAlignment="1" applyProtection="1">
      <alignment horizontal="center" vertical="center"/>
    </xf>
    <xf numFmtId="164" fontId="17" fillId="18" borderId="59" xfId="0" applyNumberFormat="1" applyFont="1" applyFill="1" applyBorder="1" applyAlignment="1" applyProtection="1">
      <alignment horizontal="center" vertical="center"/>
    </xf>
    <xf numFmtId="0" fontId="17" fillId="18" borderId="57" xfId="0" applyFont="1" applyFill="1" applyBorder="1" applyAlignment="1" applyProtection="1">
      <alignment horizontal="center" vertical="center" wrapText="1"/>
    </xf>
    <xf numFmtId="0" fontId="17" fillId="18" borderId="57" xfId="0" applyFont="1" applyFill="1" applyBorder="1" applyAlignment="1" applyProtection="1">
      <alignment horizontal="center" vertical="center"/>
    </xf>
    <xf numFmtId="164" fontId="17" fillId="18" borderId="57" xfId="0" applyNumberFormat="1" applyFont="1" applyFill="1" applyBorder="1" applyAlignment="1" applyProtection="1">
      <alignment horizontal="center" vertical="center"/>
    </xf>
    <xf numFmtId="0" fontId="21" fillId="18" borderId="57" xfId="0" applyFont="1" applyFill="1" applyBorder="1" applyAlignment="1" applyProtection="1">
      <alignment horizontal="center" vertical="center" wrapText="1"/>
    </xf>
    <xf numFmtId="164" fontId="21" fillId="18" borderId="57" xfId="0" applyNumberFormat="1" applyFont="1" applyFill="1" applyBorder="1" applyAlignment="1" applyProtection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4" fillId="13" borderId="54" xfId="0" applyFont="1" applyFill="1" applyBorder="1" applyAlignment="1">
      <alignment horizontal="right" vertical="center" wrapText="1"/>
    </xf>
    <xf numFmtId="0" fontId="7" fillId="0" borderId="54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14" borderId="54" xfId="0" applyFont="1" applyFill="1" applyBorder="1" applyAlignment="1">
      <alignment horizontal="right" vertical="center" wrapText="1"/>
    </xf>
    <xf numFmtId="0" fontId="4" fillId="14" borderId="15" xfId="0" applyFont="1" applyFill="1" applyBorder="1" applyAlignment="1">
      <alignment horizontal="right" vertical="center" wrapText="1"/>
    </xf>
    <xf numFmtId="0" fontId="7" fillId="14" borderId="15" xfId="0" applyFont="1" applyFill="1" applyBorder="1" applyAlignment="1">
      <alignment horizontal="right" vertical="center"/>
    </xf>
    <xf numFmtId="0" fontId="7" fillId="14" borderId="16" xfId="0" applyFont="1" applyFill="1" applyBorder="1" applyAlignment="1">
      <alignment horizontal="right" vertical="center"/>
    </xf>
    <xf numFmtId="0" fontId="10" fillId="14" borderId="0" xfId="0" applyFont="1" applyFill="1" applyAlignment="1">
      <alignment horizontal="right" vertical="center"/>
    </xf>
    <xf numFmtId="0" fontId="7" fillId="14" borderId="18" xfId="0" applyFont="1" applyFill="1" applyBorder="1" applyAlignment="1">
      <alignment horizontal="right" vertical="center"/>
    </xf>
    <xf numFmtId="0" fontId="7" fillId="14" borderId="20" xfId="0" applyFont="1" applyFill="1" applyBorder="1" applyAlignment="1">
      <alignment horizontal="right" vertical="center"/>
    </xf>
    <xf numFmtId="0" fontId="7" fillId="14" borderId="21" xfId="0" applyFont="1" applyFill="1" applyBorder="1" applyAlignment="1">
      <alignment horizontal="right" vertical="center"/>
    </xf>
    <xf numFmtId="0" fontId="4" fillId="17" borderId="17" xfId="0" applyFont="1" applyFill="1" applyBorder="1" applyAlignment="1">
      <alignment horizontal="center" vertical="center"/>
    </xf>
    <xf numFmtId="0" fontId="7" fillId="16" borderId="15" xfId="0" applyFont="1" applyFill="1" applyBorder="1" applyAlignment="1">
      <alignment horizontal="center" vertical="center"/>
    </xf>
    <xf numFmtId="0" fontId="7" fillId="16" borderId="16" xfId="0" applyFont="1" applyFill="1" applyBorder="1" applyAlignment="1">
      <alignment horizontal="center" vertical="center"/>
    </xf>
    <xf numFmtId="0" fontId="7" fillId="16" borderId="19" xfId="0" applyFont="1" applyFill="1" applyBorder="1" applyAlignment="1">
      <alignment horizontal="center" vertical="center"/>
    </xf>
    <xf numFmtId="0" fontId="10" fillId="16" borderId="0" xfId="0" applyFont="1" applyFill="1" applyAlignment="1">
      <alignment horizontal="center" vertical="center"/>
    </xf>
    <xf numFmtId="0" fontId="7" fillId="16" borderId="18" xfId="0" applyFont="1" applyFill="1" applyBorder="1" applyAlignment="1">
      <alignment horizontal="center" vertical="center"/>
    </xf>
    <xf numFmtId="0" fontId="7" fillId="16" borderId="22" xfId="0" applyFont="1" applyFill="1" applyBorder="1" applyAlignment="1">
      <alignment horizontal="center" vertical="center"/>
    </xf>
    <xf numFmtId="0" fontId="7" fillId="16" borderId="20" xfId="0" applyFont="1" applyFill="1" applyBorder="1" applyAlignment="1">
      <alignment horizontal="center" vertical="center"/>
    </xf>
    <xf numFmtId="0" fontId="7" fillId="16" borderId="2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14" borderId="52" xfId="0" applyFont="1" applyFill="1" applyBorder="1" applyAlignment="1">
      <alignment horizontal="right" vertical="center" wrapText="1"/>
    </xf>
    <xf numFmtId="0" fontId="7" fillId="14" borderId="53" xfId="0" applyFont="1" applyFill="1" applyBorder="1" applyAlignment="1">
      <alignment horizontal="right" vertical="center"/>
    </xf>
    <xf numFmtId="0" fontId="9" fillId="15" borderId="36" xfId="0" applyFont="1" applyFill="1" applyBorder="1" applyAlignment="1">
      <alignment horizontal="center" vertical="center" wrapText="1"/>
    </xf>
    <xf numFmtId="0" fontId="7" fillId="16" borderId="52" xfId="0" applyFont="1" applyFill="1" applyBorder="1" applyAlignment="1">
      <alignment horizontal="center" vertical="center"/>
    </xf>
    <xf numFmtId="0" fontId="7" fillId="16" borderId="53" xfId="0" applyFont="1" applyFill="1" applyBorder="1" applyAlignment="1">
      <alignment horizontal="center" vertical="center"/>
    </xf>
    <xf numFmtId="0" fontId="4" fillId="14" borderId="36" xfId="0" applyFont="1" applyFill="1" applyBorder="1" applyAlignment="1">
      <alignment horizontal="right" vertical="center" wrapText="1"/>
    </xf>
    <xf numFmtId="0" fontId="19" fillId="0" borderId="62" xfId="0" applyFont="1" applyBorder="1" applyAlignment="1" applyProtection="1">
      <alignment horizontal="left" vertical="center"/>
      <protection locked="0"/>
    </xf>
    <xf numFmtId="0" fontId="19" fillId="0" borderId="63" xfId="0" applyFont="1" applyBorder="1" applyAlignment="1" applyProtection="1">
      <alignment horizontal="left" vertical="center"/>
      <protection locked="0"/>
    </xf>
    <xf numFmtId="49" fontId="3" fillId="0" borderId="40" xfId="0" applyNumberFormat="1" applyFont="1" applyBorder="1" applyAlignment="1" applyProtection="1">
      <alignment horizontal="left" vertical="center" wrapText="1"/>
      <protection locked="0"/>
    </xf>
    <xf numFmtId="0" fontId="17" fillId="0" borderId="54" xfId="0" applyFont="1" applyBorder="1" applyAlignment="1" applyProtection="1">
      <alignment horizontal="center" vertical="center"/>
      <protection locked="0"/>
    </xf>
    <xf numFmtId="0" fontId="18" fillId="19" borderId="54" xfId="0" applyFont="1" applyFill="1" applyBorder="1" applyAlignment="1" applyProtection="1">
      <alignment horizontal="center" vertical="center"/>
      <protection locked="0"/>
    </xf>
    <xf numFmtId="0" fontId="17" fillId="0" borderId="54" xfId="0" applyFont="1" applyBorder="1" applyAlignment="1" applyProtection="1">
      <alignment horizontal="center" vertical="center" wrapText="1"/>
      <protection locked="0"/>
    </xf>
    <xf numFmtId="0" fontId="12" fillId="2" borderId="57" xfId="0" applyFont="1" applyFill="1" applyBorder="1" applyAlignment="1" applyProtection="1">
      <alignment horizontal="center" vertical="center" wrapText="1"/>
      <protection locked="0"/>
    </xf>
    <xf numFmtId="0" fontId="14" fillId="0" borderId="57" xfId="0" applyFont="1" applyBorder="1" applyProtection="1">
      <protection locked="0"/>
    </xf>
    <xf numFmtId="0" fontId="14" fillId="0" borderId="58" xfId="0" applyFont="1" applyBorder="1" applyProtection="1">
      <protection locked="0"/>
    </xf>
    <xf numFmtId="0" fontId="13" fillId="2" borderId="57" xfId="0" applyFont="1" applyFill="1" applyBorder="1" applyAlignment="1" applyProtection="1">
      <alignment horizontal="center" vertical="center" wrapText="1"/>
      <protection locked="0"/>
    </xf>
    <xf numFmtId="0" fontId="15" fillId="2" borderId="57" xfId="0" applyFont="1" applyFill="1" applyBorder="1" applyAlignment="1" applyProtection="1">
      <alignment horizontal="center" vertical="center" wrapText="1"/>
      <protection locked="0"/>
    </xf>
    <xf numFmtId="0" fontId="15" fillId="2" borderId="58" xfId="0" applyFont="1" applyFill="1" applyBorder="1" applyAlignment="1" applyProtection="1">
      <alignment horizontal="center" vertical="center" wrapText="1"/>
      <protection locked="0"/>
    </xf>
    <xf numFmtId="10" fontId="17" fillId="20" borderId="54" xfId="0" applyNumberFormat="1" applyFont="1" applyFill="1" applyBorder="1" applyAlignment="1" applyProtection="1">
      <alignment horizontal="center" vertical="center"/>
    </xf>
    <xf numFmtId="0" fontId="18" fillId="19" borderId="61" xfId="0" applyFont="1" applyFill="1" applyBorder="1" applyAlignment="1" applyProtection="1">
      <alignment horizontal="center" vertical="center"/>
      <protection locked="0"/>
    </xf>
    <xf numFmtId="0" fontId="18" fillId="19" borderId="40" xfId="0" applyFont="1" applyFill="1" applyBorder="1" applyAlignment="1" applyProtection="1">
      <alignment horizontal="center" vertical="center"/>
      <protection locked="0"/>
    </xf>
    <xf numFmtId="0" fontId="21" fillId="0" borderId="54" xfId="0" applyFont="1" applyBorder="1" applyAlignment="1" applyProtection="1">
      <alignment horizontal="center" vertical="center" wrapText="1"/>
      <protection locked="0"/>
    </xf>
    <xf numFmtId="9" fontId="17" fillId="20" borderId="54" xfId="0" applyNumberFormat="1" applyFont="1" applyFill="1" applyBorder="1" applyAlignment="1" applyProtection="1">
      <alignment horizontal="center" vertical="center"/>
    </xf>
    <xf numFmtId="0" fontId="20" fillId="0" borderId="54" xfId="0" applyFont="1" applyBorder="1" applyAlignment="1" applyProtection="1">
      <alignment horizontal="center" vertical="center" wrapText="1"/>
      <protection locked="0"/>
    </xf>
    <xf numFmtId="167" fontId="17" fillId="0" borderId="54" xfId="1" applyNumberFormat="1" applyFont="1" applyBorder="1" applyAlignment="1" applyProtection="1">
      <alignment horizontal="center" vertical="center"/>
      <protection locked="0"/>
    </xf>
    <xf numFmtId="167" fontId="17" fillId="0" borderId="40" xfId="0" applyNumberFormat="1" applyFont="1" applyFill="1" applyBorder="1" applyAlignment="1" applyProtection="1">
      <alignment horizontal="center" vertical="center"/>
      <protection locked="0"/>
    </xf>
    <xf numFmtId="167" fontId="17" fillId="20" borderId="54" xfId="0" applyNumberFormat="1" applyFont="1" applyFill="1" applyBorder="1" applyAlignment="1" applyProtection="1">
      <alignment horizontal="center" vertical="center"/>
    </xf>
    <xf numFmtId="10" fontId="21" fillId="20" borderId="54" xfId="0" applyNumberFormat="1" applyFont="1" applyFill="1" applyBorder="1" applyAlignment="1" applyProtection="1">
      <alignment horizontal="center" vertical="center"/>
    </xf>
    <xf numFmtId="0" fontId="21" fillId="0" borderId="5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7" fillId="0" borderId="5" xfId="0" applyFont="1" applyBorder="1"/>
    <xf numFmtId="0" fontId="25" fillId="5" borderId="3" xfId="0" applyFont="1" applyFill="1" applyBorder="1" applyAlignment="1">
      <alignment horizontal="center" vertical="center" wrapText="1"/>
    </xf>
    <xf numFmtId="0" fontId="7" fillId="0" borderId="4" xfId="0" applyFont="1" applyBorder="1"/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5" fillId="5" borderId="34" xfId="0" applyFont="1" applyFill="1" applyBorder="1" applyAlignment="1">
      <alignment horizontal="center" vertical="center" wrapText="1"/>
    </xf>
    <xf numFmtId="0" fontId="7" fillId="0" borderId="13" xfId="0" applyFont="1" applyBorder="1"/>
    <xf numFmtId="0" fontId="7" fillId="0" borderId="14" xfId="0" applyFont="1" applyBorder="1"/>
    <xf numFmtId="0" fontId="4" fillId="0" borderId="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7" fillId="0" borderId="26" xfId="0" applyFont="1" applyBorder="1"/>
    <xf numFmtId="0" fontId="4" fillId="0" borderId="32" xfId="0" applyFont="1" applyBorder="1" applyAlignment="1">
      <alignment vertical="center"/>
    </xf>
    <xf numFmtId="0" fontId="7" fillId="0" borderId="33" xfId="0" applyFont="1" applyBorder="1"/>
    <xf numFmtId="0" fontId="7" fillId="0" borderId="32" xfId="0" applyFont="1" applyBorder="1"/>
    <xf numFmtId="0" fontId="25" fillId="5" borderId="35" xfId="0" applyFont="1" applyFill="1" applyBorder="1" applyAlignment="1">
      <alignment horizontal="center" vertical="center" wrapText="1"/>
    </xf>
    <xf numFmtId="0" fontId="7" fillId="0" borderId="36" xfId="0" applyFont="1" applyBorder="1"/>
    <xf numFmtId="0" fontId="4" fillId="0" borderId="35" xfId="0" applyFont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7" fillId="0" borderId="30" xfId="0" applyFont="1" applyBorder="1"/>
    <xf numFmtId="0" fontId="7" fillId="0" borderId="7" xfId="0" applyFont="1" applyBorder="1"/>
    <xf numFmtId="0" fontId="7" fillId="0" borderId="9" xfId="0" applyFont="1" applyBorder="1"/>
    <xf numFmtId="0" fontId="23" fillId="2" borderId="3" xfId="0" applyFont="1" applyFill="1" applyBorder="1" applyAlignment="1">
      <alignment horizontal="center" vertical="center" wrapText="1"/>
    </xf>
    <xf numFmtId="0" fontId="7" fillId="0" borderId="8" xfId="0" applyFont="1" applyBorder="1"/>
    <xf numFmtId="0" fontId="7" fillId="0" borderId="10" xfId="0" applyFont="1" applyBorder="1"/>
    <xf numFmtId="0" fontId="9" fillId="5" borderId="3" xfId="0" applyFont="1" applyFill="1" applyBorder="1" applyAlignment="1">
      <alignment vertical="center" wrapText="1"/>
    </xf>
    <xf numFmtId="0" fontId="10" fillId="0" borderId="0" xfId="0" applyFont="1" applyAlignment="1"/>
    <xf numFmtId="0" fontId="7" fillId="0" borderId="1" xfId="0" applyFont="1" applyBorder="1"/>
    <xf numFmtId="0" fontId="9" fillId="5" borderId="11" xfId="0" applyFont="1" applyFill="1" applyBorder="1" applyAlignment="1">
      <alignment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27" fillId="5" borderId="35" xfId="0" applyFont="1" applyFill="1" applyBorder="1" applyAlignment="1">
      <alignment vertical="center" wrapText="1"/>
    </xf>
    <xf numFmtId="0" fontId="7" fillId="0" borderId="31" xfId="0" applyFont="1" applyBorder="1"/>
    <xf numFmtId="0" fontId="7" fillId="0" borderId="37" xfId="0" applyFont="1" applyBorder="1"/>
    <xf numFmtId="0" fontId="7" fillId="0" borderId="38" xfId="0" applyFont="1" applyBorder="1"/>
    <xf numFmtId="0" fontId="24" fillId="6" borderId="39" xfId="0" applyFont="1" applyFill="1" applyBorder="1" applyAlignment="1">
      <alignment horizontal="center" vertical="center"/>
    </xf>
    <xf numFmtId="0" fontId="7" fillId="0" borderId="40" xfId="0" applyFont="1" applyBorder="1"/>
    <xf numFmtId="0" fontId="4" fillId="0" borderId="3" xfId="0" applyFont="1" applyBorder="1" applyAlignment="1">
      <alignment horizontal="center" vertical="center"/>
    </xf>
    <xf numFmtId="0" fontId="25" fillId="5" borderId="17" xfId="0" applyFont="1" applyFill="1" applyBorder="1" applyAlignment="1">
      <alignment vertical="center"/>
    </xf>
    <xf numFmtId="0" fontId="7" fillId="0" borderId="15" xfId="0" applyFont="1" applyBorder="1"/>
    <xf numFmtId="0" fontId="7" fillId="0" borderId="16" xfId="0" applyFont="1" applyBorder="1"/>
    <xf numFmtId="0" fontId="7" fillId="0" borderId="22" xfId="0" applyFont="1" applyBorder="1"/>
    <xf numFmtId="0" fontId="7" fillId="0" borderId="20" xfId="0" applyFont="1" applyBorder="1"/>
    <xf numFmtId="0" fontId="7" fillId="0" borderId="21" xfId="0" applyFont="1" applyBorder="1"/>
    <xf numFmtId="0" fontId="4" fillId="0" borderId="4" xfId="0" applyFont="1" applyBorder="1" applyAlignment="1">
      <alignment horizontal="center" vertical="center"/>
    </xf>
    <xf numFmtId="0" fontId="24" fillId="0" borderId="4" xfId="0" applyFont="1" applyBorder="1" applyAlignment="1">
      <alignment horizontal="right" vertical="center"/>
    </xf>
    <xf numFmtId="0" fontId="24" fillId="11" borderId="46" xfId="0" applyFont="1" applyFill="1" applyBorder="1" applyAlignment="1">
      <alignment horizontal="left" vertical="center" wrapText="1"/>
    </xf>
    <xf numFmtId="0" fontId="7" fillId="0" borderId="47" xfId="0" applyFont="1" applyBorder="1"/>
    <xf numFmtId="0" fontId="7" fillId="0" borderId="48" xfId="0" applyFont="1" applyBorder="1"/>
    <xf numFmtId="0" fontId="24" fillId="12" borderId="49" xfId="0" applyFont="1" applyFill="1" applyBorder="1" applyAlignment="1">
      <alignment vertical="center"/>
    </xf>
    <xf numFmtId="0" fontId="7" fillId="0" borderId="45" xfId="0" applyFont="1" applyBorder="1"/>
    <xf numFmtId="0" fontId="7" fillId="0" borderId="23" xfId="0" applyFont="1" applyBorder="1"/>
    <xf numFmtId="0" fontId="24" fillId="0" borderId="4" xfId="0" applyFont="1" applyBorder="1" applyAlignment="1">
      <alignment horizontal="center" vertical="center"/>
    </xf>
    <xf numFmtId="0" fontId="4" fillId="10" borderId="41" xfId="0" applyFont="1" applyFill="1" applyBorder="1" applyAlignment="1">
      <alignment horizontal="center" vertical="center"/>
    </xf>
    <xf numFmtId="0" fontId="25" fillId="7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7" fillId="0" borderId="50" xfId="0" applyFont="1" applyBorder="1"/>
    <xf numFmtId="0" fontId="4" fillId="4" borderId="3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vertical="center"/>
    </xf>
    <xf numFmtId="0" fontId="25" fillId="5" borderId="3" xfId="0" applyFont="1" applyFill="1" applyBorder="1" applyAlignment="1">
      <alignment vertical="center" wrapText="1"/>
    </xf>
    <xf numFmtId="0" fontId="4" fillId="3" borderId="51" xfId="0" applyFont="1" applyFill="1" applyBorder="1" applyAlignment="1">
      <alignment vertical="center"/>
    </xf>
    <xf numFmtId="0" fontId="7" fillId="0" borderId="52" xfId="0" applyFont="1" applyBorder="1"/>
    <xf numFmtId="0" fontId="7" fillId="0" borderId="53" xfId="0" applyFont="1" applyBorder="1"/>
    <xf numFmtId="0" fontId="24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horizontal="right" vertical="center"/>
    </xf>
    <xf numFmtId="0" fontId="24" fillId="12" borderId="41" xfId="0" applyFont="1" applyFill="1" applyBorder="1" applyAlignment="1">
      <alignment vertical="center"/>
    </xf>
    <xf numFmtId="0" fontId="29" fillId="0" borderId="61" xfId="2" applyBorder="1" applyAlignment="1" applyProtection="1">
      <alignment horizontal="center" vertical="center" wrapText="1"/>
    </xf>
    <xf numFmtId="0" fontId="29" fillId="0" borderId="40" xfId="2" applyBorder="1" applyAlignment="1" applyProtection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rgentina.gob.ar/servicio/acceder-los-beneficios-del-regimen-de-promocion-de-la-economia-del-conocimiento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  <outlinePr summaryBelow="0" summaryRight="0"/>
    <pageSetUpPr fitToPage="1"/>
  </sheetPr>
  <dimension ref="A1:R1000"/>
  <sheetViews>
    <sheetView showGridLines="0" workbookViewId="0">
      <selection activeCell="B11" sqref="B11:D14"/>
    </sheetView>
  </sheetViews>
  <sheetFormatPr baseColWidth="10" defaultColWidth="12.5703125" defaultRowHeight="15" customHeight="1" x14ac:dyDescent="0.2"/>
  <cols>
    <col min="1" max="1" width="3.7109375" customWidth="1"/>
    <col min="2" max="11" width="14.42578125" style="9" customWidth="1"/>
    <col min="12" max="26" width="14.42578125" customWidth="1"/>
  </cols>
  <sheetData>
    <row r="1" spans="1:18" ht="15.75" customHeight="1" x14ac:dyDescent="0.2">
      <c r="A1" s="1"/>
      <c r="B1" s="7"/>
      <c r="C1" s="7"/>
      <c r="D1" s="7"/>
      <c r="E1" s="7"/>
      <c r="F1" s="7"/>
      <c r="G1" s="7"/>
      <c r="H1" s="7"/>
      <c r="I1" s="7"/>
      <c r="J1" s="7"/>
      <c r="K1" s="7" t="s">
        <v>0</v>
      </c>
      <c r="L1" s="1"/>
      <c r="M1" s="1"/>
      <c r="N1" s="1"/>
      <c r="O1" s="1"/>
      <c r="P1" s="1"/>
      <c r="Q1" s="1"/>
      <c r="R1" s="1"/>
    </row>
    <row r="2" spans="1:18" s="3" customFormat="1" ht="24.75" customHeight="1" x14ac:dyDescent="0.2">
      <c r="A2" s="4"/>
      <c r="B2" s="88" t="s">
        <v>1</v>
      </c>
      <c r="C2" s="91" t="s">
        <v>2</v>
      </c>
      <c r="D2" s="92"/>
      <c r="E2" s="92"/>
      <c r="F2" s="92"/>
      <c r="G2" s="92"/>
      <c r="H2" s="92"/>
      <c r="I2" s="92"/>
      <c r="J2" s="93"/>
      <c r="K2" s="94" t="s">
        <v>1</v>
      </c>
      <c r="L2" s="5"/>
      <c r="M2" s="5"/>
      <c r="N2" s="5"/>
      <c r="O2" s="5"/>
      <c r="P2" s="5"/>
      <c r="Q2" s="5"/>
      <c r="R2" s="5"/>
    </row>
    <row r="3" spans="1:18" s="3" customFormat="1" ht="24.75" customHeight="1" x14ac:dyDescent="0.2">
      <c r="A3" s="4"/>
      <c r="B3" s="89"/>
      <c r="C3" s="91" t="s">
        <v>3</v>
      </c>
      <c r="D3" s="92"/>
      <c r="E3" s="92"/>
      <c r="F3" s="92"/>
      <c r="G3" s="92"/>
      <c r="H3" s="92"/>
      <c r="I3" s="92"/>
      <c r="J3" s="93"/>
      <c r="K3" s="95"/>
      <c r="L3" s="5"/>
      <c r="M3" s="5"/>
      <c r="N3" s="5"/>
      <c r="O3" s="5"/>
      <c r="P3" s="5"/>
      <c r="Q3" s="5"/>
      <c r="R3" s="5"/>
    </row>
    <row r="4" spans="1:18" s="3" customFormat="1" ht="24.75" customHeight="1" x14ac:dyDescent="0.2">
      <c r="A4" s="4"/>
      <c r="B4" s="90"/>
      <c r="C4" s="91" t="s">
        <v>4</v>
      </c>
      <c r="D4" s="92"/>
      <c r="E4" s="92"/>
      <c r="F4" s="92"/>
      <c r="G4" s="92"/>
      <c r="H4" s="92"/>
      <c r="I4" s="92"/>
      <c r="J4" s="93"/>
      <c r="K4" s="96"/>
      <c r="L4" s="5"/>
      <c r="M4" s="5"/>
      <c r="N4" s="5"/>
      <c r="O4" s="5"/>
      <c r="P4" s="5"/>
      <c r="Q4" s="5"/>
      <c r="R4" s="5"/>
    </row>
    <row r="5" spans="1:18" ht="9.75" customHeight="1" x14ac:dyDescent="0.2">
      <c r="A5" s="2"/>
      <c r="B5" s="7"/>
      <c r="C5" s="7"/>
      <c r="D5" s="7"/>
      <c r="E5" s="7"/>
      <c r="F5" s="7"/>
      <c r="G5" s="7"/>
      <c r="H5" s="7"/>
      <c r="I5" s="7"/>
      <c r="J5" s="7"/>
      <c r="K5" s="7"/>
      <c r="L5" s="1"/>
      <c r="M5" s="1"/>
      <c r="N5" s="1"/>
      <c r="O5" s="1"/>
      <c r="P5" s="1"/>
      <c r="Q5" s="1"/>
      <c r="R5" s="1"/>
    </row>
    <row r="6" spans="1:18" ht="15.75" customHeight="1" x14ac:dyDescent="0.2">
      <c r="A6" s="2"/>
      <c r="B6" s="83" t="s">
        <v>96</v>
      </c>
      <c r="C6" s="84"/>
      <c r="D6" s="84"/>
      <c r="E6" s="84"/>
      <c r="F6" s="84"/>
      <c r="G6" s="84"/>
      <c r="H6" s="84"/>
      <c r="I6" s="84"/>
      <c r="J6" s="84"/>
      <c r="K6" s="85"/>
      <c r="L6" s="1"/>
      <c r="M6" s="1"/>
      <c r="N6" s="1"/>
      <c r="O6" s="1"/>
      <c r="P6" s="1"/>
      <c r="Q6" s="1"/>
      <c r="R6" s="1"/>
    </row>
    <row r="7" spans="1:18" ht="39" customHeight="1" x14ac:dyDescent="0.2">
      <c r="A7" s="10"/>
      <c r="B7" s="86" t="s">
        <v>94</v>
      </c>
      <c r="C7" s="86"/>
      <c r="D7" s="87"/>
      <c r="E7" s="87"/>
      <c r="F7" s="87"/>
      <c r="G7" s="87"/>
      <c r="H7" s="87"/>
      <c r="I7" s="87"/>
      <c r="J7" s="87"/>
      <c r="K7" s="87"/>
      <c r="L7" s="1"/>
      <c r="M7" s="1"/>
      <c r="N7" s="1"/>
      <c r="O7" s="1"/>
      <c r="P7" s="1"/>
      <c r="Q7" s="1"/>
      <c r="R7" s="1"/>
    </row>
    <row r="8" spans="1:18" ht="23.25" customHeight="1" x14ac:dyDescent="0.2">
      <c r="A8" s="10"/>
      <c r="B8" s="97" t="s">
        <v>5</v>
      </c>
      <c r="C8" s="97"/>
      <c r="D8" s="87"/>
      <c r="E8" s="87"/>
      <c r="F8" s="87"/>
      <c r="G8" s="87"/>
      <c r="H8" s="87"/>
      <c r="I8" s="87"/>
      <c r="J8" s="87"/>
      <c r="K8" s="87"/>
      <c r="L8" s="1"/>
      <c r="M8" s="1"/>
      <c r="N8" s="1"/>
      <c r="O8" s="1"/>
      <c r="P8" s="1"/>
      <c r="Q8" s="1"/>
      <c r="R8" s="1"/>
    </row>
    <row r="9" spans="1:18" ht="36" customHeight="1" x14ac:dyDescent="0.2">
      <c r="A9" s="2"/>
      <c r="B9" s="117" t="s">
        <v>6</v>
      </c>
      <c r="C9" s="118"/>
      <c r="D9" s="119" t="s">
        <v>95</v>
      </c>
      <c r="E9" s="120"/>
      <c r="F9" s="121"/>
      <c r="G9" s="122" t="s">
        <v>7</v>
      </c>
      <c r="H9" s="118"/>
      <c r="I9" s="119" t="s">
        <v>8</v>
      </c>
      <c r="J9" s="120"/>
      <c r="K9" s="121"/>
      <c r="L9" s="1"/>
      <c r="M9" s="1"/>
      <c r="N9" s="1"/>
      <c r="O9" s="1"/>
      <c r="P9" s="1"/>
      <c r="Q9" s="1"/>
      <c r="R9" s="1"/>
    </row>
    <row r="10" spans="1:18" ht="15.75" customHeight="1" x14ac:dyDescent="0.2">
      <c r="A10" s="2"/>
      <c r="B10" s="114" t="s">
        <v>97</v>
      </c>
      <c r="C10" s="115"/>
      <c r="D10" s="115"/>
      <c r="E10" s="115"/>
      <c r="F10" s="115"/>
      <c r="G10" s="115"/>
      <c r="H10" s="115"/>
      <c r="I10" s="115"/>
      <c r="J10" s="115"/>
      <c r="K10" s="116"/>
      <c r="L10" s="1"/>
      <c r="M10" s="1"/>
      <c r="N10" s="1"/>
      <c r="O10" s="1"/>
      <c r="P10" s="1"/>
      <c r="Q10" s="1"/>
      <c r="R10" s="1"/>
    </row>
    <row r="11" spans="1:18" ht="15.75" customHeight="1" x14ac:dyDescent="0.2">
      <c r="A11" s="2"/>
      <c r="B11" s="98" t="s">
        <v>98</v>
      </c>
      <c r="C11" s="99"/>
      <c r="D11" s="100"/>
      <c r="E11" s="105"/>
      <c r="F11" s="106"/>
      <c r="G11" s="106"/>
      <c r="H11" s="106"/>
      <c r="I11" s="106"/>
      <c r="J11" s="106"/>
      <c r="K11" s="107"/>
      <c r="L11" s="1"/>
      <c r="M11" s="1"/>
      <c r="N11" s="1"/>
      <c r="O11" s="1"/>
      <c r="P11" s="1"/>
      <c r="Q11" s="1"/>
      <c r="R11" s="1"/>
    </row>
    <row r="12" spans="1:18" ht="15.75" customHeight="1" x14ac:dyDescent="0.2">
      <c r="A12" s="2"/>
      <c r="B12" s="101"/>
      <c r="C12" s="101"/>
      <c r="D12" s="102"/>
      <c r="E12" s="108"/>
      <c r="F12" s="109"/>
      <c r="G12" s="109"/>
      <c r="H12" s="109"/>
      <c r="I12" s="109"/>
      <c r="J12" s="109"/>
      <c r="K12" s="110"/>
      <c r="L12" s="1"/>
      <c r="M12" s="1"/>
      <c r="N12" s="1"/>
      <c r="O12" s="1"/>
      <c r="P12" s="1"/>
      <c r="Q12" s="1"/>
      <c r="R12" s="1"/>
    </row>
    <row r="13" spans="1:18" ht="15.75" customHeight="1" x14ac:dyDescent="0.2">
      <c r="A13" s="2"/>
      <c r="B13" s="101"/>
      <c r="C13" s="101"/>
      <c r="D13" s="102"/>
      <c r="E13" s="108"/>
      <c r="F13" s="109"/>
      <c r="G13" s="109"/>
      <c r="H13" s="109"/>
      <c r="I13" s="109"/>
      <c r="J13" s="109"/>
      <c r="K13" s="110"/>
      <c r="L13" s="1"/>
      <c r="M13" s="1"/>
      <c r="N13" s="1"/>
      <c r="O13" s="1"/>
      <c r="P13" s="1"/>
      <c r="Q13" s="1"/>
      <c r="R13" s="1"/>
    </row>
    <row r="14" spans="1:18" ht="15.75" customHeight="1" x14ac:dyDescent="0.2">
      <c r="A14" s="2"/>
      <c r="B14" s="103"/>
      <c r="C14" s="103"/>
      <c r="D14" s="104"/>
      <c r="E14" s="111"/>
      <c r="F14" s="112"/>
      <c r="G14" s="112"/>
      <c r="H14" s="112"/>
      <c r="I14" s="112"/>
      <c r="J14" s="112"/>
      <c r="K14" s="113"/>
      <c r="L14" s="1"/>
      <c r="M14" s="1"/>
      <c r="N14" s="1"/>
      <c r="O14" s="1"/>
      <c r="P14" s="1"/>
      <c r="Q14" s="1"/>
      <c r="R14" s="1"/>
    </row>
    <row r="15" spans="1:18" ht="15.75" customHeight="1" x14ac:dyDescent="0.2">
      <c r="A15" s="2"/>
      <c r="B15" s="98" t="s">
        <v>9</v>
      </c>
      <c r="C15" s="99"/>
      <c r="D15" s="100"/>
      <c r="E15" s="105" t="s">
        <v>10</v>
      </c>
      <c r="F15" s="106"/>
      <c r="G15" s="106"/>
      <c r="H15" s="106"/>
      <c r="I15" s="106"/>
      <c r="J15" s="106"/>
      <c r="K15" s="107"/>
      <c r="L15" s="1"/>
      <c r="M15" s="1"/>
      <c r="N15" s="1"/>
      <c r="O15" s="1"/>
      <c r="P15" s="1"/>
      <c r="Q15" s="1"/>
      <c r="R15" s="1"/>
    </row>
    <row r="16" spans="1:18" ht="15.75" customHeight="1" x14ac:dyDescent="0.2">
      <c r="A16" s="2"/>
      <c r="B16" s="101"/>
      <c r="C16" s="101"/>
      <c r="D16" s="102"/>
      <c r="E16" s="108"/>
      <c r="F16" s="109"/>
      <c r="G16" s="109"/>
      <c r="H16" s="109"/>
      <c r="I16" s="109"/>
      <c r="J16" s="109"/>
      <c r="K16" s="110"/>
      <c r="L16" s="1"/>
      <c r="M16" s="1"/>
      <c r="N16" s="1"/>
      <c r="O16" s="1"/>
      <c r="P16" s="1"/>
      <c r="Q16" s="1"/>
      <c r="R16" s="1"/>
    </row>
    <row r="17" spans="1:18" ht="15.75" customHeight="1" x14ac:dyDescent="0.2">
      <c r="A17" s="2"/>
      <c r="B17" s="101"/>
      <c r="C17" s="101"/>
      <c r="D17" s="102"/>
      <c r="E17" s="108"/>
      <c r="F17" s="109"/>
      <c r="G17" s="109"/>
      <c r="H17" s="109"/>
      <c r="I17" s="109"/>
      <c r="J17" s="109"/>
      <c r="K17" s="110"/>
      <c r="L17" s="1"/>
      <c r="M17" s="1"/>
      <c r="N17" s="1"/>
      <c r="O17" s="1"/>
      <c r="P17" s="1"/>
      <c r="Q17" s="1"/>
      <c r="R17" s="1"/>
    </row>
    <row r="18" spans="1:18" ht="15.75" customHeight="1" x14ac:dyDescent="0.2">
      <c r="A18" s="2"/>
      <c r="B18" s="103"/>
      <c r="C18" s="103"/>
      <c r="D18" s="104"/>
      <c r="E18" s="111"/>
      <c r="F18" s="112"/>
      <c r="G18" s="112"/>
      <c r="H18" s="112"/>
      <c r="I18" s="112"/>
      <c r="J18" s="112"/>
      <c r="K18" s="113"/>
      <c r="L18" s="1"/>
      <c r="M18" s="1"/>
      <c r="N18" s="1"/>
      <c r="O18" s="1"/>
      <c r="P18" s="1"/>
      <c r="Q18" s="1"/>
      <c r="R18" s="1"/>
    </row>
    <row r="19" spans="1:18" ht="15.75" customHeight="1" x14ac:dyDescent="0.2">
      <c r="A19" s="2"/>
      <c r="B19" s="98" t="s">
        <v>99</v>
      </c>
      <c r="C19" s="99"/>
      <c r="D19" s="100"/>
      <c r="E19" s="105"/>
      <c r="F19" s="106"/>
      <c r="G19" s="106"/>
      <c r="H19" s="106"/>
      <c r="I19" s="106"/>
      <c r="J19" s="106"/>
      <c r="K19" s="107"/>
      <c r="L19" s="1"/>
      <c r="M19" s="1"/>
      <c r="N19" s="1"/>
      <c r="O19" s="1"/>
      <c r="P19" s="1"/>
      <c r="Q19" s="1"/>
      <c r="R19" s="1"/>
    </row>
    <row r="20" spans="1:18" ht="15.75" customHeight="1" x14ac:dyDescent="0.2">
      <c r="A20" s="2"/>
      <c r="B20" s="101"/>
      <c r="C20" s="101"/>
      <c r="D20" s="102"/>
      <c r="E20" s="108"/>
      <c r="F20" s="109"/>
      <c r="G20" s="109"/>
      <c r="H20" s="109"/>
      <c r="I20" s="109"/>
      <c r="J20" s="109"/>
      <c r="K20" s="110"/>
      <c r="L20" s="1"/>
      <c r="M20" s="1"/>
      <c r="N20" s="1"/>
      <c r="O20" s="1"/>
      <c r="P20" s="1"/>
      <c r="Q20" s="1"/>
      <c r="R20" s="1"/>
    </row>
    <row r="21" spans="1:18" ht="15.75" customHeight="1" x14ac:dyDescent="0.2">
      <c r="A21" s="2"/>
      <c r="B21" s="101"/>
      <c r="C21" s="101"/>
      <c r="D21" s="102"/>
      <c r="E21" s="108"/>
      <c r="F21" s="109"/>
      <c r="G21" s="109"/>
      <c r="H21" s="109"/>
      <c r="I21" s="109"/>
      <c r="J21" s="109"/>
      <c r="K21" s="110"/>
      <c r="L21" s="1"/>
      <c r="M21" s="1"/>
      <c r="N21" s="1"/>
      <c r="O21" s="1"/>
      <c r="P21" s="1"/>
      <c r="Q21" s="1"/>
      <c r="R21" s="1"/>
    </row>
    <row r="22" spans="1:18" ht="15.75" customHeight="1" x14ac:dyDescent="0.2">
      <c r="A22" s="2"/>
      <c r="B22" s="103"/>
      <c r="C22" s="103"/>
      <c r="D22" s="104"/>
      <c r="E22" s="111"/>
      <c r="F22" s="112"/>
      <c r="G22" s="112"/>
      <c r="H22" s="112"/>
      <c r="I22" s="112"/>
      <c r="J22" s="112"/>
      <c r="K22" s="113"/>
      <c r="L22" s="1"/>
      <c r="M22" s="1"/>
      <c r="N22" s="1"/>
      <c r="O22" s="1"/>
      <c r="P22" s="1"/>
      <c r="Q22" s="1"/>
      <c r="R22" s="1"/>
    </row>
    <row r="23" spans="1:18" ht="15.75" customHeight="1" x14ac:dyDescent="0.2">
      <c r="A23" s="2"/>
      <c r="B23" s="98" t="s">
        <v>100</v>
      </c>
      <c r="C23" s="99"/>
      <c r="D23" s="100"/>
      <c r="E23" s="105"/>
      <c r="F23" s="106"/>
      <c r="G23" s="106"/>
      <c r="H23" s="106"/>
      <c r="I23" s="106"/>
      <c r="J23" s="106"/>
      <c r="K23" s="107"/>
      <c r="L23" s="1"/>
      <c r="M23" s="1"/>
      <c r="N23" s="1"/>
      <c r="O23" s="1"/>
      <c r="P23" s="1"/>
      <c r="Q23" s="1"/>
      <c r="R23" s="1"/>
    </row>
    <row r="24" spans="1:18" ht="15.75" customHeight="1" x14ac:dyDescent="0.2">
      <c r="A24" s="2"/>
      <c r="B24" s="101"/>
      <c r="C24" s="101"/>
      <c r="D24" s="102"/>
      <c r="E24" s="108"/>
      <c r="F24" s="109"/>
      <c r="G24" s="109"/>
      <c r="H24" s="109"/>
      <c r="I24" s="109"/>
      <c r="J24" s="109"/>
      <c r="K24" s="110"/>
      <c r="L24" s="1"/>
      <c r="M24" s="1"/>
      <c r="N24" s="1"/>
      <c r="O24" s="1"/>
      <c r="P24" s="1"/>
      <c r="Q24" s="1"/>
      <c r="R24" s="1"/>
    </row>
    <row r="25" spans="1:18" ht="15.75" customHeight="1" x14ac:dyDescent="0.2">
      <c r="A25" s="2"/>
      <c r="B25" s="101"/>
      <c r="C25" s="101"/>
      <c r="D25" s="102"/>
      <c r="E25" s="108"/>
      <c r="F25" s="109"/>
      <c r="G25" s="109"/>
      <c r="H25" s="109"/>
      <c r="I25" s="109"/>
      <c r="J25" s="109"/>
      <c r="K25" s="110"/>
      <c r="L25" s="1"/>
      <c r="M25" s="1"/>
      <c r="N25" s="1"/>
      <c r="O25" s="1"/>
      <c r="P25" s="1"/>
      <c r="Q25" s="1"/>
      <c r="R25" s="1"/>
    </row>
    <row r="26" spans="1:18" ht="15.75" customHeight="1" x14ac:dyDescent="0.2">
      <c r="A26" s="2"/>
      <c r="B26" s="103"/>
      <c r="C26" s="103"/>
      <c r="D26" s="104"/>
      <c r="E26" s="111"/>
      <c r="F26" s="112"/>
      <c r="G26" s="112"/>
      <c r="H26" s="112"/>
      <c r="I26" s="112"/>
      <c r="J26" s="112"/>
      <c r="K26" s="113"/>
      <c r="L26" s="1"/>
      <c r="M26" s="1"/>
      <c r="N26" s="1"/>
      <c r="O26" s="1"/>
      <c r="P26" s="1"/>
      <c r="Q26" s="1"/>
      <c r="R26" s="1"/>
    </row>
    <row r="27" spans="1:18" ht="15.75" customHeight="1" x14ac:dyDescent="0.2">
      <c r="A27" s="2"/>
      <c r="B27" s="98" t="s">
        <v>101</v>
      </c>
      <c r="C27" s="99"/>
      <c r="D27" s="100"/>
      <c r="E27" s="105"/>
      <c r="F27" s="106"/>
      <c r="G27" s="106"/>
      <c r="H27" s="106"/>
      <c r="I27" s="106"/>
      <c r="J27" s="106"/>
      <c r="K27" s="107"/>
      <c r="L27" s="1"/>
      <c r="M27" s="1"/>
      <c r="N27" s="1"/>
      <c r="O27" s="1"/>
      <c r="P27" s="1"/>
      <c r="Q27" s="1"/>
      <c r="R27" s="1"/>
    </row>
    <row r="28" spans="1:18" ht="15.75" customHeight="1" x14ac:dyDescent="0.2">
      <c r="A28" s="2"/>
      <c r="B28" s="101"/>
      <c r="C28" s="101"/>
      <c r="D28" s="102"/>
      <c r="E28" s="108"/>
      <c r="F28" s="109"/>
      <c r="G28" s="109"/>
      <c r="H28" s="109"/>
      <c r="I28" s="109"/>
      <c r="J28" s="109"/>
      <c r="K28" s="110"/>
      <c r="L28" s="1"/>
      <c r="M28" s="1"/>
      <c r="N28" s="1"/>
      <c r="O28" s="1"/>
      <c r="P28" s="1"/>
      <c r="Q28" s="1"/>
      <c r="R28" s="1"/>
    </row>
    <row r="29" spans="1:18" ht="15.75" customHeight="1" x14ac:dyDescent="0.2">
      <c r="A29" s="2"/>
      <c r="B29" s="101"/>
      <c r="C29" s="101"/>
      <c r="D29" s="102"/>
      <c r="E29" s="108"/>
      <c r="F29" s="109"/>
      <c r="G29" s="109"/>
      <c r="H29" s="109"/>
      <c r="I29" s="109"/>
      <c r="J29" s="109"/>
      <c r="K29" s="110"/>
      <c r="L29" s="1"/>
      <c r="M29" s="1"/>
      <c r="N29" s="1"/>
      <c r="O29" s="1"/>
      <c r="P29" s="1"/>
      <c r="Q29" s="1"/>
      <c r="R29" s="1"/>
    </row>
    <row r="30" spans="1:18" ht="15.75" customHeight="1" x14ac:dyDescent="0.2">
      <c r="A30" s="2"/>
      <c r="B30" s="103"/>
      <c r="C30" s="103"/>
      <c r="D30" s="104"/>
      <c r="E30" s="111"/>
      <c r="F30" s="112"/>
      <c r="G30" s="112"/>
      <c r="H30" s="112"/>
      <c r="I30" s="112"/>
      <c r="J30" s="112"/>
      <c r="K30" s="113"/>
      <c r="L30" s="1"/>
      <c r="M30" s="1"/>
      <c r="N30" s="1"/>
      <c r="O30" s="1"/>
      <c r="P30" s="1"/>
      <c r="Q30" s="1"/>
      <c r="R30" s="1"/>
    </row>
    <row r="31" spans="1:18" ht="15.75" customHeight="1" x14ac:dyDescent="0.2">
      <c r="A31" s="2"/>
      <c r="B31" s="98" t="s">
        <v>102</v>
      </c>
      <c r="C31" s="99"/>
      <c r="D31" s="100"/>
      <c r="E31" s="105"/>
      <c r="F31" s="106"/>
      <c r="G31" s="106"/>
      <c r="H31" s="106"/>
      <c r="I31" s="106"/>
      <c r="J31" s="106"/>
      <c r="K31" s="107"/>
      <c r="L31" s="1"/>
      <c r="M31" s="1"/>
      <c r="N31" s="1"/>
      <c r="O31" s="1"/>
      <c r="P31" s="1"/>
      <c r="Q31" s="1"/>
      <c r="R31" s="1"/>
    </row>
    <row r="32" spans="1:18" ht="15.75" customHeight="1" x14ac:dyDescent="0.2">
      <c r="A32" s="2"/>
      <c r="B32" s="101"/>
      <c r="C32" s="101"/>
      <c r="D32" s="102"/>
      <c r="E32" s="108"/>
      <c r="F32" s="109"/>
      <c r="G32" s="109"/>
      <c r="H32" s="109"/>
      <c r="I32" s="109"/>
      <c r="J32" s="109"/>
      <c r="K32" s="110"/>
      <c r="L32" s="1"/>
      <c r="M32" s="1"/>
      <c r="N32" s="1"/>
      <c r="O32" s="1"/>
      <c r="P32" s="1"/>
      <c r="Q32" s="1"/>
      <c r="R32" s="1"/>
    </row>
    <row r="33" spans="1:18" ht="15.75" customHeight="1" x14ac:dyDescent="0.2">
      <c r="A33" s="2"/>
      <c r="B33" s="101"/>
      <c r="C33" s="101"/>
      <c r="D33" s="102"/>
      <c r="E33" s="108"/>
      <c r="F33" s="109"/>
      <c r="G33" s="109"/>
      <c r="H33" s="109"/>
      <c r="I33" s="109"/>
      <c r="J33" s="109"/>
      <c r="K33" s="110"/>
      <c r="L33" s="1"/>
      <c r="M33" s="1"/>
      <c r="N33" s="1"/>
      <c r="O33" s="1"/>
      <c r="P33" s="1"/>
      <c r="Q33" s="1"/>
      <c r="R33" s="1"/>
    </row>
    <row r="34" spans="1:18" ht="15.75" customHeight="1" x14ac:dyDescent="0.2">
      <c r="A34" s="2"/>
      <c r="B34" s="103"/>
      <c r="C34" s="103"/>
      <c r="D34" s="104"/>
      <c r="E34" s="111"/>
      <c r="F34" s="112"/>
      <c r="G34" s="112"/>
      <c r="H34" s="112"/>
      <c r="I34" s="112"/>
      <c r="J34" s="112"/>
      <c r="K34" s="113"/>
      <c r="L34" s="1"/>
      <c r="M34" s="1"/>
      <c r="N34" s="1"/>
      <c r="O34" s="1"/>
      <c r="P34" s="1"/>
      <c r="Q34" s="1"/>
      <c r="R34" s="1"/>
    </row>
    <row r="35" spans="1:18" ht="15.75" customHeight="1" x14ac:dyDescent="0.2">
      <c r="A35" s="2"/>
      <c r="B35" s="98" t="s">
        <v>103</v>
      </c>
      <c r="C35" s="99"/>
      <c r="D35" s="100"/>
      <c r="E35" s="105"/>
      <c r="F35" s="106"/>
      <c r="G35" s="106"/>
      <c r="H35" s="106"/>
      <c r="I35" s="106"/>
      <c r="J35" s="106"/>
      <c r="K35" s="107"/>
      <c r="L35" s="1"/>
      <c r="M35" s="1"/>
      <c r="N35" s="1"/>
      <c r="O35" s="1"/>
      <c r="P35" s="1"/>
      <c r="Q35" s="1"/>
      <c r="R35" s="1"/>
    </row>
    <row r="36" spans="1:18" ht="15.75" customHeight="1" x14ac:dyDescent="0.2">
      <c r="A36" s="2"/>
      <c r="B36" s="101"/>
      <c r="C36" s="101"/>
      <c r="D36" s="102"/>
      <c r="E36" s="108"/>
      <c r="F36" s="109"/>
      <c r="G36" s="109"/>
      <c r="H36" s="109"/>
      <c r="I36" s="109"/>
      <c r="J36" s="109"/>
      <c r="K36" s="110"/>
      <c r="L36" s="1"/>
      <c r="M36" s="1"/>
      <c r="N36" s="1"/>
      <c r="O36" s="1"/>
      <c r="P36" s="1"/>
      <c r="Q36" s="1"/>
      <c r="R36" s="1"/>
    </row>
    <row r="37" spans="1:18" ht="15.75" customHeight="1" x14ac:dyDescent="0.2">
      <c r="A37" s="2"/>
      <c r="B37" s="101"/>
      <c r="C37" s="101"/>
      <c r="D37" s="102"/>
      <c r="E37" s="108"/>
      <c r="F37" s="109"/>
      <c r="G37" s="109"/>
      <c r="H37" s="109"/>
      <c r="I37" s="109"/>
      <c r="J37" s="109"/>
      <c r="K37" s="110"/>
      <c r="L37" s="1"/>
      <c r="M37" s="1"/>
      <c r="N37" s="1"/>
      <c r="O37" s="1"/>
      <c r="P37" s="1"/>
      <c r="Q37" s="1"/>
      <c r="R37" s="1"/>
    </row>
    <row r="38" spans="1:18" ht="15.75" customHeight="1" x14ac:dyDescent="0.2">
      <c r="A38" s="2"/>
      <c r="B38" s="103"/>
      <c r="C38" s="103"/>
      <c r="D38" s="104"/>
      <c r="E38" s="111"/>
      <c r="F38" s="112"/>
      <c r="G38" s="112"/>
      <c r="H38" s="112"/>
      <c r="I38" s="112"/>
      <c r="J38" s="112"/>
      <c r="K38" s="113"/>
      <c r="L38" s="1"/>
      <c r="M38" s="1"/>
      <c r="N38" s="1"/>
      <c r="O38" s="1"/>
      <c r="P38" s="1"/>
      <c r="Q38" s="1"/>
      <c r="R38" s="1"/>
    </row>
    <row r="39" spans="1:18" ht="15.75" customHeight="1" x14ac:dyDescent="0.2">
      <c r="A39" s="2"/>
      <c r="B39" s="114"/>
      <c r="C39" s="115"/>
      <c r="D39" s="115"/>
      <c r="E39" s="115"/>
      <c r="F39" s="115"/>
      <c r="G39" s="115"/>
      <c r="H39" s="115"/>
      <c r="I39" s="115"/>
      <c r="J39" s="115"/>
      <c r="K39" s="116"/>
      <c r="L39" s="1"/>
      <c r="M39" s="1"/>
      <c r="N39" s="1"/>
      <c r="O39" s="1"/>
      <c r="P39" s="1"/>
      <c r="Q39" s="1"/>
      <c r="R39" s="1"/>
    </row>
    <row r="40" spans="1:18" ht="15.75" customHeight="1" x14ac:dyDescent="0.2">
      <c r="A40" s="1"/>
      <c r="B40" s="7"/>
      <c r="C40" s="7"/>
      <c r="D40" s="7"/>
      <c r="E40" s="7"/>
      <c r="F40" s="7"/>
      <c r="G40" s="7"/>
      <c r="H40" s="7"/>
      <c r="I40" s="7"/>
      <c r="J40" s="7"/>
      <c r="K40" s="7"/>
      <c r="L40" s="1"/>
      <c r="M40" s="1"/>
      <c r="N40" s="1"/>
      <c r="O40" s="1"/>
      <c r="P40" s="1"/>
      <c r="Q40" s="1"/>
      <c r="R40" s="1"/>
    </row>
    <row r="41" spans="1:18" ht="15.75" customHeight="1" x14ac:dyDescent="0.2">
      <c r="A41" s="1"/>
      <c r="B41" s="7"/>
      <c r="C41" s="7"/>
      <c r="D41" s="7"/>
      <c r="E41" s="7"/>
      <c r="F41" s="7"/>
      <c r="G41" s="7"/>
      <c r="H41" s="7"/>
      <c r="I41" s="7"/>
      <c r="J41" s="7"/>
      <c r="K41" s="7"/>
      <c r="L41" s="1"/>
      <c r="M41" s="1"/>
      <c r="N41" s="1"/>
      <c r="O41" s="1"/>
      <c r="P41" s="1"/>
      <c r="Q41" s="1"/>
      <c r="R41" s="1"/>
    </row>
    <row r="42" spans="1:18" ht="15.75" customHeight="1" x14ac:dyDescent="0.2">
      <c r="A42" s="1"/>
      <c r="B42" s="7"/>
      <c r="C42" s="7"/>
      <c r="D42" s="7"/>
      <c r="E42" s="7"/>
      <c r="F42" s="7"/>
      <c r="G42" s="7"/>
      <c r="H42" s="7"/>
      <c r="I42" s="7"/>
      <c r="J42" s="7"/>
      <c r="K42" s="7"/>
      <c r="L42" s="1"/>
      <c r="M42" s="1"/>
      <c r="N42" s="1"/>
      <c r="O42" s="1"/>
      <c r="P42" s="1"/>
      <c r="Q42" s="1"/>
      <c r="R42" s="1"/>
    </row>
    <row r="43" spans="1:18" ht="15.75" customHeight="1" x14ac:dyDescent="0.2">
      <c r="A43" s="1"/>
      <c r="B43" s="7"/>
      <c r="C43" s="7"/>
      <c r="D43" s="7"/>
      <c r="E43" s="7"/>
      <c r="F43" s="7"/>
      <c r="G43" s="7"/>
      <c r="H43" s="7"/>
      <c r="I43" s="7"/>
      <c r="J43" s="7"/>
      <c r="K43" s="7"/>
      <c r="L43" s="1"/>
      <c r="M43" s="1"/>
      <c r="N43" s="1"/>
      <c r="O43" s="1"/>
      <c r="P43" s="1"/>
      <c r="Q43" s="1"/>
      <c r="R43" s="1"/>
    </row>
    <row r="44" spans="1:18" ht="15.75" customHeight="1" x14ac:dyDescent="0.2">
      <c r="A44" s="1"/>
      <c r="B44" s="7"/>
      <c r="C44" s="7"/>
      <c r="D44" s="7"/>
      <c r="E44" s="7"/>
      <c r="F44" s="7"/>
      <c r="G44" s="7"/>
      <c r="H44" s="7"/>
      <c r="I44" s="7"/>
      <c r="J44" s="7"/>
      <c r="K44" s="7"/>
      <c r="L44" s="1"/>
      <c r="M44" s="1"/>
      <c r="N44" s="1"/>
      <c r="O44" s="1"/>
      <c r="P44" s="1"/>
      <c r="Q44" s="1"/>
      <c r="R44" s="1"/>
    </row>
    <row r="45" spans="1:18" ht="15.75" customHeight="1" x14ac:dyDescent="0.2">
      <c r="A45" s="1"/>
      <c r="B45" s="7"/>
      <c r="C45" s="7"/>
      <c r="D45" s="7"/>
      <c r="E45" s="7"/>
      <c r="F45" s="7"/>
      <c r="G45" s="7"/>
      <c r="H45" s="7"/>
      <c r="I45" s="7"/>
      <c r="J45" s="7"/>
      <c r="K45" s="7"/>
      <c r="L45" s="1"/>
      <c r="M45" s="1"/>
      <c r="N45" s="1"/>
      <c r="O45" s="1"/>
      <c r="P45" s="1"/>
      <c r="Q45" s="1"/>
      <c r="R45" s="1"/>
    </row>
    <row r="46" spans="1:18" ht="15.75" customHeight="1" x14ac:dyDescent="0.2">
      <c r="A46" s="1"/>
      <c r="B46" s="7"/>
      <c r="C46" s="7"/>
      <c r="D46" s="7"/>
      <c r="E46" s="7"/>
      <c r="F46" s="7"/>
      <c r="G46" s="7"/>
      <c r="H46" s="7"/>
      <c r="I46" s="7"/>
      <c r="J46" s="7"/>
      <c r="K46" s="7"/>
      <c r="L46" s="1"/>
      <c r="M46" s="1"/>
      <c r="N46" s="1"/>
      <c r="O46" s="1"/>
      <c r="P46" s="1"/>
      <c r="Q46" s="1"/>
      <c r="R46" s="1"/>
    </row>
    <row r="47" spans="1:18" ht="15.75" customHeight="1" x14ac:dyDescent="0.2">
      <c r="A47" s="1"/>
      <c r="B47" s="7"/>
      <c r="C47" s="7"/>
      <c r="D47" s="7"/>
      <c r="E47" s="7"/>
      <c r="F47" s="7"/>
      <c r="G47" s="7"/>
      <c r="H47" s="7"/>
      <c r="I47" s="7"/>
      <c r="J47" s="7"/>
      <c r="K47" s="7"/>
      <c r="L47" s="1"/>
      <c r="M47" s="1"/>
      <c r="N47" s="1"/>
      <c r="O47" s="1"/>
      <c r="P47" s="1"/>
      <c r="Q47" s="1"/>
      <c r="R47" s="1"/>
    </row>
    <row r="48" spans="1:18" ht="15.75" customHeight="1" x14ac:dyDescent="0.2">
      <c r="A48" s="1"/>
      <c r="B48" s="7"/>
      <c r="C48" s="7"/>
      <c r="D48" s="7"/>
      <c r="E48" s="7"/>
      <c r="F48" s="7"/>
      <c r="G48" s="7"/>
      <c r="H48" s="7"/>
      <c r="I48" s="7"/>
      <c r="J48" s="7"/>
      <c r="K48" s="7"/>
      <c r="L48" s="1"/>
      <c r="M48" s="1"/>
      <c r="N48" s="1"/>
      <c r="O48" s="1"/>
      <c r="P48" s="1"/>
      <c r="Q48" s="1"/>
      <c r="R48" s="1"/>
    </row>
    <row r="49" spans="1:18" ht="15.75" customHeight="1" x14ac:dyDescent="0.2">
      <c r="A49" s="1"/>
      <c r="B49" s="7"/>
      <c r="C49" s="7"/>
      <c r="D49" s="7"/>
      <c r="E49" s="7"/>
      <c r="F49" s="7"/>
      <c r="G49" s="7"/>
      <c r="H49" s="7"/>
      <c r="I49" s="7"/>
      <c r="J49" s="7"/>
      <c r="K49" s="7"/>
      <c r="L49" s="1"/>
      <c r="M49" s="1"/>
      <c r="N49" s="1"/>
      <c r="O49" s="1"/>
      <c r="P49" s="1"/>
      <c r="Q49" s="1"/>
      <c r="R49" s="1"/>
    </row>
    <row r="50" spans="1:18" ht="15.75" customHeight="1" x14ac:dyDescent="0.2">
      <c r="A50" s="1"/>
      <c r="B50" s="7"/>
      <c r="C50" s="7"/>
      <c r="D50" s="7"/>
      <c r="E50" s="7"/>
      <c r="F50" s="7"/>
      <c r="G50" s="7"/>
      <c r="H50" s="7"/>
      <c r="I50" s="7"/>
      <c r="J50" s="7"/>
      <c r="K50" s="7"/>
      <c r="L50" s="1"/>
      <c r="M50" s="1"/>
      <c r="N50" s="1"/>
      <c r="O50" s="1"/>
      <c r="P50" s="1"/>
      <c r="Q50" s="1"/>
      <c r="R50" s="1"/>
    </row>
    <row r="51" spans="1:18" ht="15.75" customHeight="1" x14ac:dyDescent="0.2">
      <c r="A51" s="1"/>
      <c r="B51" s="7"/>
      <c r="C51" s="7"/>
      <c r="D51" s="7"/>
      <c r="E51" s="7"/>
      <c r="F51" s="7"/>
      <c r="G51" s="7"/>
      <c r="H51" s="7"/>
      <c r="I51" s="7"/>
      <c r="J51" s="7"/>
      <c r="K51" s="7"/>
      <c r="L51" s="1"/>
      <c r="M51" s="1"/>
      <c r="N51" s="1"/>
      <c r="O51" s="1"/>
      <c r="P51" s="1"/>
      <c r="Q51" s="1"/>
      <c r="R51" s="1"/>
    </row>
    <row r="52" spans="1:18" ht="15.75" customHeight="1" x14ac:dyDescent="0.2">
      <c r="A52" s="1"/>
      <c r="B52" s="7"/>
      <c r="C52" s="7"/>
      <c r="D52" s="7"/>
      <c r="E52" s="7"/>
      <c r="F52" s="7"/>
      <c r="G52" s="7"/>
      <c r="H52" s="7"/>
      <c r="I52" s="7"/>
      <c r="J52" s="7"/>
      <c r="K52" s="7"/>
      <c r="L52" s="1"/>
      <c r="M52" s="1"/>
      <c r="N52" s="1"/>
      <c r="O52" s="1"/>
      <c r="P52" s="1"/>
      <c r="Q52" s="1"/>
      <c r="R52" s="1"/>
    </row>
    <row r="53" spans="1:18" ht="15.75" customHeight="1" x14ac:dyDescent="0.2">
      <c r="A53" s="1"/>
      <c r="B53" s="7"/>
      <c r="C53" s="7"/>
      <c r="D53" s="7"/>
      <c r="E53" s="7"/>
      <c r="F53" s="7"/>
      <c r="G53" s="7"/>
      <c r="H53" s="7"/>
      <c r="I53" s="7"/>
      <c r="J53" s="7"/>
      <c r="K53" s="7"/>
      <c r="L53" s="1"/>
      <c r="M53" s="1"/>
      <c r="N53" s="1"/>
      <c r="O53" s="1"/>
      <c r="P53" s="1"/>
      <c r="Q53" s="1"/>
      <c r="R53" s="1"/>
    </row>
    <row r="54" spans="1:18" ht="15.75" customHeight="1" x14ac:dyDescent="0.2">
      <c r="A54" s="1"/>
      <c r="B54" s="7"/>
      <c r="C54" s="7"/>
      <c r="D54" s="7"/>
      <c r="E54" s="7"/>
      <c r="F54" s="7"/>
      <c r="G54" s="7"/>
      <c r="H54" s="7"/>
      <c r="I54" s="7"/>
      <c r="J54" s="7"/>
      <c r="K54" s="7"/>
      <c r="L54" s="1"/>
      <c r="M54" s="1"/>
      <c r="N54" s="1"/>
      <c r="O54" s="1"/>
      <c r="P54" s="1"/>
      <c r="Q54" s="1"/>
      <c r="R54" s="1"/>
    </row>
    <row r="55" spans="1:18" ht="15.75" customHeight="1" x14ac:dyDescent="0.2">
      <c r="A55" s="1"/>
      <c r="B55" s="7"/>
      <c r="C55" s="7"/>
      <c r="D55" s="7"/>
      <c r="E55" s="7"/>
      <c r="F55" s="7"/>
      <c r="G55" s="7"/>
      <c r="H55" s="7"/>
      <c r="I55" s="7"/>
      <c r="J55" s="7"/>
      <c r="K55" s="7"/>
      <c r="L55" s="1"/>
      <c r="M55" s="1"/>
      <c r="N55" s="1"/>
      <c r="O55" s="1"/>
      <c r="P55" s="1"/>
      <c r="Q55" s="1"/>
      <c r="R55" s="1"/>
    </row>
    <row r="56" spans="1:18" ht="15.75" customHeight="1" x14ac:dyDescent="0.2">
      <c r="A56" s="1"/>
      <c r="B56" s="7"/>
      <c r="C56" s="7"/>
      <c r="D56" s="7"/>
      <c r="E56" s="7"/>
      <c r="F56" s="7"/>
      <c r="G56" s="7"/>
      <c r="H56" s="7"/>
      <c r="I56" s="7"/>
      <c r="J56" s="7"/>
      <c r="K56" s="7"/>
      <c r="L56" s="1"/>
      <c r="M56" s="1"/>
      <c r="N56" s="1"/>
      <c r="O56" s="1"/>
      <c r="P56" s="1"/>
      <c r="Q56" s="1"/>
      <c r="R56" s="1"/>
    </row>
    <row r="57" spans="1:18" ht="15.75" customHeight="1" x14ac:dyDescent="0.2">
      <c r="A57" s="1"/>
      <c r="B57" s="7"/>
      <c r="C57" s="7"/>
      <c r="D57" s="7"/>
      <c r="E57" s="7"/>
      <c r="F57" s="7"/>
      <c r="G57" s="7"/>
      <c r="H57" s="7"/>
      <c r="I57" s="7"/>
      <c r="J57" s="7"/>
      <c r="K57" s="7"/>
      <c r="L57" s="1"/>
      <c r="M57" s="1"/>
      <c r="N57" s="1"/>
      <c r="O57" s="1"/>
      <c r="P57" s="1"/>
      <c r="Q57" s="1"/>
      <c r="R57" s="1"/>
    </row>
    <row r="58" spans="1:18" ht="15.75" customHeight="1" x14ac:dyDescent="0.2">
      <c r="A58" s="1"/>
      <c r="B58" s="7"/>
      <c r="C58" s="7"/>
      <c r="D58" s="7"/>
      <c r="E58" s="7"/>
      <c r="F58" s="7"/>
      <c r="G58" s="7"/>
      <c r="H58" s="7"/>
      <c r="I58" s="7"/>
      <c r="J58" s="7"/>
      <c r="K58" s="7"/>
      <c r="L58" s="1"/>
      <c r="M58" s="1"/>
      <c r="N58" s="1"/>
      <c r="O58" s="1"/>
      <c r="P58" s="1"/>
      <c r="Q58" s="1"/>
      <c r="R58" s="1"/>
    </row>
    <row r="59" spans="1:18" ht="15.75" customHeight="1" x14ac:dyDescent="0.2">
      <c r="A59" s="1"/>
      <c r="B59" s="7"/>
      <c r="C59" s="7"/>
      <c r="D59" s="7"/>
      <c r="E59" s="7"/>
      <c r="F59" s="7"/>
      <c r="G59" s="7"/>
      <c r="H59" s="7"/>
      <c r="I59" s="7"/>
      <c r="J59" s="7"/>
      <c r="K59" s="7"/>
      <c r="L59" s="1"/>
      <c r="M59" s="1"/>
      <c r="N59" s="1"/>
      <c r="O59" s="1"/>
      <c r="P59" s="1"/>
      <c r="Q59" s="1"/>
      <c r="R59" s="1"/>
    </row>
    <row r="60" spans="1:18" ht="15.75" customHeight="1" x14ac:dyDescent="0.2">
      <c r="A60" s="1"/>
      <c r="B60" s="7"/>
      <c r="C60" s="7"/>
      <c r="D60" s="7"/>
      <c r="E60" s="7"/>
      <c r="F60" s="7"/>
      <c r="G60" s="7"/>
      <c r="H60" s="7"/>
      <c r="I60" s="7"/>
      <c r="J60" s="7"/>
      <c r="K60" s="7"/>
      <c r="L60" s="1"/>
      <c r="M60" s="1"/>
      <c r="N60" s="1"/>
      <c r="O60" s="1"/>
      <c r="P60" s="1"/>
      <c r="Q60" s="1"/>
      <c r="R60" s="1"/>
    </row>
    <row r="61" spans="1:18" ht="15.75" customHeight="1" x14ac:dyDescent="0.2">
      <c r="A61" s="1"/>
      <c r="B61" s="7"/>
      <c r="C61" s="7"/>
      <c r="D61" s="7"/>
      <c r="E61" s="7"/>
      <c r="F61" s="7"/>
      <c r="G61" s="7"/>
      <c r="H61" s="7"/>
      <c r="I61" s="7"/>
      <c r="J61" s="7"/>
      <c r="K61" s="7"/>
      <c r="L61" s="1"/>
      <c r="M61" s="1"/>
      <c r="N61" s="1"/>
      <c r="O61" s="1"/>
      <c r="P61" s="1"/>
      <c r="Q61" s="1"/>
      <c r="R61" s="1"/>
    </row>
    <row r="62" spans="1:18" ht="15.75" customHeight="1" x14ac:dyDescent="0.2">
      <c r="A62" s="1"/>
      <c r="B62" s="7"/>
      <c r="C62" s="7"/>
      <c r="D62" s="7"/>
      <c r="E62" s="7"/>
      <c r="F62" s="7"/>
      <c r="G62" s="7"/>
      <c r="H62" s="7"/>
      <c r="I62" s="7"/>
      <c r="J62" s="7"/>
      <c r="K62" s="7"/>
      <c r="L62" s="1"/>
      <c r="M62" s="1"/>
      <c r="N62" s="1"/>
      <c r="O62" s="1"/>
      <c r="P62" s="1"/>
      <c r="Q62" s="1"/>
      <c r="R62" s="1"/>
    </row>
    <row r="63" spans="1:18" ht="15.75" customHeight="1" x14ac:dyDescent="0.2">
      <c r="A63" s="1"/>
      <c r="B63" s="7"/>
      <c r="C63" s="7"/>
      <c r="D63" s="7"/>
      <c r="E63" s="7"/>
      <c r="F63" s="7"/>
      <c r="G63" s="7"/>
      <c r="H63" s="7"/>
      <c r="I63" s="7"/>
      <c r="J63" s="7"/>
      <c r="K63" s="7"/>
      <c r="L63" s="1"/>
      <c r="M63" s="1"/>
      <c r="N63" s="1"/>
      <c r="O63" s="1"/>
      <c r="P63" s="1"/>
      <c r="Q63" s="1"/>
      <c r="R63" s="1"/>
    </row>
    <row r="64" spans="1:18" ht="15.75" customHeight="1" x14ac:dyDescent="0.2">
      <c r="A64" s="1"/>
      <c r="B64" s="7"/>
      <c r="C64" s="7"/>
      <c r="D64" s="7"/>
      <c r="E64" s="7"/>
      <c r="F64" s="7"/>
      <c r="G64" s="7"/>
      <c r="H64" s="7"/>
      <c r="I64" s="7"/>
      <c r="J64" s="7"/>
      <c r="K64" s="7"/>
      <c r="L64" s="1"/>
      <c r="M64" s="1"/>
      <c r="N64" s="1"/>
      <c r="O64" s="1"/>
      <c r="P64" s="1"/>
      <c r="Q64" s="1"/>
      <c r="R64" s="1"/>
    </row>
    <row r="65" spans="1:18" ht="15.75" customHeight="1" x14ac:dyDescent="0.2">
      <c r="A65" s="1"/>
      <c r="B65" s="7"/>
      <c r="C65" s="7"/>
      <c r="D65" s="7"/>
      <c r="E65" s="7"/>
      <c r="F65" s="7"/>
      <c r="G65" s="7"/>
      <c r="H65" s="7"/>
      <c r="I65" s="7"/>
      <c r="J65" s="7"/>
      <c r="K65" s="7"/>
      <c r="L65" s="1"/>
      <c r="M65" s="1"/>
      <c r="N65" s="1"/>
      <c r="O65" s="1"/>
      <c r="P65" s="1"/>
      <c r="Q65" s="1"/>
      <c r="R65" s="1"/>
    </row>
    <row r="66" spans="1:18" ht="15.75" customHeight="1" x14ac:dyDescent="0.2">
      <c r="A66" s="1"/>
      <c r="B66" s="7"/>
      <c r="C66" s="7"/>
      <c r="D66" s="7"/>
      <c r="E66" s="7"/>
      <c r="F66" s="7"/>
      <c r="G66" s="7"/>
      <c r="H66" s="7"/>
      <c r="I66" s="7"/>
      <c r="J66" s="7"/>
      <c r="K66" s="7"/>
      <c r="L66" s="1"/>
      <c r="M66" s="1"/>
      <c r="N66" s="1"/>
      <c r="O66" s="1"/>
      <c r="P66" s="1"/>
      <c r="Q66" s="1"/>
      <c r="R66" s="1"/>
    </row>
    <row r="67" spans="1:18" ht="15.75" customHeight="1" x14ac:dyDescent="0.2">
      <c r="A67" s="1"/>
      <c r="B67" s="7"/>
      <c r="C67" s="7"/>
      <c r="D67" s="7"/>
      <c r="E67" s="7"/>
      <c r="F67" s="7"/>
      <c r="G67" s="7"/>
      <c r="H67" s="7"/>
      <c r="I67" s="7"/>
      <c r="J67" s="7"/>
      <c r="K67" s="7"/>
      <c r="L67" s="1"/>
      <c r="M67" s="1"/>
      <c r="N67" s="1"/>
      <c r="O67" s="1"/>
      <c r="P67" s="1"/>
      <c r="Q67" s="1"/>
      <c r="R67" s="1"/>
    </row>
    <row r="68" spans="1:18" ht="15.75" customHeight="1" x14ac:dyDescent="0.2">
      <c r="A68" s="1"/>
      <c r="B68" s="7"/>
      <c r="C68" s="7"/>
      <c r="D68" s="7"/>
      <c r="E68" s="7"/>
      <c r="F68" s="7"/>
      <c r="G68" s="7"/>
      <c r="H68" s="7"/>
      <c r="I68" s="7"/>
      <c r="J68" s="7"/>
      <c r="K68" s="7"/>
      <c r="L68" s="1"/>
      <c r="M68" s="1"/>
      <c r="N68" s="1"/>
      <c r="O68" s="1"/>
      <c r="P68" s="1"/>
      <c r="Q68" s="1"/>
      <c r="R68" s="1"/>
    </row>
    <row r="69" spans="1:18" ht="15.75" customHeight="1" x14ac:dyDescent="0.2">
      <c r="A69" s="1"/>
      <c r="B69" s="7"/>
      <c r="C69" s="7"/>
      <c r="D69" s="7"/>
      <c r="E69" s="7"/>
      <c r="F69" s="7"/>
      <c r="G69" s="7"/>
      <c r="H69" s="7"/>
      <c r="I69" s="7"/>
      <c r="J69" s="7"/>
      <c r="K69" s="7"/>
      <c r="L69" s="1"/>
      <c r="M69" s="1"/>
      <c r="N69" s="1"/>
      <c r="O69" s="1"/>
      <c r="P69" s="1"/>
      <c r="Q69" s="1"/>
      <c r="R69" s="1"/>
    </row>
    <row r="70" spans="1:18" ht="15.75" customHeight="1" x14ac:dyDescent="0.2">
      <c r="A70" s="1"/>
      <c r="B70" s="7"/>
      <c r="C70" s="7"/>
      <c r="D70" s="7"/>
      <c r="E70" s="7"/>
      <c r="F70" s="7"/>
      <c r="G70" s="7"/>
      <c r="H70" s="7"/>
      <c r="I70" s="7"/>
      <c r="J70" s="7"/>
      <c r="K70" s="7"/>
      <c r="L70" s="1"/>
      <c r="M70" s="1"/>
      <c r="N70" s="1"/>
      <c r="O70" s="1"/>
      <c r="P70" s="1"/>
      <c r="Q70" s="1"/>
      <c r="R70" s="1"/>
    </row>
    <row r="71" spans="1:18" ht="15.75" customHeight="1" x14ac:dyDescent="0.2">
      <c r="A71" s="1"/>
      <c r="B71" s="7"/>
      <c r="C71" s="7"/>
      <c r="D71" s="7"/>
      <c r="E71" s="7"/>
      <c r="F71" s="7"/>
      <c r="G71" s="7"/>
      <c r="H71" s="7"/>
      <c r="I71" s="7"/>
      <c r="J71" s="7"/>
      <c r="K71" s="7"/>
      <c r="L71" s="1"/>
      <c r="M71" s="1"/>
      <c r="N71" s="1"/>
      <c r="O71" s="1"/>
      <c r="P71" s="1"/>
      <c r="Q71" s="1"/>
      <c r="R71" s="1"/>
    </row>
    <row r="72" spans="1:18" ht="15.75" customHeight="1" x14ac:dyDescent="0.2">
      <c r="A72" s="1"/>
      <c r="B72" s="7"/>
      <c r="C72" s="7"/>
      <c r="D72" s="7"/>
      <c r="E72" s="7"/>
      <c r="F72" s="7"/>
      <c r="G72" s="7"/>
      <c r="H72" s="7"/>
      <c r="I72" s="7"/>
      <c r="J72" s="7"/>
      <c r="K72" s="7"/>
      <c r="L72" s="1"/>
      <c r="M72" s="1"/>
      <c r="N72" s="1"/>
      <c r="O72" s="1"/>
      <c r="P72" s="1"/>
      <c r="Q72" s="1"/>
      <c r="R72" s="1"/>
    </row>
    <row r="73" spans="1:18" ht="15.75" customHeight="1" x14ac:dyDescent="0.2">
      <c r="A73" s="1"/>
      <c r="B73" s="7"/>
      <c r="C73" s="7"/>
      <c r="D73" s="7"/>
      <c r="E73" s="7"/>
      <c r="F73" s="7"/>
      <c r="G73" s="7"/>
      <c r="H73" s="7"/>
      <c r="I73" s="7"/>
      <c r="J73" s="7"/>
      <c r="K73" s="7"/>
      <c r="L73" s="1"/>
      <c r="M73" s="1"/>
      <c r="N73" s="1"/>
      <c r="O73" s="1"/>
      <c r="P73" s="1"/>
      <c r="Q73" s="1"/>
      <c r="R73" s="1"/>
    </row>
    <row r="74" spans="1:18" ht="15.75" customHeight="1" x14ac:dyDescent="0.2">
      <c r="A74" s="1"/>
      <c r="B74" s="7"/>
      <c r="C74" s="7"/>
      <c r="D74" s="7"/>
      <c r="E74" s="7"/>
      <c r="F74" s="7"/>
      <c r="G74" s="7"/>
      <c r="H74" s="7"/>
      <c r="I74" s="7"/>
      <c r="J74" s="7"/>
      <c r="K74" s="7"/>
      <c r="L74" s="1"/>
      <c r="M74" s="1"/>
      <c r="N74" s="1"/>
      <c r="O74" s="1"/>
      <c r="P74" s="1"/>
      <c r="Q74" s="1"/>
      <c r="R74" s="1"/>
    </row>
    <row r="75" spans="1:18" ht="15.75" customHeight="1" x14ac:dyDescent="0.2">
      <c r="A75" s="1"/>
      <c r="B75" s="7"/>
      <c r="C75" s="7"/>
      <c r="D75" s="7"/>
      <c r="E75" s="7"/>
      <c r="F75" s="7"/>
      <c r="G75" s="7"/>
      <c r="H75" s="7"/>
      <c r="I75" s="7"/>
      <c r="J75" s="7"/>
      <c r="K75" s="7"/>
      <c r="L75" s="1"/>
      <c r="M75" s="1"/>
      <c r="N75" s="1"/>
      <c r="O75" s="1"/>
      <c r="P75" s="1"/>
      <c r="Q75" s="1"/>
      <c r="R75" s="1"/>
    </row>
    <row r="76" spans="1:18" ht="15.75" customHeight="1" x14ac:dyDescent="0.2">
      <c r="A76" s="1"/>
      <c r="B76" s="7"/>
      <c r="C76" s="7"/>
      <c r="D76" s="7"/>
      <c r="E76" s="7"/>
      <c r="F76" s="7"/>
      <c r="G76" s="7"/>
      <c r="H76" s="7"/>
      <c r="I76" s="7"/>
      <c r="J76" s="7"/>
      <c r="K76" s="7"/>
      <c r="L76" s="1"/>
      <c r="M76" s="1"/>
      <c r="N76" s="1"/>
      <c r="O76" s="1"/>
      <c r="P76" s="1"/>
      <c r="Q76" s="1"/>
      <c r="R76" s="1"/>
    </row>
    <row r="77" spans="1:18" ht="15.75" customHeight="1" x14ac:dyDescent="0.2">
      <c r="A77" s="1"/>
      <c r="B77" s="7"/>
      <c r="C77" s="7"/>
      <c r="D77" s="7"/>
      <c r="E77" s="7"/>
      <c r="F77" s="7"/>
      <c r="G77" s="7"/>
      <c r="H77" s="7"/>
      <c r="I77" s="7"/>
      <c r="J77" s="7"/>
      <c r="K77" s="7"/>
      <c r="L77" s="1"/>
      <c r="M77" s="1"/>
      <c r="N77" s="1"/>
      <c r="O77" s="1"/>
      <c r="P77" s="1"/>
      <c r="Q77" s="1"/>
      <c r="R77" s="1"/>
    </row>
    <row r="78" spans="1:18" ht="15.75" customHeight="1" x14ac:dyDescent="0.2">
      <c r="A78" s="1"/>
      <c r="B78" s="7"/>
      <c r="C78" s="7"/>
      <c r="D78" s="7"/>
      <c r="E78" s="7"/>
      <c r="F78" s="7"/>
      <c r="G78" s="7"/>
      <c r="H78" s="7"/>
      <c r="I78" s="7"/>
      <c r="J78" s="7"/>
      <c r="K78" s="7"/>
      <c r="L78" s="1"/>
      <c r="M78" s="1"/>
      <c r="N78" s="1"/>
      <c r="O78" s="1"/>
      <c r="P78" s="1"/>
      <c r="Q78" s="1"/>
      <c r="R78" s="1"/>
    </row>
    <row r="79" spans="1:18" ht="15.75" customHeight="1" x14ac:dyDescent="0.2">
      <c r="A79" s="1"/>
      <c r="B79" s="7"/>
      <c r="C79" s="7"/>
      <c r="D79" s="7"/>
      <c r="E79" s="7"/>
      <c r="F79" s="7"/>
      <c r="G79" s="7"/>
      <c r="H79" s="7"/>
      <c r="I79" s="7"/>
      <c r="J79" s="7"/>
      <c r="K79" s="7"/>
      <c r="L79" s="1"/>
      <c r="M79" s="1"/>
      <c r="N79" s="1"/>
      <c r="O79" s="1"/>
      <c r="P79" s="1"/>
      <c r="Q79" s="1"/>
      <c r="R79" s="1"/>
    </row>
    <row r="80" spans="1:18" ht="15.75" customHeight="1" x14ac:dyDescent="0.2">
      <c r="A80" s="1"/>
      <c r="B80" s="7"/>
      <c r="C80" s="7"/>
      <c r="D80" s="7"/>
      <c r="E80" s="7"/>
      <c r="F80" s="7"/>
      <c r="G80" s="7"/>
      <c r="H80" s="7"/>
      <c r="I80" s="7"/>
      <c r="J80" s="7"/>
      <c r="K80" s="7"/>
      <c r="L80" s="1"/>
      <c r="M80" s="1"/>
      <c r="N80" s="1"/>
      <c r="O80" s="1"/>
      <c r="P80" s="1"/>
      <c r="Q80" s="1"/>
      <c r="R80" s="1"/>
    </row>
    <row r="81" spans="1:18" ht="15.75" customHeight="1" x14ac:dyDescent="0.2">
      <c r="A81" s="1"/>
      <c r="B81" s="7"/>
      <c r="C81" s="7"/>
      <c r="D81" s="7"/>
      <c r="E81" s="7"/>
      <c r="F81" s="7"/>
      <c r="G81" s="7"/>
      <c r="H81" s="7"/>
      <c r="I81" s="7"/>
      <c r="J81" s="7"/>
      <c r="K81" s="7"/>
      <c r="L81" s="1"/>
      <c r="M81" s="1"/>
      <c r="N81" s="1"/>
      <c r="O81" s="1"/>
      <c r="P81" s="1"/>
      <c r="Q81" s="1"/>
      <c r="R81" s="1"/>
    </row>
    <row r="82" spans="1:18" ht="15.75" customHeight="1" x14ac:dyDescent="0.2">
      <c r="A82" s="1"/>
      <c r="B82" s="7"/>
      <c r="C82" s="7"/>
      <c r="D82" s="7"/>
      <c r="E82" s="7"/>
      <c r="F82" s="7"/>
      <c r="G82" s="7"/>
      <c r="H82" s="7"/>
      <c r="I82" s="7"/>
      <c r="J82" s="7"/>
      <c r="K82" s="7"/>
      <c r="L82" s="1"/>
      <c r="M82" s="1"/>
      <c r="N82" s="1"/>
      <c r="O82" s="1"/>
      <c r="P82" s="1"/>
      <c r="Q82" s="1"/>
      <c r="R82" s="1"/>
    </row>
    <row r="83" spans="1:18" ht="15.75" customHeight="1" x14ac:dyDescent="0.2">
      <c r="A83" s="1"/>
      <c r="B83" s="7"/>
      <c r="C83" s="7"/>
      <c r="D83" s="7"/>
      <c r="E83" s="7"/>
      <c r="F83" s="7"/>
      <c r="G83" s="7"/>
      <c r="H83" s="7"/>
      <c r="I83" s="7"/>
      <c r="J83" s="7"/>
      <c r="K83" s="7"/>
      <c r="L83" s="1"/>
      <c r="M83" s="1"/>
      <c r="N83" s="1"/>
      <c r="O83" s="1"/>
      <c r="P83" s="1"/>
      <c r="Q83" s="1"/>
      <c r="R83" s="1"/>
    </row>
    <row r="84" spans="1:18" ht="15.75" customHeight="1" x14ac:dyDescent="0.2">
      <c r="A84" s="1"/>
      <c r="B84" s="7"/>
      <c r="C84" s="7"/>
      <c r="D84" s="7"/>
      <c r="E84" s="7"/>
      <c r="F84" s="7"/>
      <c r="G84" s="7"/>
      <c r="H84" s="7"/>
      <c r="I84" s="7"/>
      <c r="J84" s="7"/>
      <c r="K84" s="7"/>
      <c r="L84" s="1"/>
      <c r="M84" s="1"/>
      <c r="N84" s="1"/>
      <c r="O84" s="1"/>
      <c r="P84" s="1"/>
      <c r="Q84" s="1"/>
      <c r="R84" s="1"/>
    </row>
    <row r="85" spans="1:18" ht="15.75" customHeight="1" x14ac:dyDescent="0.2">
      <c r="A85" s="1"/>
      <c r="B85" s="7"/>
      <c r="C85" s="7"/>
      <c r="D85" s="7"/>
      <c r="E85" s="7"/>
      <c r="F85" s="7"/>
      <c r="G85" s="7"/>
      <c r="H85" s="7"/>
      <c r="I85" s="7"/>
      <c r="J85" s="7"/>
      <c r="K85" s="7"/>
      <c r="L85" s="1"/>
      <c r="M85" s="1"/>
      <c r="N85" s="1"/>
      <c r="O85" s="1"/>
      <c r="P85" s="1"/>
      <c r="Q85" s="1"/>
      <c r="R85" s="1"/>
    </row>
    <row r="86" spans="1:18" ht="15.75" customHeight="1" x14ac:dyDescent="0.2">
      <c r="A86" s="1"/>
      <c r="B86" s="7"/>
      <c r="C86" s="7"/>
      <c r="D86" s="7"/>
      <c r="E86" s="7"/>
      <c r="F86" s="7"/>
      <c r="G86" s="7"/>
      <c r="H86" s="7"/>
      <c r="I86" s="7"/>
      <c r="J86" s="7"/>
      <c r="K86" s="7"/>
      <c r="L86" s="1"/>
      <c r="M86" s="1"/>
      <c r="N86" s="1"/>
      <c r="O86" s="1"/>
      <c r="P86" s="1"/>
      <c r="Q86" s="1"/>
      <c r="R86" s="1"/>
    </row>
    <row r="87" spans="1:18" ht="15.75" customHeight="1" x14ac:dyDescent="0.2">
      <c r="A87" s="1"/>
      <c r="B87" s="7"/>
      <c r="C87" s="7"/>
      <c r="D87" s="7"/>
      <c r="E87" s="7"/>
      <c r="F87" s="7"/>
      <c r="G87" s="7"/>
      <c r="H87" s="7"/>
      <c r="I87" s="7"/>
      <c r="J87" s="7"/>
      <c r="K87" s="7"/>
      <c r="L87" s="1"/>
      <c r="M87" s="1"/>
      <c r="N87" s="1"/>
      <c r="O87" s="1"/>
      <c r="P87" s="1"/>
      <c r="Q87" s="1"/>
      <c r="R87" s="1"/>
    </row>
    <row r="88" spans="1:18" ht="15.75" customHeight="1" x14ac:dyDescent="0.2">
      <c r="A88" s="1"/>
      <c r="B88" s="7"/>
      <c r="C88" s="7"/>
      <c r="D88" s="7"/>
      <c r="E88" s="7"/>
      <c r="F88" s="7"/>
      <c r="G88" s="7"/>
      <c r="H88" s="7"/>
      <c r="I88" s="7"/>
      <c r="J88" s="7"/>
      <c r="K88" s="7"/>
      <c r="L88" s="1"/>
      <c r="M88" s="1"/>
      <c r="N88" s="1"/>
      <c r="O88" s="1"/>
      <c r="P88" s="1"/>
      <c r="Q88" s="1"/>
      <c r="R88" s="1"/>
    </row>
    <row r="89" spans="1:18" ht="15.75" customHeight="1" x14ac:dyDescent="0.2">
      <c r="A89" s="1"/>
      <c r="B89" s="7"/>
      <c r="C89" s="7"/>
      <c r="D89" s="7"/>
      <c r="E89" s="7"/>
      <c r="F89" s="7"/>
      <c r="G89" s="7"/>
      <c r="H89" s="7"/>
      <c r="I89" s="7"/>
      <c r="J89" s="7"/>
      <c r="K89" s="7"/>
      <c r="L89" s="1"/>
      <c r="M89" s="1"/>
      <c r="N89" s="1"/>
      <c r="O89" s="1"/>
      <c r="P89" s="1"/>
      <c r="Q89" s="1"/>
      <c r="R89" s="1"/>
    </row>
    <row r="90" spans="1:18" ht="15.75" customHeight="1" x14ac:dyDescent="0.2">
      <c r="A90" s="1"/>
      <c r="B90" s="7"/>
      <c r="C90" s="7"/>
      <c r="D90" s="7"/>
      <c r="E90" s="7"/>
      <c r="F90" s="7"/>
      <c r="G90" s="7"/>
      <c r="H90" s="7"/>
      <c r="I90" s="7"/>
      <c r="J90" s="7"/>
      <c r="K90" s="7"/>
      <c r="L90" s="1"/>
      <c r="M90" s="1"/>
      <c r="N90" s="1"/>
      <c r="O90" s="1"/>
      <c r="P90" s="1"/>
      <c r="Q90" s="1"/>
      <c r="R90" s="1"/>
    </row>
    <row r="91" spans="1:18" ht="15.75" customHeight="1" x14ac:dyDescent="0.2">
      <c r="A91" s="1"/>
      <c r="B91" s="7"/>
      <c r="C91" s="7"/>
      <c r="D91" s="7"/>
      <c r="E91" s="7"/>
      <c r="F91" s="7"/>
      <c r="G91" s="7"/>
      <c r="H91" s="7"/>
      <c r="I91" s="7"/>
      <c r="J91" s="7"/>
      <c r="K91" s="7"/>
      <c r="L91" s="1"/>
      <c r="M91" s="1"/>
      <c r="N91" s="1"/>
      <c r="O91" s="1"/>
      <c r="P91" s="1"/>
      <c r="Q91" s="1"/>
      <c r="R91" s="1"/>
    </row>
    <row r="92" spans="1:18" ht="15.75" customHeight="1" x14ac:dyDescent="0.2">
      <c r="A92" s="1"/>
      <c r="B92" s="7"/>
      <c r="C92" s="7"/>
      <c r="D92" s="7"/>
      <c r="E92" s="7"/>
      <c r="F92" s="7"/>
      <c r="G92" s="7"/>
      <c r="H92" s="7"/>
      <c r="I92" s="7"/>
      <c r="J92" s="7"/>
      <c r="K92" s="7"/>
      <c r="L92" s="1"/>
      <c r="M92" s="1"/>
      <c r="N92" s="1"/>
      <c r="O92" s="1"/>
      <c r="P92" s="1"/>
      <c r="Q92" s="1"/>
      <c r="R92" s="1"/>
    </row>
    <row r="93" spans="1:18" ht="15.75" customHeight="1" x14ac:dyDescent="0.2">
      <c r="A93" s="1"/>
      <c r="B93" s="7"/>
      <c r="C93" s="7"/>
      <c r="D93" s="7"/>
      <c r="E93" s="7"/>
      <c r="F93" s="7"/>
      <c r="G93" s="7"/>
      <c r="H93" s="7"/>
      <c r="I93" s="7"/>
      <c r="J93" s="7"/>
      <c r="K93" s="7"/>
      <c r="L93" s="1"/>
      <c r="M93" s="1"/>
      <c r="N93" s="1"/>
      <c r="O93" s="1"/>
      <c r="P93" s="1"/>
      <c r="Q93" s="1"/>
      <c r="R93" s="1"/>
    </row>
    <row r="94" spans="1:18" ht="15.75" customHeight="1" x14ac:dyDescent="0.2">
      <c r="A94" s="1"/>
      <c r="B94" s="7"/>
      <c r="C94" s="7"/>
      <c r="D94" s="7"/>
      <c r="E94" s="7"/>
      <c r="F94" s="7"/>
      <c r="G94" s="7"/>
      <c r="H94" s="7"/>
      <c r="I94" s="7"/>
      <c r="J94" s="7"/>
      <c r="K94" s="7"/>
      <c r="L94" s="1"/>
      <c r="M94" s="1"/>
      <c r="N94" s="1"/>
      <c r="O94" s="1"/>
      <c r="P94" s="1"/>
      <c r="Q94" s="1"/>
      <c r="R94" s="1"/>
    </row>
    <row r="95" spans="1:18" ht="15.75" customHeight="1" x14ac:dyDescent="0.2">
      <c r="A95" s="1"/>
      <c r="B95" s="7"/>
      <c r="C95" s="7"/>
      <c r="D95" s="7"/>
      <c r="E95" s="7"/>
      <c r="F95" s="7"/>
      <c r="G95" s="7"/>
      <c r="H95" s="7"/>
      <c r="I95" s="7"/>
      <c r="J95" s="7"/>
      <c r="K95" s="7"/>
      <c r="L95" s="1"/>
      <c r="M95" s="1"/>
      <c r="N95" s="1"/>
      <c r="O95" s="1"/>
      <c r="P95" s="1"/>
      <c r="Q95" s="1"/>
      <c r="R95" s="1"/>
    </row>
    <row r="96" spans="1:18" ht="15.75" customHeight="1" x14ac:dyDescent="0.2">
      <c r="A96" s="1"/>
      <c r="B96" s="7"/>
      <c r="C96" s="7"/>
      <c r="D96" s="7"/>
      <c r="E96" s="7"/>
      <c r="F96" s="7"/>
      <c r="G96" s="7"/>
      <c r="H96" s="7"/>
      <c r="I96" s="7"/>
      <c r="J96" s="7"/>
      <c r="K96" s="7"/>
      <c r="L96" s="1"/>
      <c r="M96" s="1"/>
      <c r="N96" s="1"/>
      <c r="O96" s="1"/>
      <c r="P96" s="1"/>
      <c r="Q96" s="1"/>
      <c r="R96" s="1"/>
    </row>
    <row r="97" spans="1:18" ht="15.75" customHeight="1" x14ac:dyDescent="0.2">
      <c r="A97" s="1"/>
      <c r="B97" s="7"/>
      <c r="C97" s="7"/>
      <c r="D97" s="7"/>
      <c r="E97" s="7"/>
      <c r="F97" s="7"/>
      <c r="G97" s="7"/>
      <c r="H97" s="7"/>
      <c r="I97" s="7"/>
      <c r="J97" s="7"/>
      <c r="K97" s="7"/>
      <c r="L97" s="1"/>
      <c r="M97" s="1"/>
      <c r="N97" s="1"/>
      <c r="O97" s="1"/>
      <c r="P97" s="1"/>
      <c r="Q97" s="1"/>
      <c r="R97" s="1"/>
    </row>
    <row r="98" spans="1:18" ht="15.75" customHeight="1" x14ac:dyDescent="0.2">
      <c r="A98" s="1"/>
      <c r="B98" s="7"/>
      <c r="C98" s="7"/>
      <c r="D98" s="7"/>
      <c r="E98" s="7"/>
      <c r="F98" s="7"/>
      <c r="G98" s="7"/>
      <c r="H98" s="7"/>
      <c r="I98" s="7"/>
      <c r="J98" s="7"/>
      <c r="K98" s="7"/>
      <c r="L98" s="1"/>
      <c r="M98" s="1"/>
      <c r="N98" s="1"/>
      <c r="O98" s="1"/>
      <c r="P98" s="1"/>
      <c r="Q98" s="1"/>
      <c r="R98" s="1"/>
    </row>
    <row r="99" spans="1:18" ht="15.75" customHeight="1" x14ac:dyDescent="0.2">
      <c r="A99" s="1"/>
      <c r="B99" s="7"/>
      <c r="C99" s="7"/>
      <c r="D99" s="7"/>
      <c r="E99" s="7"/>
      <c r="F99" s="7"/>
      <c r="G99" s="7"/>
      <c r="H99" s="7"/>
      <c r="I99" s="7"/>
      <c r="J99" s="7"/>
      <c r="K99" s="7"/>
      <c r="L99" s="1"/>
      <c r="M99" s="1"/>
      <c r="N99" s="1"/>
      <c r="O99" s="1"/>
      <c r="P99" s="1"/>
      <c r="Q99" s="1"/>
      <c r="R99" s="1"/>
    </row>
    <row r="100" spans="1:18" ht="15.75" customHeight="1" x14ac:dyDescent="0.2">
      <c r="A100" s="1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1"/>
      <c r="M100" s="1"/>
      <c r="N100" s="1"/>
      <c r="O100" s="1"/>
      <c r="P100" s="1"/>
      <c r="Q100" s="1"/>
      <c r="R100" s="1"/>
    </row>
    <row r="101" spans="1:18" ht="15.75" customHeight="1" x14ac:dyDescent="0.2">
      <c r="A101" s="1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1"/>
      <c r="M101" s="1"/>
      <c r="N101" s="1"/>
      <c r="O101" s="1"/>
      <c r="P101" s="1"/>
      <c r="Q101" s="1"/>
      <c r="R101" s="1"/>
    </row>
    <row r="102" spans="1:18" ht="15.75" customHeight="1" x14ac:dyDescent="0.2">
      <c r="A102" s="1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1"/>
      <c r="M102" s="1"/>
      <c r="N102" s="1"/>
      <c r="O102" s="1"/>
      <c r="P102" s="1"/>
      <c r="Q102" s="1"/>
      <c r="R102" s="1"/>
    </row>
    <row r="103" spans="1:18" ht="15.75" customHeight="1" x14ac:dyDescent="0.2">
      <c r="A103" s="1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1"/>
      <c r="M103" s="1"/>
      <c r="N103" s="1"/>
      <c r="O103" s="1"/>
      <c r="P103" s="1"/>
      <c r="Q103" s="1"/>
      <c r="R103" s="1"/>
    </row>
    <row r="104" spans="1:18" ht="15.75" customHeight="1" x14ac:dyDescent="0.2">
      <c r="A104" s="1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1"/>
      <c r="M104" s="1"/>
      <c r="N104" s="1"/>
      <c r="O104" s="1"/>
      <c r="P104" s="1"/>
      <c r="Q104" s="1"/>
      <c r="R104" s="1"/>
    </row>
    <row r="105" spans="1:18" ht="15.75" customHeight="1" x14ac:dyDescent="0.2">
      <c r="A105" s="1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1"/>
      <c r="M105" s="1"/>
      <c r="N105" s="1"/>
      <c r="O105" s="1"/>
      <c r="P105" s="1"/>
      <c r="Q105" s="1"/>
      <c r="R105" s="1"/>
    </row>
    <row r="106" spans="1:18" ht="15.75" customHeight="1" x14ac:dyDescent="0.2">
      <c r="A106" s="1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1"/>
      <c r="M106" s="1"/>
      <c r="N106" s="1"/>
      <c r="O106" s="1"/>
      <c r="P106" s="1"/>
      <c r="Q106" s="1"/>
      <c r="R106" s="1"/>
    </row>
    <row r="107" spans="1:18" ht="15.75" customHeight="1" x14ac:dyDescent="0.2">
      <c r="A107" s="1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1"/>
      <c r="M107" s="1"/>
      <c r="N107" s="1"/>
      <c r="O107" s="1"/>
      <c r="P107" s="1"/>
      <c r="Q107" s="1"/>
      <c r="R107" s="1"/>
    </row>
    <row r="108" spans="1:18" ht="15.75" customHeight="1" x14ac:dyDescent="0.2">
      <c r="A108" s="1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1"/>
      <c r="M108" s="1"/>
      <c r="N108" s="1"/>
      <c r="O108" s="1"/>
      <c r="P108" s="1"/>
      <c r="Q108" s="1"/>
      <c r="R108" s="1"/>
    </row>
    <row r="109" spans="1:18" ht="15.75" customHeight="1" x14ac:dyDescent="0.2">
      <c r="A109" s="1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1"/>
      <c r="M109" s="1"/>
      <c r="N109" s="1"/>
      <c r="O109" s="1"/>
      <c r="P109" s="1"/>
      <c r="Q109" s="1"/>
      <c r="R109" s="1"/>
    </row>
    <row r="110" spans="1:18" ht="15.75" customHeight="1" x14ac:dyDescent="0.2">
      <c r="A110" s="1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1"/>
      <c r="M110" s="1"/>
      <c r="N110" s="1"/>
      <c r="O110" s="1"/>
      <c r="P110" s="1"/>
      <c r="Q110" s="1"/>
      <c r="R110" s="1"/>
    </row>
    <row r="111" spans="1:18" ht="15.75" customHeight="1" x14ac:dyDescent="0.2">
      <c r="A111" s="1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1"/>
      <c r="M111" s="1"/>
      <c r="N111" s="1"/>
      <c r="O111" s="1"/>
      <c r="P111" s="1"/>
      <c r="Q111" s="1"/>
      <c r="R111" s="1"/>
    </row>
    <row r="112" spans="1:18" ht="15.75" customHeight="1" x14ac:dyDescent="0.2">
      <c r="A112" s="1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1"/>
      <c r="M112" s="1"/>
      <c r="N112" s="1"/>
      <c r="O112" s="1"/>
      <c r="P112" s="1"/>
      <c r="Q112" s="1"/>
      <c r="R112" s="1"/>
    </row>
    <row r="113" spans="1:18" ht="15.75" customHeight="1" x14ac:dyDescent="0.2">
      <c r="A113" s="1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1"/>
      <c r="M113" s="1"/>
      <c r="N113" s="1"/>
      <c r="O113" s="1"/>
      <c r="P113" s="1"/>
      <c r="Q113" s="1"/>
      <c r="R113" s="1"/>
    </row>
    <row r="114" spans="1:18" ht="15.75" customHeight="1" x14ac:dyDescent="0.2">
      <c r="A114" s="1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1"/>
      <c r="M114" s="1"/>
      <c r="N114" s="1"/>
      <c r="O114" s="1"/>
      <c r="P114" s="1"/>
      <c r="Q114" s="1"/>
      <c r="R114" s="1"/>
    </row>
    <row r="115" spans="1:18" ht="15.75" customHeight="1" x14ac:dyDescent="0.2">
      <c r="A115" s="1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1"/>
      <c r="M115" s="1"/>
      <c r="N115" s="1"/>
      <c r="O115" s="1"/>
      <c r="P115" s="1"/>
      <c r="Q115" s="1"/>
      <c r="R115" s="1"/>
    </row>
    <row r="116" spans="1:18" ht="15.75" customHeight="1" x14ac:dyDescent="0.2">
      <c r="A116" s="1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1"/>
      <c r="M116" s="1"/>
      <c r="N116" s="1"/>
      <c r="O116" s="1"/>
      <c r="P116" s="1"/>
      <c r="Q116" s="1"/>
      <c r="R116" s="1"/>
    </row>
    <row r="117" spans="1:18" ht="15.75" customHeight="1" x14ac:dyDescent="0.2">
      <c r="A117" s="1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1"/>
      <c r="M117" s="1"/>
      <c r="N117" s="1"/>
      <c r="O117" s="1"/>
      <c r="P117" s="1"/>
      <c r="Q117" s="1"/>
      <c r="R117" s="1"/>
    </row>
    <row r="118" spans="1:18" ht="15.75" customHeight="1" x14ac:dyDescent="0.2">
      <c r="A118" s="1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1"/>
      <c r="M118" s="1"/>
      <c r="N118" s="1"/>
      <c r="O118" s="1"/>
      <c r="P118" s="1"/>
      <c r="Q118" s="1"/>
      <c r="R118" s="1"/>
    </row>
    <row r="119" spans="1:18" ht="15.75" customHeight="1" x14ac:dyDescent="0.2">
      <c r="A119" s="1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1"/>
      <c r="M119" s="1"/>
      <c r="N119" s="1"/>
      <c r="O119" s="1"/>
      <c r="P119" s="1"/>
      <c r="Q119" s="1"/>
      <c r="R119" s="1"/>
    </row>
    <row r="120" spans="1:18" ht="15.75" customHeight="1" x14ac:dyDescent="0.2">
      <c r="A120" s="1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1"/>
      <c r="M120" s="1"/>
      <c r="N120" s="1"/>
      <c r="O120" s="1"/>
      <c r="P120" s="1"/>
      <c r="Q120" s="1"/>
      <c r="R120" s="1"/>
    </row>
    <row r="121" spans="1:18" ht="15.75" customHeight="1" x14ac:dyDescent="0.2">
      <c r="A121" s="1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1"/>
      <c r="M121" s="1"/>
      <c r="N121" s="1"/>
      <c r="O121" s="1"/>
      <c r="P121" s="1"/>
      <c r="Q121" s="1"/>
      <c r="R121" s="1"/>
    </row>
    <row r="122" spans="1:18" ht="15.75" customHeight="1" x14ac:dyDescent="0.2">
      <c r="A122" s="1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1"/>
      <c r="M122" s="1"/>
      <c r="N122" s="1"/>
      <c r="O122" s="1"/>
      <c r="P122" s="1"/>
      <c r="Q122" s="1"/>
      <c r="R122" s="1"/>
    </row>
    <row r="123" spans="1:18" ht="15.75" customHeight="1" x14ac:dyDescent="0.2">
      <c r="A123" s="1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1"/>
      <c r="M123" s="1"/>
      <c r="N123" s="1"/>
      <c r="O123" s="1"/>
      <c r="P123" s="1"/>
      <c r="Q123" s="1"/>
      <c r="R123" s="1"/>
    </row>
    <row r="124" spans="1:18" ht="15.75" customHeight="1" x14ac:dyDescent="0.2">
      <c r="A124" s="1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1"/>
      <c r="M124" s="1"/>
      <c r="N124" s="1"/>
      <c r="O124" s="1"/>
      <c r="P124" s="1"/>
      <c r="Q124" s="1"/>
      <c r="R124" s="1"/>
    </row>
    <row r="125" spans="1:18" ht="15.75" customHeight="1" x14ac:dyDescent="0.2">
      <c r="A125" s="1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1"/>
      <c r="M125" s="1"/>
      <c r="N125" s="1"/>
      <c r="O125" s="1"/>
      <c r="P125" s="1"/>
      <c r="Q125" s="1"/>
      <c r="R125" s="1"/>
    </row>
    <row r="126" spans="1:18" ht="15.75" customHeight="1" x14ac:dyDescent="0.2">
      <c r="A126" s="1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1"/>
      <c r="M126" s="1"/>
      <c r="N126" s="1"/>
      <c r="O126" s="1"/>
      <c r="P126" s="1"/>
      <c r="Q126" s="1"/>
      <c r="R126" s="1"/>
    </row>
    <row r="127" spans="1:18" ht="15.75" customHeight="1" x14ac:dyDescent="0.2">
      <c r="A127" s="1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1"/>
      <c r="M127" s="1"/>
      <c r="N127" s="1"/>
      <c r="O127" s="1"/>
      <c r="P127" s="1"/>
      <c r="Q127" s="1"/>
      <c r="R127" s="1"/>
    </row>
    <row r="128" spans="1:18" ht="15.75" customHeight="1" x14ac:dyDescent="0.2">
      <c r="A128" s="1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1"/>
      <c r="M128" s="1"/>
      <c r="N128" s="1"/>
      <c r="O128" s="1"/>
      <c r="P128" s="1"/>
      <c r="Q128" s="1"/>
      <c r="R128" s="1"/>
    </row>
    <row r="129" spans="1:18" ht="15.75" customHeight="1" x14ac:dyDescent="0.2">
      <c r="A129" s="1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1"/>
      <c r="M129" s="1"/>
      <c r="N129" s="1"/>
      <c r="O129" s="1"/>
      <c r="P129" s="1"/>
      <c r="Q129" s="1"/>
      <c r="R129" s="1"/>
    </row>
    <row r="130" spans="1:18" ht="15.75" customHeight="1" x14ac:dyDescent="0.2">
      <c r="A130" s="1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1"/>
      <c r="M130" s="1"/>
      <c r="N130" s="1"/>
      <c r="O130" s="1"/>
      <c r="P130" s="1"/>
      <c r="Q130" s="1"/>
      <c r="R130" s="1"/>
    </row>
    <row r="131" spans="1:18" ht="15.75" customHeight="1" x14ac:dyDescent="0.2">
      <c r="A131" s="1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1"/>
      <c r="M131" s="1"/>
      <c r="N131" s="1"/>
      <c r="O131" s="1"/>
      <c r="P131" s="1"/>
      <c r="Q131" s="1"/>
      <c r="R131" s="1"/>
    </row>
    <row r="132" spans="1:18" ht="15.75" customHeight="1" x14ac:dyDescent="0.2">
      <c r="A132" s="1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1"/>
      <c r="M132" s="1"/>
      <c r="N132" s="1"/>
      <c r="O132" s="1"/>
      <c r="P132" s="1"/>
      <c r="Q132" s="1"/>
      <c r="R132" s="1"/>
    </row>
    <row r="133" spans="1:18" ht="15.75" customHeight="1" x14ac:dyDescent="0.2">
      <c r="A133" s="1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1"/>
      <c r="M133" s="1"/>
      <c r="N133" s="1"/>
      <c r="O133" s="1"/>
      <c r="P133" s="1"/>
      <c r="Q133" s="1"/>
      <c r="R133" s="1"/>
    </row>
    <row r="134" spans="1:18" ht="15.75" customHeight="1" x14ac:dyDescent="0.2">
      <c r="A134" s="1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1"/>
      <c r="M134" s="1"/>
      <c r="N134" s="1"/>
      <c r="O134" s="1"/>
      <c r="P134" s="1"/>
      <c r="Q134" s="1"/>
      <c r="R134" s="1"/>
    </row>
    <row r="135" spans="1:18" ht="15.75" customHeight="1" x14ac:dyDescent="0.2">
      <c r="A135" s="1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1"/>
      <c r="M135" s="1"/>
      <c r="N135" s="1"/>
      <c r="O135" s="1"/>
      <c r="P135" s="1"/>
      <c r="Q135" s="1"/>
      <c r="R135" s="1"/>
    </row>
    <row r="136" spans="1:18" ht="15.75" customHeight="1" x14ac:dyDescent="0.2">
      <c r="A136" s="1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1"/>
      <c r="M136" s="1"/>
      <c r="N136" s="1"/>
      <c r="O136" s="1"/>
      <c r="P136" s="1"/>
      <c r="Q136" s="1"/>
      <c r="R136" s="1"/>
    </row>
    <row r="137" spans="1:18" ht="15.75" customHeight="1" x14ac:dyDescent="0.2">
      <c r="A137" s="1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1"/>
      <c r="M137" s="1"/>
      <c r="N137" s="1"/>
      <c r="O137" s="1"/>
      <c r="P137" s="1"/>
      <c r="Q137" s="1"/>
      <c r="R137" s="1"/>
    </row>
    <row r="138" spans="1:18" ht="15.75" customHeight="1" x14ac:dyDescent="0.2">
      <c r="A138" s="1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1"/>
      <c r="M138" s="1"/>
      <c r="N138" s="1"/>
      <c r="O138" s="1"/>
      <c r="P138" s="1"/>
      <c r="Q138" s="1"/>
      <c r="R138" s="1"/>
    </row>
    <row r="139" spans="1:18" ht="15.75" customHeight="1" x14ac:dyDescent="0.2">
      <c r="A139" s="1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1"/>
      <c r="M139" s="1"/>
      <c r="N139" s="1"/>
      <c r="O139" s="1"/>
      <c r="P139" s="1"/>
      <c r="Q139" s="1"/>
      <c r="R139" s="1"/>
    </row>
    <row r="140" spans="1:18" ht="15.75" customHeight="1" x14ac:dyDescent="0.2">
      <c r="A140" s="1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1"/>
      <c r="M140" s="1"/>
      <c r="N140" s="1"/>
      <c r="O140" s="1"/>
      <c r="P140" s="1"/>
      <c r="Q140" s="1"/>
      <c r="R140" s="1"/>
    </row>
    <row r="141" spans="1:18" ht="15.75" customHeight="1" x14ac:dyDescent="0.2">
      <c r="A141" s="1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1"/>
      <c r="M141" s="1"/>
      <c r="N141" s="1"/>
      <c r="O141" s="1"/>
      <c r="P141" s="1"/>
      <c r="Q141" s="1"/>
      <c r="R141" s="1"/>
    </row>
    <row r="142" spans="1:18" ht="15.75" customHeight="1" x14ac:dyDescent="0.2">
      <c r="A142" s="1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1"/>
      <c r="M142" s="1"/>
      <c r="N142" s="1"/>
      <c r="O142" s="1"/>
      <c r="P142" s="1"/>
      <c r="Q142" s="1"/>
      <c r="R142" s="1"/>
    </row>
    <row r="143" spans="1:18" ht="15.75" customHeight="1" x14ac:dyDescent="0.2">
      <c r="A143" s="1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1"/>
      <c r="M143" s="1"/>
      <c r="N143" s="1"/>
      <c r="O143" s="1"/>
      <c r="P143" s="1"/>
      <c r="Q143" s="1"/>
      <c r="R143" s="1"/>
    </row>
    <row r="144" spans="1:18" ht="15.75" customHeight="1" x14ac:dyDescent="0.2">
      <c r="A144" s="1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1"/>
      <c r="M144" s="1"/>
      <c r="N144" s="1"/>
      <c r="O144" s="1"/>
      <c r="P144" s="1"/>
      <c r="Q144" s="1"/>
      <c r="R144" s="1"/>
    </row>
    <row r="145" spans="1:18" ht="15.75" customHeight="1" x14ac:dyDescent="0.2">
      <c r="A145" s="1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1"/>
      <c r="M145" s="1"/>
      <c r="N145" s="1"/>
      <c r="O145" s="1"/>
      <c r="P145" s="1"/>
      <c r="Q145" s="1"/>
      <c r="R145" s="1"/>
    </row>
    <row r="146" spans="1:18" ht="15.75" customHeight="1" x14ac:dyDescent="0.2">
      <c r="A146" s="1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1"/>
      <c r="M146" s="1"/>
      <c r="N146" s="1"/>
      <c r="O146" s="1"/>
      <c r="P146" s="1"/>
      <c r="Q146" s="1"/>
      <c r="R146" s="1"/>
    </row>
    <row r="147" spans="1:18" ht="15.75" customHeight="1" x14ac:dyDescent="0.2">
      <c r="A147" s="1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1"/>
      <c r="M147" s="1"/>
      <c r="N147" s="1"/>
      <c r="O147" s="1"/>
      <c r="P147" s="1"/>
      <c r="Q147" s="1"/>
      <c r="R147" s="1"/>
    </row>
    <row r="148" spans="1:18" ht="15.75" customHeight="1" x14ac:dyDescent="0.2">
      <c r="A148" s="1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1"/>
      <c r="M148" s="1"/>
      <c r="N148" s="1"/>
      <c r="O148" s="1"/>
      <c r="P148" s="1"/>
      <c r="Q148" s="1"/>
      <c r="R148" s="1"/>
    </row>
    <row r="149" spans="1:18" ht="15.75" customHeight="1" x14ac:dyDescent="0.2">
      <c r="A149" s="1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1"/>
      <c r="M149" s="1"/>
      <c r="N149" s="1"/>
      <c r="O149" s="1"/>
      <c r="P149" s="1"/>
      <c r="Q149" s="1"/>
      <c r="R149" s="1"/>
    </row>
    <row r="150" spans="1:18" ht="15.75" customHeight="1" x14ac:dyDescent="0.2">
      <c r="A150" s="1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1"/>
      <c r="M150" s="1"/>
      <c r="N150" s="1"/>
      <c r="O150" s="1"/>
      <c r="P150" s="1"/>
      <c r="Q150" s="1"/>
      <c r="R150" s="1"/>
    </row>
    <row r="151" spans="1:18" ht="15.75" customHeight="1" x14ac:dyDescent="0.2">
      <c r="A151" s="1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1"/>
      <c r="M151" s="1"/>
      <c r="N151" s="1"/>
      <c r="O151" s="1"/>
      <c r="P151" s="1"/>
      <c r="Q151" s="1"/>
      <c r="R151" s="1"/>
    </row>
    <row r="152" spans="1:18" ht="15.75" customHeight="1" x14ac:dyDescent="0.2">
      <c r="A152" s="1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1"/>
      <c r="M152" s="1"/>
      <c r="N152" s="1"/>
      <c r="O152" s="1"/>
      <c r="P152" s="1"/>
      <c r="Q152" s="1"/>
      <c r="R152" s="1"/>
    </row>
    <row r="153" spans="1:18" ht="15.75" customHeight="1" x14ac:dyDescent="0.2">
      <c r="A153" s="1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1"/>
      <c r="M153" s="1"/>
      <c r="N153" s="1"/>
      <c r="O153" s="1"/>
      <c r="P153" s="1"/>
      <c r="Q153" s="1"/>
      <c r="R153" s="1"/>
    </row>
    <row r="154" spans="1:18" ht="15.75" customHeight="1" x14ac:dyDescent="0.2">
      <c r="A154" s="1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1"/>
      <c r="M154" s="1"/>
      <c r="N154" s="1"/>
      <c r="O154" s="1"/>
      <c r="P154" s="1"/>
      <c r="Q154" s="1"/>
      <c r="R154" s="1"/>
    </row>
    <row r="155" spans="1:18" ht="15.75" customHeight="1" x14ac:dyDescent="0.2">
      <c r="A155" s="1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1"/>
      <c r="M155" s="1"/>
      <c r="N155" s="1"/>
      <c r="O155" s="1"/>
      <c r="P155" s="1"/>
      <c r="Q155" s="1"/>
      <c r="R155" s="1"/>
    </row>
    <row r="156" spans="1:18" ht="15.75" customHeight="1" x14ac:dyDescent="0.2">
      <c r="A156" s="1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1"/>
      <c r="M156" s="1"/>
      <c r="N156" s="1"/>
      <c r="O156" s="1"/>
      <c r="P156" s="1"/>
      <c r="Q156" s="1"/>
      <c r="R156" s="1"/>
    </row>
    <row r="157" spans="1:18" ht="15.75" customHeight="1" x14ac:dyDescent="0.2">
      <c r="A157" s="1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1"/>
      <c r="M157" s="1"/>
      <c r="N157" s="1"/>
      <c r="O157" s="1"/>
      <c r="P157" s="1"/>
      <c r="Q157" s="1"/>
      <c r="R157" s="1"/>
    </row>
    <row r="158" spans="1:18" ht="15.75" customHeight="1" x14ac:dyDescent="0.2">
      <c r="A158" s="1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1"/>
      <c r="M158" s="1"/>
      <c r="N158" s="1"/>
      <c r="O158" s="1"/>
      <c r="P158" s="1"/>
      <c r="Q158" s="1"/>
      <c r="R158" s="1"/>
    </row>
    <row r="159" spans="1:18" ht="15.75" customHeight="1" x14ac:dyDescent="0.2">
      <c r="A159" s="1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1"/>
      <c r="M159" s="1"/>
      <c r="N159" s="1"/>
      <c r="O159" s="1"/>
      <c r="P159" s="1"/>
      <c r="Q159" s="1"/>
      <c r="R159" s="1"/>
    </row>
    <row r="160" spans="1:18" ht="15.75" customHeight="1" x14ac:dyDescent="0.2">
      <c r="A160" s="1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1"/>
      <c r="M160" s="1"/>
      <c r="N160" s="1"/>
      <c r="O160" s="1"/>
      <c r="P160" s="1"/>
      <c r="Q160" s="1"/>
      <c r="R160" s="1"/>
    </row>
    <row r="161" spans="1:18" ht="15.75" customHeight="1" x14ac:dyDescent="0.2">
      <c r="A161" s="1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1"/>
      <c r="M161" s="1"/>
      <c r="N161" s="1"/>
      <c r="O161" s="1"/>
      <c r="P161" s="1"/>
      <c r="Q161" s="1"/>
      <c r="R161" s="1"/>
    </row>
    <row r="162" spans="1:18" ht="15.75" customHeight="1" x14ac:dyDescent="0.2">
      <c r="A162" s="1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1"/>
      <c r="M162" s="1"/>
      <c r="N162" s="1"/>
      <c r="O162" s="1"/>
      <c r="P162" s="1"/>
      <c r="Q162" s="1"/>
      <c r="R162" s="1"/>
    </row>
    <row r="163" spans="1:18" ht="15.75" customHeight="1" x14ac:dyDescent="0.2">
      <c r="A163" s="1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1"/>
      <c r="M163" s="1"/>
      <c r="N163" s="1"/>
      <c r="O163" s="1"/>
      <c r="P163" s="1"/>
      <c r="Q163" s="1"/>
      <c r="R163" s="1"/>
    </row>
    <row r="164" spans="1:18" ht="15.75" customHeight="1" x14ac:dyDescent="0.2">
      <c r="A164" s="1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1"/>
      <c r="M164" s="1"/>
      <c r="N164" s="1"/>
      <c r="O164" s="1"/>
      <c r="P164" s="1"/>
      <c r="Q164" s="1"/>
      <c r="R164" s="1"/>
    </row>
    <row r="165" spans="1:18" ht="15.75" customHeight="1" x14ac:dyDescent="0.2">
      <c r="A165" s="1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1"/>
      <c r="M165" s="1"/>
      <c r="N165" s="1"/>
      <c r="O165" s="1"/>
      <c r="P165" s="1"/>
      <c r="Q165" s="1"/>
      <c r="R165" s="1"/>
    </row>
    <row r="166" spans="1:18" ht="15.75" customHeight="1" x14ac:dyDescent="0.2">
      <c r="A166" s="1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1"/>
      <c r="M166" s="1"/>
      <c r="N166" s="1"/>
      <c r="O166" s="1"/>
      <c r="P166" s="1"/>
      <c r="Q166" s="1"/>
      <c r="R166" s="1"/>
    </row>
    <row r="167" spans="1:18" ht="15.75" customHeight="1" x14ac:dyDescent="0.2">
      <c r="A167" s="1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1"/>
      <c r="M167" s="1"/>
      <c r="N167" s="1"/>
      <c r="O167" s="1"/>
      <c r="P167" s="1"/>
      <c r="Q167" s="1"/>
      <c r="R167" s="1"/>
    </row>
    <row r="168" spans="1:18" ht="15.75" customHeight="1" x14ac:dyDescent="0.2">
      <c r="A168" s="1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1"/>
      <c r="M168" s="1"/>
      <c r="N168" s="1"/>
      <c r="O168" s="1"/>
      <c r="P168" s="1"/>
      <c r="Q168" s="1"/>
      <c r="R168" s="1"/>
    </row>
    <row r="169" spans="1:18" ht="15.75" customHeight="1" x14ac:dyDescent="0.2">
      <c r="A169" s="1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1"/>
      <c r="M169" s="1"/>
      <c r="N169" s="1"/>
      <c r="O169" s="1"/>
      <c r="P169" s="1"/>
      <c r="Q169" s="1"/>
      <c r="R169" s="1"/>
    </row>
    <row r="170" spans="1:18" ht="15.75" customHeight="1" x14ac:dyDescent="0.2">
      <c r="A170" s="1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1"/>
      <c r="M170" s="1"/>
      <c r="N170" s="1"/>
      <c r="O170" s="1"/>
      <c r="P170" s="1"/>
      <c r="Q170" s="1"/>
      <c r="R170" s="1"/>
    </row>
    <row r="171" spans="1:18" ht="15.75" customHeight="1" x14ac:dyDescent="0.2">
      <c r="A171" s="1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1"/>
      <c r="M171" s="1"/>
      <c r="N171" s="1"/>
      <c r="O171" s="1"/>
      <c r="P171" s="1"/>
      <c r="Q171" s="1"/>
      <c r="R171" s="1"/>
    </row>
    <row r="172" spans="1:18" ht="15.75" customHeight="1" x14ac:dyDescent="0.2">
      <c r="A172" s="1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1"/>
      <c r="M172" s="1"/>
      <c r="N172" s="1"/>
      <c r="O172" s="1"/>
      <c r="P172" s="1"/>
      <c r="Q172" s="1"/>
      <c r="R172" s="1"/>
    </row>
    <row r="173" spans="1:18" ht="15.75" customHeight="1" x14ac:dyDescent="0.2">
      <c r="A173" s="1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1"/>
      <c r="M173" s="1"/>
      <c r="N173" s="1"/>
      <c r="O173" s="1"/>
      <c r="P173" s="1"/>
      <c r="Q173" s="1"/>
      <c r="R173" s="1"/>
    </row>
    <row r="174" spans="1:18" ht="15.75" customHeight="1" x14ac:dyDescent="0.2">
      <c r="A174" s="1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1"/>
      <c r="M174" s="1"/>
      <c r="N174" s="1"/>
      <c r="O174" s="1"/>
      <c r="P174" s="1"/>
      <c r="Q174" s="1"/>
      <c r="R174" s="1"/>
    </row>
    <row r="175" spans="1:18" ht="15.75" customHeight="1" x14ac:dyDescent="0.2">
      <c r="A175" s="1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1"/>
      <c r="M175" s="1"/>
      <c r="N175" s="1"/>
      <c r="O175" s="1"/>
      <c r="P175" s="1"/>
      <c r="Q175" s="1"/>
      <c r="R175" s="1"/>
    </row>
    <row r="176" spans="1:18" ht="15.75" customHeight="1" x14ac:dyDescent="0.2">
      <c r="A176" s="1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1"/>
      <c r="M176" s="1"/>
      <c r="N176" s="1"/>
      <c r="O176" s="1"/>
      <c r="P176" s="1"/>
      <c r="Q176" s="1"/>
      <c r="R176" s="1"/>
    </row>
    <row r="177" spans="1:18" ht="15.75" customHeight="1" x14ac:dyDescent="0.2">
      <c r="A177" s="1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1"/>
      <c r="M177" s="1"/>
      <c r="N177" s="1"/>
      <c r="O177" s="1"/>
      <c r="P177" s="1"/>
      <c r="Q177" s="1"/>
      <c r="R177" s="1"/>
    </row>
    <row r="178" spans="1:18" ht="15.75" customHeight="1" x14ac:dyDescent="0.2">
      <c r="A178" s="1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1"/>
      <c r="M178" s="1"/>
      <c r="N178" s="1"/>
      <c r="O178" s="1"/>
      <c r="P178" s="1"/>
      <c r="Q178" s="1"/>
      <c r="R178" s="1"/>
    </row>
    <row r="179" spans="1:18" ht="15.75" customHeight="1" x14ac:dyDescent="0.2">
      <c r="A179" s="1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1"/>
      <c r="M179" s="1"/>
      <c r="N179" s="1"/>
      <c r="O179" s="1"/>
      <c r="P179" s="1"/>
      <c r="Q179" s="1"/>
      <c r="R179" s="1"/>
    </row>
    <row r="180" spans="1:18" ht="15.75" customHeight="1" x14ac:dyDescent="0.2">
      <c r="A180" s="1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1"/>
      <c r="M180" s="1"/>
      <c r="N180" s="1"/>
      <c r="O180" s="1"/>
      <c r="P180" s="1"/>
      <c r="Q180" s="1"/>
      <c r="R180" s="1"/>
    </row>
    <row r="181" spans="1:18" ht="15.75" customHeight="1" x14ac:dyDescent="0.2">
      <c r="A181" s="1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1"/>
      <c r="M181" s="1"/>
      <c r="N181" s="1"/>
      <c r="O181" s="1"/>
      <c r="P181" s="1"/>
      <c r="Q181" s="1"/>
      <c r="R181" s="1"/>
    </row>
    <row r="182" spans="1:18" ht="15.75" customHeight="1" x14ac:dyDescent="0.2">
      <c r="A182" s="1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1"/>
      <c r="M182" s="1"/>
      <c r="N182" s="1"/>
      <c r="O182" s="1"/>
      <c r="P182" s="1"/>
      <c r="Q182" s="1"/>
      <c r="R182" s="1"/>
    </row>
    <row r="183" spans="1:18" ht="15.75" customHeight="1" x14ac:dyDescent="0.2">
      <c r="A183" s="1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1"/>
      <c r="M183" s="1"/>
      <c r="N183" s="1"/>
      <c r="O183" s="1"/>
      <c r="P183" s="1"/>
      <c r="Q183" s="1"/>
      <c r="R183" s="1"/>
    </row>
    <row r="184" spans="1:18" ht="15.75" customHeight="1" x14ac:dyDescent="0.2">
      <c r="A184" s="1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1"/>
      <c r="M184" s="1"/>
      <c r="N184" s="1"/>
      <c r="O184" s="1"/>
      <c r="P184" s="1"/>
      <c r="Q184" s="1"/>
      <c r="R184" s="1"/>
    </row>
    <row r="185" spans="1:18" ht="15.75" customHeight="1" x14ac:dyDescent="0.2">
      <c r="A185" s="1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1"/>
      <c r="M185" s="1"/>
      <c r="N185" s="1"/>
      <c r="O185" s="1"/>
      <c r="P185" s="1"/>
      <c r="Q185" s="1"/>
      <c r="R185" s="1"/>
    </row>
    <row r="186" spans="1:18" ht="15.75" customHeight="1" x14ac:dyDescent="0.2">
      <c r="A186" s="1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1"/>
      <c r="M186" s="1"/>
      <c r="N186" s="1"/>
      <c r="O186" s="1"/>
      <c r="P186" s="1"/>
      <c r="Q186" s="1"/>
      <c r="R186" s="1"/>
    </row>
    <row r="187" spans="1:18" ht="15.75" customHeight="1" x14ac:dyDescent="0.2">
      <c r="A187" s="1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1"/>
      <c r="M187" s="1"/>
      <c r="N187" s="1"/>
      <c r="O187" s="1"/>
      <c r="P187" s="1"/>
      <c r="Q187" s="1"/>
      <c r="R187" s="1"/>
    </row>
    <row r="188" spans="1:18" ht="15.75" customHeight="1" x14ac:dyDescent="0.2">
      <c r="A188" s="1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1"/>
      <c r="M188" s="1"/>
      <c r="N188" s="1"/>
      <c r="O188" s="1"/>
      <c r="P188" s="1"/>
      <c r="Q188" s="1"/>
      <c r="R188" s="1"/>
    </row>
    <row r="189" spans="1:18" ht="15.75" customHeight="1" x14ac:dyDescent="0.2">
      <c r="A189" s="1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1"/>
      <c r="M189" s="1"/>
      <c r="N189" s="1"/>
      <c r="O189" s="1"/>
      <c r="P189" s="1"/>
      <c r="Q189" s="1"/>
      <c r="R189" s="1"/>
    </row>
    <row r="190" spans="1:18" ht="15.75" customHeight="1" x14ac:dyDescent="0.2">
      <c r="A190" s="1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1"/>
      <c r="M190" s="1"/>
      <c r="N190" s="1"/>
      <c r="O190" s="1"/>
      <c r="P190" s="1"/>
      <c r="Q190" s="1"/>
      <c r="R190" s="1"/>
    </row>
    <row r="191" spans="1:18" ht="15.75" customHeight="1" x14ac:dyDescent="0.2">
      <c r="A191" s="1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1"/>
      <c r="M191" s="1"/>
      <c r="N191" s="1"/>
      <c r="O191" s="1"/>
      <c r="P191" s="1"/>
      <c r="Q191" s="1"/>
      <c r="R191" s="1"/>
    </row>
    <row r="192" spans="1:18" ht="15.75" customHeight="1" x14ac:dyDescent="0.2">
      <c r="A192" s="1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1"/>
      <c r="M192" s="1"/>
      <c r="N192" s="1"/>
      <c r="O192" s="1"/>
      <c r="P192" s="1"/>
      <c r="Q192" s="1"/>
      <c r="R192" s="1"/>
    </row>
    <row r="193" spans="1:18" ht="15.75" customHeight="1" x14ac:dyDescent="0.2">
      <c r="A193" s="1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1"/>
      <c r="M193" s="1"/>
      <c r="N193" s="1"/>
      <c r="O193" s="1"/>
      <c r="P193" s="1"/>
      <c r="Q193" s="1"/>
      <c r="R193" s="1"/>
    </row>
    <row r="194" spans="1:18" ht="15.75" customHeight="1" x14ac:dyDescent="0.2">
      <c r="A194" s="1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1"/>
      <c r="M194" s="1"/>
      <c r="N194" s="1"/>
      <c r="O194" s="1"/>
      <c r="P194" s="1"/>
      <c r="Q194" s="1"/>
      <c r="R194" s="1"/>
    </row>
    <row r="195" spans="1:18" ht="15.75" customHeight="1" x14ac:dyDescent="0.2">
      <c r="A195" s="1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1"/>
      <c r="M195" s="1"/>
      <c r="N195" s="1"/>
      <c r="O195" s="1"/>
      <c r="P195" s="1"/>
      <c r="Q195" s="1"/>
      <c r="R195" s="1"/>
    </row>
    <row r="196" spans="1:18" ht="15.75" customHeight="1" x14ac:dyDescent="0.2">
      <c r="A196" s="1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1"/>
      <c r="M196" s="1"/>
      <c r="N196" s="1"/>
      <c r="O196" s="1"/>
      <c r="P196" s="1"/>
      <c r="Q196" s="1"/>
      <c r="R196" s="1"/>
    </row>
    <row r="197" spans="1:18" ht="15.75" customHeight="1" x14ac:dyDescent="0.2">
      <c r="A197" s="1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1"/>
      <c r="M197" s="1"/>
      <c r="N197" s="1"/>
      <c r="O197" s="1"/>
      <c r="P197" s="1"/>
      <c r="Q197" s="1"/>
      <c r="R197" s="1"/>
    </row>
    <row r="198" spans="1:18" ht="15.75" customHeight="1" x14ac:dyDescent="0.2">
      <c r="A198" s="1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1"/>
      <c r="M198" s="1"/>
      <c r="N198" s="1"/>
      <c r="O198" s="1"/>
      <c r="P198" s="1"/>
      <c r="Q198" s="1"/>
      <c r="R198" s="1"/>
    </row>
    <row r="199" spans="1:18" ht="15.75" customHeight="1" x14ac:dyDescent="0.2">
      <c r="A199" s="1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1"/>
      <c r="M199" s="1"/>
      <c r="N199" s="1"/>
      <c r="O199" s="1"/>
      <c r="P199" s="1"/>
      <c r="Q199" s="1"/>
      <c r="R199" s="1"/>
    </row>
    <row r="200" spans="1:18" ht="15.75" customHeight="1" x14ac:dyDescent="0.2">
      <c r="A200" s="1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1"/>
      <c r="M200" s="1"/>
      <c r="N200" s="1"/>
      <c r="O200" s="1"/>
      <c r="P200" s="1"/>
      <c r="Q200" s="1"/>
      <c r="R200" s="1"/>
    </row>
    <row r="201" spans="1:18" ht="15.75" customHeight="1" x14ac:dyDescent="0.2">
      <c r="A201" s="1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1"/>
      <c r="M201" s="1"/>
      <c r="N201" s="1"/>
      <c r="O201" s="1"/>
      <c r="P201" s="1"/>
      <c r="Q201" s="1"/>
      <c r="R201" s="1"/>
    </row>
    <row r="202" spans="1:18" ht="15.75" customHeight="1" x14ac:dyDescent="0.2">
      <c r="A202" s="1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1"/>
      <c r="M202" s="1"/>
      <c r="N202" s="1"/>
      <c r="O202" s="1"/>
      <c r="P202" s="1"/>
      <c r="Q202" s="1"/>
      <c r="R202" s="1"/>
    </row>
    <row r="203" spans="1:18" ht="15.75" customHeight="1" x14ac:dyDescent="0.2">
      <c r="A203" s="1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1"/>
      <c r="M203" s="1"/>
      <c r="N203" s="1"/>
      <c r="O203" s="1"/>
      <c r="P203" s="1"/>
      <c r="Q203" s="1"/>
      <c r="R203" s="1"/>
    </row>
    <row r="204" spans="1:18" ht="15.75" customHeight="1" x14ac:dyDescent="0.2">
      <c r="A204" s="1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1"/>
      <c r="M204" s="1"/>
      <c r="N204" s="1"/>
      <c r="O204" s="1"/>
      <c r="P204" s="1"/>
      <c r="Q204" s="1"/>
      <c r="R204" s="1"/>
    </row>
    <row r="205" spans="1:18" ht="15.75" customHeight="1" x14ac:dyDescent="0.2">
      <c r="A205" s="1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1"/>
      <c r="M205" s="1"/>
      <c r="N205" s="1"/>
      <c r="O205" s="1"/>
      <c r="P205" s="1"/>
      <c r="Q205" s="1"/>
      <c r="R205" s="1"/>
    </row>
    <row r="206" spans="1:18" ht="15.75" customHeight="1" x14ac:dyDescent="0.2">
      <c r="A206" s="1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1"/>
      <c r="M206" s="1"/>
      <c r="N206" s="1"/>
      <c r="O206" s="1"/>
      <c r="P206" s="1"/>
      <c r="Q206" s="1"/>
      <c r="R206" s="1"/>
    </row>
    <row r="207" spans="1:18" ht="15.75" customHeight="1" x14ac:dyDescent="0.2">
      <c r="A207" s="1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1"/>
      <c r="M207" s="1"/>
      <c r="N207" s="1"/>
      <c r="O207" s="1"/>
      <c r="P207" s="1"/>
      <c r="Q207" s="1"/>
      <c r="R207" s="1"/>
    </row>
    <row r="208" spans="1:18" ht="15.75" customHeight="1" x14ac:dyDescent="0.2">
      <c r="A208" s="1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1"/>
      <c r="M208" s="1"/>
      <c r="N208" s="1"/>
      <c r="O208" s="1"/>
      <c r="P208" s="1"/>
      <c r="Q208" s="1"/>
      <c r="R208" s="1"/>
    </row>
    <row r="209" spans="1:18" ht="15.75" customHeight="1" x14ac:dyDescent="0.2">
      <c r="A209" s="1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1"/>
      <c r="M209" s="1"/>
      <c r="N209" s="1"/>
      <c r="O209" s="1"/>
      <c r="P209" s="1"/>
      <c r="Q209" s="1"/>
      <c r="R209" s="1"/>
    </row>
    <row r="210" spans="1:18" ht="15.75" customHeight="1" x14ac:dyDescent="0.2">
      <c r="A210" s="1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1"/>
      <c r="M210" s="1"/>
      <c r="N210" s="1"/>
      <c r="O210" s="1"/>
      <c r="P210" s="1"/>
      <c r="Q210" s="1"/>
      <c r="R210" s="1"/>
    </row>
    <row r="211" spans="1:18" ht="15.75" customHeight="1" x14ac:dyDescent="0.2">
      <c r="A211" s="1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1"/>
      <c r="M211" s="1"/>
      <c r="N211" s="1"/>
      <c r="O211" s="1"/>
      <c r="P211" s="1"/>
      <c r="Q211" s="1"/>
      <c r="R211" s="1"/>
    </row>
    <row r="212" spans="1:18" ht="15.75" customHeight="1" x14ac:dyDescent="0.2">
      <c r="A212" s="1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1"/>
      <c r="M212" s="1"/>
      <c r="N212" s="1"/>
      <c r="O212" s="1"/>
      <c r="P212" s="1"/>
      <c r="Q212" s="1"/>
      <c r="R212" s="1"/>
    </row>
    <row r="213" spans="1:18" ht="15.75" customHeight="1" x14ac:dyDescent="0.2">
      <c r="A213" s="1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1"/>
      <c r="M213" s="1"/>
      <c r="N213" s="1"/>
      <c r="O213" s="1"/>
      <c r="P213" s="1"/>
      <c r="Q213" s="1"/>
      <c r="R213" s="1"/>
    </row>
    <row r="214" spans="1:18" ht="15.75" customHeight="1" x14ac:dyDescent="0.2">
      <c r="A214" s="1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1"/>
      <c r="M214" s="1"/>
      <c r="N214" s="1"/>
      <c r="O214" s="1"/>
      <c r="P214" s="1"/>
      <c r="Q214" s="1"/>
      <c r="R214" s="1"/>
    </row>
    <row r="215" spans="1:18" ht="15.75" customHeight="1" x14ac:dyDescent="0.2">
      <c r="A215" s="1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1"/>
      <c r="M215" s="1"/>
      <c r="N215" s="1"/>
      <c r="O215" s="1"/>
      <c r="P215" s="1"/>
      <c r="Q215" s="1"/>
      <c r="R215" s="1"/>
    </row>
    <row r="216" spans="1:18" ht="15.75" customHeight="1" x14ac:dyDescent="0.2">
      <c r="A216" s="1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1"/>
      <c r="M216" s="1"/>
      <c r="N216" s="1"/>
      <c r="O216" s="1"/>
      <c r="P216" s="1"/>
      <c r="Q216" s="1"/>
      <c r="R216" s="1"/>
    </row>
    <row r="217" spans="1:18" ht="15.75" customHeight="1" x14ac:dyDescent="0.2">
      <c r="A217" s="1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1"/>
      <c r="M217" s="1"/>
      <c r="N217" s="1"/>
      <c r="O217" s="1"/>
      <c r="P217" s="1"/>
      <c r="Q217" s="1"/>
      <c r="R217" s="1"/>
    </row>
    <row r="218" spans="1:18" ht="15.75" customHeight="1" x14ac:dyDescent="0.2">
      <c r="A218" s="1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1"/>
      <c r="M218" s="1"/>
      <c r="N218" s="1"/>
      <c r="O218" s="1"/>
      <c r="P218" s="1"/>
      <c r="Q218" s="1"/>
      <c r="R218" s="1"/>
    </row>
    <row r="219" spans="1:18" ht="15.75" customHeight="1" x14ac:dyDescent="0.2">
      <c r="A219" s="1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1"/>
      <c r="M219" s="1"/>
      <c r="N219" s="1"/>
      <c r="O219" s="1"/>
      <c r="P219" s="1"/>
      <c r="Q219" s="1"/>
      <c r="R219" s="1"/>
    </row>
    <row r="220" spans="1:18" ht="15.75" customHeight="1" x14ac:dyDescent="0.2">
      <c r="A220" s="1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1"/>
      <c r="M220" s="1"/>
      <c r="N220" s="1"/>
      <c r="O220" s="1"/>
      <c r="P220" s="1"/>
      <c r="Q220" s="1"/>
      <c r="R220" s="1"/>
    </row>
    <row r="221" spans="1:18" ht="15.75" customHeight="1" x14ac:dyDescent="0.2">
      <c r="A221" s="1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1"/>
      <c r="M221" s="1"/>
      <c r="N221" s="1"/>
      <c r="O221" s="1"/>
      <c r="P221" s="1"/>
      <c r="Q221" s="1"/>
      <c r="R221" s="1"/>
    </row>
    <row r="222" spans="1:18" ht="15.75" customHeight="1" x14ac:dyDescent="0.2">
      <c r="A222" s="1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1"/>
      <c r="M222" s="1"/>
      <c r="N222" s="1"/>
      <c r="O222" s="1"/>
      <c r="P222" s="1"/>
      <c r="Q222" s="1"/>
      <c r="R222" s="1"/>
    </row>
    <row r="223" spans="1:18" ht="15.75" customHeight="1" x14ac:dyDescent="0.2">
      <c r="A223" s="1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1"/>
      <c r="M223" s="1"/>
      <c r="N223" s="1"/>
      <c r="O223" s="1"/>
      <c r="P223" s="1"/>
      <c r="Q223" s="1"/>
      <c r="R223" s="1"/>
    </row>
    <row r="224" spans="1:18" ht="15.75" customHeight="1" x14ac:dyDescent="0.2">
      <c r="A224" s="1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1"/>
      <c r="M224" s="1"/>
      <c r="N224" s="1"/>
      <c r="O224" s="1"/>
      <c r="P224" s="1"/>
      <c r="Q224" s="1"/>
      <c r="R224" s="1"/>
    </row>
    <row r="225" spans="1:18" ht="15.75" customHeight="1" x14ac:dyDescent="0.2">
      <c r="A225" s="1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1"/>
      <c r="M225" s="1"/>
      <c r="N225" s="1"/>
      <c r="O225" s="1"/>
      <c r="P225" s="1"/>
      <c r="Q225" s="1"/>
      <c r="R225" s="1"/>
    </row>
    <row r="226" spans="1:18" ht="15.75" customHeight="1" x14ac:dyDescent="0.2">
      <c r="A226" s="1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1"/>
      <c r="M226" s="1"/>
      <c r="N226" s="1"/>
      <c r="O226" s="1"/>
      <c r="P226" s="1"/>
      <c r="Q226" s="1"/>
      <c r="R226" s="1"/>
    </row>
    <row r="227" spans="1:18" ht="15.75" customHeight="1" x14ac:dyDescent="0.2">
      <c r="A227" s="1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1"/>
      <c r="M227" s="1"/>
      <c r="N227" s="1"/>
      <c r="O227" s="1"/>
      <c r="P227" s="1"/>
      <c r="Q227" s="1"/>
      <c r="R227" s="1"/>
    </row>
    <row r="228" spans="1:18" ht="15.75" customHeight="1" x14ac:dyDescent="0.2">
      <c r="A228" s="1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1"/>
      <c r="M228" s="1"/>
      <c r="N228" s="1"/>
      <c r="O228" s="1"/>
      <c r="P228" s="1"/>
      <c r="Q228" s="1"/>
      <c r="R228" s="1"/>
    </row>
    <row r="229" spans="1:18" ht="15.75" customHeight="1" x14ac:dyDescent="0.2">
      <c r="A229" s="1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1"/>
      <c r="M229" s="1"/>
      <c r="N229" s="1"/>
      <c r="O229" s="1"/>
      <c r="P229" s="1"/>
      <c r="Q229" s="1"/>
      <c r="R229" s="1"/>
    </row>
    <row r="230" spans="1:18" ht="15.75" customHeight="1" x14ac:dyDescent="0.2">
      <c r="A230" s="1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1"/>
      <c r="M230" s="1"/>
      <c r="N230" s="1"/>
      <c r="O230" s="1"/>
      <c r="P230" s="1"/>
      <c r="Q230" s="1"/>
      <c r="R230" s="1"/>
    </row>
    <row r="231" spans="1:18" ht="15.75" customHeight="1" x14ac:dyDescent="0.2">
      <c r="A231" s="1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1"/>
      <c r="M231" s="1"/>
      <c r="N231" s="1"/>
      <c r="O231" s="1"/>
      <c r="P231" s="1"/>
      <c r="Q231" s="1"/>
      <c r="R231" s="1"/>
    </row>
    <row r="232" spans="1:18" ht="15.75" customHeight="1" x14ac:dyDescent="0.2">
      <c r="A232" s="1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1"/>
      <c r="M232" s="1"/>
      <c r="N232" s="1"/>
      <c r="O232" s="1"/>
      <c r="P232" s="1"/>
      <c r="Q232" s="1"/>
      <c r="R232" s="1"/>
    </row>
    <row r="233" spans="1:18" ht="15.75" customHeight="1" x14ac:dyDescent="0.2">
      <c r="A233" s="1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1"/>
      <c r="M233" s="1"/>
      <c r="N233" s="1"/>
      <c r="O233" s="1"/>
      <c r="P233" s="1"/>
      <c r="Q233" s="1"/>
      <c r="R233" s="1"/>
    </row>
    <row r="234" spans="1:18" ht="15.75" customHeight="1" x14ac:dyDescent="0.2">
      <c r="A234" s="1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1"/>
      <c r="M234" s="1"/>
      <c r="N234" s="1"/>
      <c r="O234" s="1"/>
      <c r="P234" s="1"/>
      <c r="Q234" s="1"/>
      <c r="R234" s="1"/>
    </row>
    <row r="235" spans="1:18" ht="15.75" customHeight="1" x14ac:dyDescent="0.2">
      <c r="A235" s="1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1"/>
      <c r="M235" s="1"/>
      <c r="N235" s="1"/>
      <c r="O235" s="1"/>
      <c r="P235" s="1"/>
      <c r="Q235" s="1"/>
      <c r="R235" s="1"/>
    </row>
    <row r="236" spans="1:18" ht="15.75" customHeight="1" x14ac:dyDescent="0.2"/>
    <row r="237" spans="1:18" ht="15.75" customHeight="1" x14ac:dyDescent="0.2"/>
    <row r="238" spans="1:18" ht="15.75" customHeight="1" x14ac:dyDescent="0.2"/>
    <row r="239" spans="1:18" ht="15.75" customHeight="1" x14ac:dyDescent="0.2"/>
    <row r="240" spans="1:18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0">
    <mergeCell ref="B39:K39"/>
    <mergeCell ref="B9:C9"/>
    <mergeCell ref="D9:F9"/>
    <mergeCell ref="G9:H9"/>
    <mergeCell ref="I9:K9"/>
    <mergeCell ref="B10:K10"/>
    <mergeCell ref="E11:K14"/>
    <mergeCell ref="B35:D38"/>
    <mergeCell ref="E35:K38"/>
    <mergeCell ref="B8:C8"/>
    <mergeCell ref="D8:K8"/>
    <mergeCell ref="B23:D26"/>
    <mergeCell ref="B27:D30"/>
    <mergeCell ref="B31:D34"/>
    <mergeCell ref="E15:K18"/>
    <mergeCell ref="E19:K22"/>
    <mergeCell ref="E23:K26"/>
    <mergeCell ref="E27:K30"/>
    <mergeCell ref="E31:K34"/>
    <mergeCell ref="B11:D14"/>
    <mergeCell ref="B15:D18"/>
    <mergeCell ref="B19:D22"/>
    <mergeCell ref="B6:K6"/>
    <mergeCell ref="B7:C7"/>
    <mergeCell ref="D7:K7"/>
    <mergeCell ref="B2:B4"/>
    <mergeCell ref="C2:J2"/>
    <mergeCell ref="K2:K4"/>
    <mergeCell ref="C3:J3"/>
    <mergeCell ref="C4:J4"/>
  </mergeCells>
  <printOptions horizontalCentered="1" gridLines="1"/>
  <pageMargins left="0.25" right="0.25" top="0.19685039370078738" bottom="0.75" header="0" footer="0"/>
  <pageSetup paperSize="9" fitToHeight="0" pageOrder="overThenDown" orientation="portrait" cellComments="atEnd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3C47D"/>
    <outlinePr summaryBelow="0" summaryRight="0"/>
  </sheetPr>
  <dimension ref="A1:Z1000"/>
  <sheetViews>
    <sheetView showGridLines="0" workbookViewId="0">
      <selection sqref="A1:K1048576"/>
    </sheetView>
  </sheetViews>
  <sheetFormatPr baseColWidth="10" defaultColWidth="12.5703125" defaultRowHeight="15" customHeight="1" x14ac:dyDescent="0.2"/>
  <cols>
    <col min="1" max="1" width="5" style="8" customWidth="1"/>
    <col min="2" max="2" width="18.28515625" style="8" customWidth="1"/>
    <col min="3" max="11" width="14.42578125" style="8" customWidth="1"/>
    <col min="12" max="26" width="14.42578125" customWidth="1"/>
  </cols>
  <sheetData>
    <row r="1" spans="1:26" ht="15.75" customHeight="1" x14ac:dyDescent="0.2">
      <c r="A1" s="6"/>
      <c r="B1" s="6"/>
      <c r="C1" s="6"/>
      <c r="D1" s="6"/>
      <c r="E1" s="6"/>
      <c r="F1" s="6"/>
      <c r="G1" s="6"/>
      <c r="H1" s="6"/>
      <c r="I1" s="6"/>
      <c r="J1" s="165" t="s">
        <v>0</v>
      </c>
      <c r="K1" s="166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">
      <c r="A2" s="6"/>
      <c r="B2" s="94" t="s">
        <v>1</v>
      </c>
      <c r="C2" s="169" t="s">
        <v>2</v>
      </c>
      <c r="D2" s="149"/>
      <c r="E2" s="149"/>
      <c r="F2" s="149"/>
      <c r="G2" s="149"/>
      <c r="H2" s="149"/>
      <c r="I2" s="149"/>
      <c r="J2" s="147"/>
      <c r="K2" s="94" t="s">
        <v>1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6"/>
      <c r="B3" s="170"/>
      <c r="C3" s="91" t="s">
        <v>20</v>
      </c>
      <c r="D3" s="149"/>
      <c r="E3" s="149"/>
      <c r="F3" s="149"/>
      <c r="G3" s="149"/>
      <c r="H3" s="149"/>
      <c r="I3" s="149"/>
      <c r="J3" s="147"/>
      <c r="K3" s="170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6"/>
      <c r="B4" s="171"/>
      <c r="C4" s="91" t="s">
        <v>4</v>
      </c>
      <c r="D4" s="149"/>
      <c r="E4" s="149"/>
      <c r="F4" s="149"/>
      <c r="G4" s="149"/>
      <c r="H4" s="149"/>
      <c r="I4" s="149"/>
      <c r="J4" s="147"/>
      <c r="K4" s="17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6"/>
      <c r="B5" s="202" t="s">
        <v>21</v>
      </c>
      <c r="C5" s="149"/>
      <c r="D5" s="149"/>
      <c r="E5" s="149"/>
      <c r="F5" s="149"/>
      <c r="G5" s="149"/>
      <c r="H5" s="149"/>
      <c r="I5" s="149"/>
      <c r="J5" s="149"/>
      <c r="K5" s="14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 x14ac:dyDescent="0.2">
      <c r="A6" s="6"/>
      <c r="B6" s="155" t="s">
        <v>22</v>
      </c>
      <c r="C6" s="147"/>
      <c r="D6" s="172"/>
      <c r="E6" s="149"/>
      <c r="F6" s="149"/>
      <c r="G6" s="149"/>
      <c r="H6" s="149"/>
      <c r="I6" s="149"/>
      <c r="J6" s="149"/>
      <c r="K6" s="14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 x14ac:dyDescent="0.2">
      <c r="A7" s="6"/>
      <c r="B7" s="163" t="s">
        <v>24</v>
      </c>
      <c r="C7" s="157"/>
      <c r="D7" s="58">
        <v>1</v>
      </c>
      <c r="E7" s="172" t="s">
        <v>91</v>
      </c>
      <c r="F7" s="149"/>
      <c r="G7" s="149"/>
      <c r="H7" s="149"/>
      <c r="I7" s="149"/>
      <c r="J7" s="149"/>
      <c r="K7" s="14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 x14ac:dyDescent="0.2">
      <c r="A8" s="6"/>
      <c r="B8" s="203"/>
      <c r="C8" s="174"/>
      <c r="D8" s="58">
        <v>3</v>
      </c>
      <c r="E8" s="158"/>
      <c r="F8" s="160"/>
      <c r="G8" s="160"/>
      <c r="H8" s="160"/>
      <c r="I8" s="160"/>
      <c r="J8" s="160"/>
      <c r="K8" s="159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 x14ac:dyDescent="0.2">
      <c r="A9" s="6"/>
      <c r="B9" s="203"/>
      <c r="C9" s="174"/>
      <c r="D9" s="58">
        <v>2</v>
      </c>
      <c r="E9" s="158"/>
      <c r="F9" s="160"/>
      <c r="G9" s="160"/>
      <c r="H9" s="160"/>
      <c r="I9" s="160"/>
      <c r="J9" s="160"/>
      <c r="K9" s="159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 x14ac:dyDescent="0.2">
      <c r="A10" s="6"/>
      <c r="B10" s="162"/>
      <c r="C10" s="159"/>
      <c r="D10" s="58">
        <v>4</v>
      </c>
      <c r="E10" s="158"/>
      <c r="F10" s="160"/>
      <c r="G10" s="160"/>
      <c r="H10" s="160"/>
      <c r="I10" s="160"/>
      <c r="J10" s="160"/>
      <c r="K10" s="159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6"/>
      <c r="B11" s="150" t="s">
        <v>26</v>
      </c>
      <c r="C11" s="149"/>
      <c r="D11" s="149"/>
      <c r="E11" s="149"/>
      <c r="F11" s="149"/>
      <c r="G11" s="149"/>
      <c r="H11" s="149"/>
      <c r="I11" s="149"/>
      <c r="J11" s="149"/>
      <c r="K11" s="14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60" customHeight="1" x14ac:dyDescent="0.2">
      <c r="A12" s="6"/>
      <c r="B12" s="172" t="s">
        <v>92</v>
      </c>
      <c r="C12" s="149"/>
      <c r="D12" s="149"/>
      <c r="E12" s="149"/>
      <c r="F12" s="149"/>
      <c r="G12" s="149"/>
      <c r="H12" s="149"/>
      <c r="I12" s="149"/>
      <c r="J12" s="149"/>
      <c r="K12" s="14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.75" customHeight="1" x14ac:dyDescent="0.2">
      <c r="A13" s="6"/>
      <c r="B13" s="204" t="s">
        <v>28</v>
      </c>
      <c r="C13" s="147"/>
      <c r="D13" s="158"/>
      <c r="E13" s="160"/>
      <c r="F13" s="159"/>
      <c r="G13" s="17" t="s">
        <v>29</v>
      </c>
      <c r="H13" s="158"/>
      <c r="I13" s="160"/>
      <c r="J13" s="160"/>
      <c r="K13" s="159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2.5" customHeight="1" x14ac:dyDescent="0.2">
      <c r="A14" s="6"/>
      <c r="B14" s="202" t="s">
        <v>30</v>
      </c>
      <c r="C14" s="149"/>
      <c r="D14" s="149"/>
      <c r="E14" s="149"/>
      <c r="F14" s="149"/>
      <c r="G14" s="149"/>
      <c r="H14" s="149"/>
      <c r="I14" s="149"/>
      <c r="J14" s="149"/>
      <c r="K14" s="14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8.5" customHeight="1" x14ac:dyDescent="0.2">
      <c r="A15" s="6"/>
      <c r="B15" s="150" t="s">
        <v>31</v>
      </c>
      <c r="C15" s="149"/>
      <c r="D15" s="149"/>
      <c r="E15" s="149"/>
      <c r="F15" s="147"/>
      <c r="G15" s="177" t="s">
        <v>32</v>
      </c>
      <c r="H15" s="149"/>
      <c r="I15" s="149"/>
      <c r="J15" s="149"/>
      <c r="K15" s="14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8.5" customHeight="1" x14ac:dyDescent="0.2">
      <c r="A16" s="6"/>
      <c r="B16" s="155" t="s">
        <v>33</v>
      </c>
      <c r="C16" s="147"/>
      <c r="D16" s="148"/>
      <c r="E16" s="149"/>
      <c r="F16" s="147"/>
      <c r="G16" s="155" t="s">
        <v>34</v>
      </c>
      <c r="H16" s="149"/>
      <c r="I16" s="147"/>
      <c r="J16" s="148"/>
      <c r="K16" s="14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8.5" customHeight="1" x14ac:dyDescent="0.2">
      <c r="A17" s="6"/>
      <c r="B17" s="155" t="s">
        <v>35</v>
      </c>
      <c r="C17" s="147"/>
      <c r="D17" s="158"/>
      <c r="E17" s="160"/>
      <c r="F17" s="159"/>
      <c r="G17" s="155" t="s">
        <v>36</v>
      </c>
      <c r="H17" s="149"/>
      <c r="I17" s="147"/>
      <c r="J17" s="148"/>
      <c r="K17" s="147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8.5" customHeight="1" x14ac:dyDescent="0.2">
      <c r="A18" s="6"/>
      <c r="B18" s="150" t="s">
        <v>38</v>
      </c>
      <c r="C18" s="149"/>
      <c r="D18" s="149"/>
      <c r="E18" s="149"/>
      <c r="F18" s="149"/>
      <c r="G18" s="149"/>
      <c r="H18" s="149"/>
      <c r="I18" s="149"/>
      <c r="J18" s="149"/>
      <c r="K18" s="147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8.5" customHeight="1" x14ac:dyDescent="0.2">
      <c r="A19" s="6"/>
      <c r="B19" s="163" t="s">
        <v>39</v>
      </c>
      <c r="C19" s="157"/>
      <c r="D19" s="152"/>
      <c r="E19" s="153"/>
      <c r="F19" s="154"/>
      <c r="G19" s="155" t="s">
        <v>40</v>
      </c>
      <c r="H19" s="149"/>
      <c r="I19" s="147"/>
      <c r="J19" s="148"/>
      <c r="K19" s="147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8.5" customHeight="1" x14ac:dyDescent="0.2">
      <c r="A20" s="6"/>
      <c r="B20" s="155" t="s">
        <v>117</v>
      </c>
      <c r="C20" s="147"/>
      <c r="D20" s="155"/>
      <c r="E20" s="149"/>
      <c r="F20" s="147"/>
      <c r="G20" s="155" t="s">
        <v>117</v>
      </c>
      <c r="H20" s="149"/>
      <c r="I20" s="147"/>
      <c r="J20" s="158"/>
      <c r="K20" s="159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8.5" customHeight="1" x14ac:dyDescent="0.2">
      <c r="A21" s="6"/>
      <c r="B21" s="155" t="s">
        <v>41</v>
      </c>
      <c r="C21" s="147"/>
      <c r="D21" s="148"/>
      <c r="E21" s="149"/>
      <c r="F21" s="147"/>
      <c r="G21" s="155" t="s">
        <v>118</v>
      </c>
      <c r="H21" s="149"/>
      <c r="I21" s="147"/>
      <c r="J21" s="148"/>
      <c r="K21" s="14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8.5" customHeight="1" x14ac:dyDescent="0.2">
      <c r="A22" s="6"/>
      <c r="B22" s="155" t="s">
        <v>117</v>
      </c>
      <c r="C22" s="147"/>
      <c r="D22" s="155"/>
      <c r="E22" s="149"/>
      <c r="F22" s="147"/>
      <c r="G22" s="155" t="s">
        <v>117</v>
      </c>
      <c r="H22" s="149"/>
      <c r="I22" s="147"/>
      <c r="J22" s="158"/>
      <c r="K22" s="159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6"/>
      <c r="B23" s="150" t="s">
        <v>42</v>
      </c>
      <c r="C23" s="149"/>
      <c r="D23" s="149"/>
      <c r="E23" s="149"/>
      <c r="F23" s="147"/>
      <c r="G23" s="150" t="s">
        <v>43</v>
      </c>
      <c r="H23" s="149"/>
      <c r="I23" s="149"/>
      <c r="J23" s="149"/>
      <c r="K23" s="147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6"/>
      <c r="B24" s="158"/>
      <c r="C24" s="160"/>
      <c r="D24" s="160"/>
      <c r="E24" s="160"/>
      <c r="F24" s="159"/>
      <c r="G24" s="158"/>
      <c r="H24" s="160"/>
      <c r="I24" s="160"/>
      <c r="J24" s="160"/>
      <c r="K24" s="159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6"/>
      <c r="B25" s="202" t="s">
        <v>44</v>
      </c>
      <c r="C25" s="149"/>
      <c r="D25" s="149"/>
      <c r="E25" s="149"/>
      <c r="F25" s="149"/>
      <c r="G25" s="149"/>
      <c r="H25" s="149"/>
      <c r="I25" s="149"/>
      <c r="J25" s="149"/>
      <c r="K25" s="147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6"/>
      <c r="B26" s="155" t="s">
        <v>45</v>
      </c>
      <c r="C26" s="149"/>
      <c r="D26" s="149"/>
      <c r="E26" s="149"/>
      <c r="F26" s="149"/>
      <c r="G26" s="149"/>
      <c r="H26" s="149"/>
      <c r="I26" s="149"/>
      <c r="J26" s="149"/>
      <c r="K26" s="147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6"/>
      <c r="B27" s="163" t="s">
        <v>46</v>
      </c>
      <c r="C27" s="157"/>
      <c r="D27" s="161"/>
      <c r="E27" s="157"/>
      <c r="F27" s="163" t="s">
        <v>47</v>
      </c>
      <c r="G27" s="205"/>
      <c r="H27" s="186"/>
      <c r="I27" s="186"/>
      <c r="J27" s="186"/>
      <c r="K27" s="187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6"/>
      <c r="B28" s="162"/>
      <c r="C28" s="159"/>
      <c r="D28" s="162"/>
      <c r="E28" s="159"/>
      <c r="F28" s="162"/>
      <c r="G28" s="188"/>
      <c r="H28" s="189"/>
      <c r="I28" s="189"/>
      <c r="J28" s="189"/>
      <c r="K28" s="190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6"/>
      <c r="B29" s="163" t="s">
        <v>48</v>
      </c>
      <c r="C29" s="157"/>
      <c r="D29" s="161"/>
      <c r="E29" s="157"/>
      <c r="F29" s="163" t="s">
        <v>47</v>
      </c>
      <c r="G29" s="205"/>
      <c r="H29" s="186"/>
      <c r="I29" s="186"/>
      <c r="J29" s="186"/>
      <c r="K29" s="187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6"/>
      <c r="B30" s="162"/>
      <c r="C30" s="159"/>
      <c r="D30" s="162"/>
      <c r="E30" s="159"/>
      <c r="F30" s="162"/>
      <c r="G30" s="188"/>
      <c r="H30" s="189"/>
      <c r="I30" s="189"/>
      <c r="J30" s="189"/>
      <c r="K30" s="190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6"/>
      <c r="B31" s="163" t="s">
        <v>49</v>
      </c>
      <c r="C31" s="157"/>
      <c r="D31" s="161"/>
      <c r="E31" s="157"/>
      <c r="F31" s="163" t="s">
        <v>47</v>
      </c>
      <c r="G31" s="205"/>
      <c r="H31" s="186"/>
      <c r="I31" s="186"/>
      <c r="J31" s="186"/>
      <c r="K31" s="187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6"/>
      <c r="B32" s="162"/>
      <c r="C32" s="159"/>
      <c r="D32" s="162"/>
      <c r="E32" s="159"/>
      <c r="F32" s="162"/>
      <c r="G32" s="188"/>
      <c r="H32" s="189"/>
      <c r="I32" s="189"/>
      <c r="J32" s="189"/>
      <c r="K32" s="190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 x14ac:dyDescent="0.2">
      <c r="A33" s="6"/>
      <c r="B33" s="163" t="s">
        <v>50</v>
      </c>
      <c r="C33" s="179"/>
      <c r="D33" s="157"/>
      <c r="E33" s="178" t="s">
        <v>51</v>
      </c>
      <c r="F33" s="179"/>
      <c r="G33" s="179"/>
      <c r="H33" s="179"/>
      <c r="I33" s="180"/>
      <c r="J33" s="59" t="s">
        <v>52</v>
      </c>
      <c r="K33" s="59" t="s">
        <v>53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 x14ac:dyDescent="0.2">
      <c r="A34" s="6"/>
      <c r="B34" s="203"/>
      <c r="C34" s="173"/>
      <c r="D34" s="174"/>
      <c r="E34" s="162"/>
      <c r="F34" s="160"/>
      <c r="G34" s="160"/>
      <c r="H34" s="160"/>
      <c r="I34" s="181"/>
      <c r="J34" s="19" t="s">
        <v>54</v>
      </c>
      <c r="K34" s="19" t="s">
        <v>54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 x14ac:dyDescent="0.2">
      <c r="A35" s="6"/>
      <c r="B35" s="203"/>
      <c r="C35" s="173"/>
      <c r="D35" s="174"/>
      <c r="E35" s="178" t="s">
        <v>55</v>
      </c>
      <c r="F35" s="179"/>
      <c r="G35" s="179"/>
      <c r="H35" s="179"/>
      <c r="I35" s="180"/>
      <c r="J35" s="59" t="s">
        <v>52</v>
      </c>
      <c r="K35" s="59" t="s">
        <v>53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 x14ac:dyDescent="0.2">
      <c r="A36" s="6"/>
      <c r="B36" s="203"/>
      <c r="C36" s="173"/>
      <c r="D36" s="174"/>
      <c r="E36" s="162"/>
      <c r="F36" s="160"/>
      <c r="G36" s="160"/>
      <c r="H36" s="160"/>
      <c r="I36" s="181"/>
      <c r="J36" s="19" t="s">
        <v>54</v>
      </c>
      <c r="K36" s="19" t="s">
        <v>54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 x14ac:dyDescent="0.2">
      <c r="A37" s="6"/>
      <c r="B37" s="203"/>
      <c r="C37" s="173"/>
      <c r="D37" s="174"/>
      <c r="E37" s="178" t="s">
        <v>56</v>
      </c>
      <c r="F37" s="179"/>
      <c r="G37" s="179"/>
      <c r="H37" s="179"/>
      <c r="I37" s="180"/>
      <c r="J37" s="59" t="s">
        <v>52</v>
      </c>
      <c r="K37" s="59" t="s">
        <v>53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.75" customHeight="1" x14ac:dyDescent="0.2">
      <c r="A38" s="6"/>
      <c r="B38" s="203"/>
      <c r="C38" s="173"/>
      <c r="D38" s="174"/>
      <c r="E38" s="162"/>
      <c r="F38" s="160"/>
      <c r="G38" s="160"/>
      <c r="H38" s="160"/>
      <c r="I38" s="181"/>
      <c r="J38" s="19" t="s">
        <v>54</v>
      </c>
      <c r="K38" s="19" t="s">
        <v>54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.75" customHeight="1" x14ac:dyDescent="0.2">
      <c r="A39" s="6"/>
      <c r="B39" s="203"/>
      <c r="C39" s="173"/>
      <c r="D39" s="174"/>
      <c r="E39" s="178" t="s">
        <v>57</v>
      </c>
      <c r="F39" s="179"/>
      <c r="G39" s="179"/>
      <c r="H39" s="179"/>
      <c r="I39" s="180"/>
      <c r="J39" s="59" t="s">
        <v>52</v>
      </c>
      <c r="K39" s="59" t="s">
        <v>53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.75" customHeight="1" x14ac:dyDescent="0.2">
      <c r="A40" s="6"/>
      <c r="B40" s="203"/>
      <c r="C40" s="173"/>
      <c r="D40" s="174"/>
      <c r="E40" s="162"/>
      <c r="F40" s="160"/>
      <c r="G40" s="160"/>
      <c r="H40" s="160"/>
      <c r="I40" s="181"/>
      <c r="J40" s="19" t="s">
        <v>54</v>
      </c>
      <c r="K40" s="19" t="s">
        <v>54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.75" customHeight="1" x14ac:dyDescent="0.2">
      <c r="A41" s="6"/>
      <c r="B41" s="203"/>
      <c r="C41" s="173"/>
      <c r="D41" s="174"/>
      <c r="E41" s="178" t="s">
        <v>58</v>
      </c>
      <c r="F41" s="179"/>
      <c r="G41" s="179"/>
      <c r="H41" s="179"/>
      <c r="I41" s="180"/>
      <c r="J41" s="59" t="s">
        <v>52</v>
      </c>
      <c r="K41" s="59" t="s">
        <v>53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.75" customHeight="1" x14ac:dyDescent="0.2">
      <c r="A42" s="6"/>
      <c r="B42" s="203"/>
      <c r="C42" s="173"/>
      <c r="D42" s="174"/>
      <c r="E42" s="162"/>
      <c r="F42" s="160"/>
      <c r="G42" s="160"/>
      <c r="H42" s="160"/>
      <c r="I42" s="181"/>
      <c r="J42" s="19" t="s">
        <v>54</v>
      </c>
      <c r="K42" s="19" t="s">
        <v>54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.75" customHeight="1" x14ac:dyDescent="0.2">
      <c r="A43" s="6"/>
      <c r="B43" s="203"/>
      <c r="C43" s="173"/>
      <c r="D43" s="174"/>
      <c r="E43" s="178" t="s">
        <v>59</v>
      </c>
      <c r="F43" s="179"/>
      <c r="G43" s="179"/>
      <c r="H43" s="179"/>
      <c r="I43" s="180"/>
      <c r="J43" s="59" t="s">
        <v>52</v>
      </c>
      <c r="K43" s="59" t="s">
        <v>53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.75" customHeight="1" x14ac:dyDescent="0.2">
      <c r="A44" s="6"/>
      <c r="B44" s="203"/>
      <c r="C44" s="173"/>
      <c r="D44" s="174"/>
      <c r="E44" s="162"/>
      <c r="F44" s="160"/>
      <c r="G44" s="160"/>
      <c r="H44" s="160"/>
      <c r="I44" s="181"/>
      <c r="J44" s="19" t="s">
        <v>54</v>
      </c>
      <c r="K44" s="19" t="s">
        <v>54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.75" customHeight="1" x14ac:dyDescent="0.2">
      <c r="A45" s="6"/>
      <c r="B45" s="203"/>
      <c r="C45" s="173"/>
      <c r="D45" s="174"/>
      <c r="E45" s="178" t="s">
        <v>60</v>
      </c>
      <c r="F45" s="179"/>
      <c r="G45" s="179"/>
      <c r="H45" s="179"/>
      <c r="I45" s="180"/>
      <c r="J45" s="59" t="s">
        <v>52</v>
      </c>
      <c r="K45" s="59" t="s">
        <v>53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3.25" customHeight="1" x14ac:dyDescent="0.2">
      <c r="A46" s="6"/>
      <c r="B46" s="203"/>
      <c r="C46" s="173"/>
      <c r="D46" s="174"/>
      <c r="E46" s="162"/>
      <c r="F46" s="160"/>
      <c r="G46" s="160"/>
      <c r="H46" s="160"/>
      <c r="I46" s="181"/>
      <c r="J46" s="19" t="s">
        <v>54</v>
      </c>
      <c r="K46" s="19" t="s">
        <v>54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3.25" customHeight="1" x14ac:dyDescent="0.2">
      <c r="A47" s="6"/>
      <c r="B47" s="203"/>
      <c r="C47" s="173"/>
      <c r="D47" s="174"/>
      <c r="E47" s="178" t="s">
        <v>61</v>
      </c>
      <c r="F47" s="179"/>
      <c r="G47" s="179"/>
      <c r="H47" s="179"/>
      <c r="I47" s="180"/>
      <c r="J47" s="59" t="s">
        <v>52</v>
      </c>
      <c r="K47" s="59" t="s">
        <v>53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3.25" customHeight="1" x14ac:dyDescent="0.2">
      <c r="A48" s="6"/>
      <c r="B48" s="203"/>
      <c r="C48" s="173"/>
      <c r="D48" s="174"/>
      <c r="E48" s="162"/>
      <c r="F48" s="160"/>
      <c r="G48" s="160"/>
      <c r="H48" s="160"/>
      <c r="I48" s="181"/>
      <c r="J48" s="19" t="s">
        <v>54</v>
      </c>
      <c r="K48" s="19" t="s">
        <v>54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3.25" customHeight="1" x14ac:dyDescent="0.2">
      <c r="A49" s="6"/>
      <c r="B49" s="203"/>
      <c r="C49" s="173"/>
      <c r="D49" s="174"/>
      <c r="E49" s="178" t="s">
        <v>62</v>
      </c>
      <c r="F49" s="179"/>
      <c r="G49" s="179"/>
      <c r="H49" s="179"/>
      <c r="I49" s="180"/>
      <c r="J49" s="59" t="s">
        <v>52</v>
      </c>
      <c r="K49" s="59" t="s">
        <v>53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3.25" customHeight="1" x14ac:dyDescent="0.2">
      <c r="A50" s="6"/>
      <c r="B50" s="203"/>
      <c r="C50" s="173"/>
      <c r="D50" s="174"/>
      <c r="E50" s="162"/>
      <c r="F50" s="160"/>
      <c r="G50" s="160"/>
      <c r="H50" s="160"/>
      <c r="I50" s="181"/>
      <c r="J50" s="19" t="s">
        <v>54</v>
      </c>
      <c r="K50" s="19" t="s">
        <v>54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3.25" customHeight="1" x14ac:dyDescent="0.2">
      <c r="A51" s="6"/>
      <c r="B51" s="203"/>
      <c r="C51" s="173"/>
      <c r="D51" s="174"/>
      <c r="E51" s="178" t="s">
        <v>63</v>
      </c>
      <c r="F51" s="179"/>
      <c r="G51" s="179"/>
      <c r="H51" s="179"/>
      <c r="I51" s="180"/>
      <c r="J51" s="59" t="s">
        <v>52</v>
      </c>
      <c r="K51" s="59" t="s">
        <v>53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3.25" customHeight="1" x14ac:dyDescent="0.2">
      <c r="A52" s="6"/>
      <c r="B52" s="162"/>
      <c r="C52" s="160"/>
      <c r="D52" s="159"/>
      <c r="E52" s="162"/>
      <c r="F52" s="160"/>
      <c r="G52" s="160"/>
      <c r="H52" s="160"/>
      <c r="I52" s="181"/>
      <c r="J52" s="19" t="s">
        <v>54</v>
      </c>
      <c r="K52" s="19" t="s">
        <v>54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70.5" customHeight="1" x14ac:dyDescent="0.2">
      <c r="A53" s="6"/>
      <c r="B53" s="155" t="s">
        <v>64</v>
      </c>
      <c r="C53" s="149"/>
      <c r="D53" s="147"/>
      <c r="E53" s="206"/>
      <c r="F53" s="149"/>
      <c r="G53" s="149"/>
      <c r="H53" s="149"/>
      <c r="I53" s="149"/>
      <c r="J53" s="149"/>
      <c r="K53" s="147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70.5" customHeight="1" x14ac:dyDescent="0.2">
      <c r="A54" s="6"/>
      <c r="B54" s="155" t="s">
        <v>65</v>
      </c>
      <c r="C54" s="149"/>
      <c r="D54" s="147"/>
      <c r="E54" s="206"/>
      <c r="F54" s="149"/>
      <c r="G54" s="149"/>
      <c r="H54" s="149"/>
      <c r="I54" s="149"/>
      <c r="J54" s="149"/>
      <c r="K54" s="147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70.5" customHeight="1" x14ac:dyDescent="0.2">
      <c r="A55" s="6"/>
      <c r="B55" s="155" t="s">
        <v>66</v>
      </c>
      <c r="C55" s="149"/>
      <c r="D55" s="147"/>
      <c r="E55" s="206"/>
      <c r="F55" s="149"/>
      <c r="G55" s="149"/>
      <c r="H55" s="149"/>
      <c r="I55" s="149"/>
      <c r="J55" s="149"/>
      <c r="K55" s="147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70.5" customHeight="1" x14ac:dyDescent="0.2">
      <c r="A56" s="6"/>
      <c r="B56" s="155" t="s">
        <v>67</v>
      </c>
      <c r="C56" s="149"/>
      <c r="D56" s="147"/>
      <c r="E56" s="206"/>
      <c r="F56" s="149"/>
      <c r="G56" s="149"/>
      <c r="H56" s="149"/>
      <c r="I56" s="149"/>
      <c r="J56" s="149"/>
      <c r="K56" s="147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70.5" customHeight="1" x14ac:dyDescent="0.2">
      <c r="A57" s="6"/>
      <c r="B57" s="155" t="s">
        <v>68</v>
      </c>
      <c r="C57" s="149"/>
      <c r="D57" s="147"/>
      <c r="E57" s="206"/>
      <c r="F57" s="149"/>
      <c r="G57" s="149"/>
      <c r="H57" s="149"/>
      <c r="I57" s="149"/>
      <c r="J57" s="149"/>
      <c r="K57" s="147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6"/>
      <c r="B58" s="207"/>
      <c r="C58" s="208"/>
      <c r="D58" s="208"/>
      <c r="E58" s="208"/>
      <c r="F58" s="208"/>
      <c r="G58" s="208"/>
      <c r="H58" s="208"/>
      <c r="I58" s="208"/>
      <c r="J58" s="208"/>
      <c r="K58" s="209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6"/>
      <c r="B61" s="182" t="s">
        <v>69</v>
      </c>
      <c r="C61" s="183"/>
      <c r="D61" s="20"/>
      <c r="E61" s="6"/>
      <c r="F61" s="6"/>
      <c r="G61" s="6"/>
      <c r="H61" s="6"/>
      <c r="I61" s="6"/>
      <c r="J61" s="6"/>
      <c r="K61" s="6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6"/>
      <c r="B63" s="28" t="s">
        <v>70</v>
      </c>
      <c r="C63" s="27"/>
      <c r="D63" s="28"/>
      <c r="E63" s="27"/>
      <c r="F63" s="27"/>
      <c r="G63" s="29"/>
      <c r="H63" s="27"/>
      <c r="I63" s="27"/>
      <c r="J63" s="27"/>
      <c r="K63" s="30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6"/>
      <c r="B64" s="32"/>
      <c r="C64" s="32"/>
      <c r="D64" s="32"/>
      <c r="E64" s="32"/>
      <c r="F64" s="32"/>
      <c r="G64" s="32"/>
      <c r="H64" s="32"/>
      <c r="I64" s="32"/>
      <c r="J64" s="32"/>
      <c r="K64" s="33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6"/>
      <c r="B65" s="35" t="s">
        <v>71</v>
      </c>
      <c r="C65" s="35" t="s">
        <v>72</v>
      </c>
      <c r="D65" s="35" t="s">
        <v>73</v>
      </c>
      <c r="E65" s="35" t="s">
        <v>74</v>
      </c>
      <c r="F65" s="150" t="s">
        <v>75</v>
      </c>
      <c r="G65" s="147"/>
      <c r="H65" s="35" t="s">
        <v>76</v>
      </c>
      <c r="I65" s="35" t="s">
        <v>77</v>
      </c>
      <c r="J65" s="35" t="s">
        <v>78</v>
      </c>
      <c r="K65" s="36" t="s">
        <v>79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6"/>
      <c r="B66" s="60"/>
      <c r="C66" s="38"/>
      <c r="D66" s="38"/>
      <c r="E66" s="38"/>
      <c r="F66" s="184"/>
      <c r="G66" s="147"/>
      <c r="H66" s="39"/>
      <c r="I66" s="38"/>
      <c r="J66" s="40"/>
      <c r="K66" s="41">
        <f t="shared" ref="K66:K76" si="0">(H66*I66)*J66</f>
        <v>0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6"/>
      <c r="B67" s="60"/>
      <c r="C67" s="38"/>
      <c r="D67" s="38"/>
      <c r="E67" s="38"/>
      <c r="F67" s="184"/>
      <c r="G67" s="147"/>
      <c r="H67" s="39"/>
      <c r="I67" s="38"/>
      <c r="J67" s="40"/>
      <c r="K67" s="41">
        <f t="shared" si="0"/>
        <v>0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6"/>
      <c r="B68" s="60"/>
      <c r="C68" s="38"/>
      <c r="D68" s="38"/>
      <c r="E68" s="38"/>
      <c r="F68" s="184"/>
      <c r="G68" s="147"/>
      <c r="H68" s="39"/>
      <c r="I68" s="38"/>
      <c r="J68" s="40"/>
      <c r="K68" s="41">
        <f t="shared" si="0"/>
        <v>0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6"/>
      <c r="B69" s="60"/>
      <c r="C69" s="38"/>
      <c r="D69" s="38"/>
      <c r="E69" s="38"/>
      <c r="F69" s="184"/>
      <c r="G69" s="147"/>
      <c r="H69" s="38"/>
      <c r="I69" s="38"/>
      <c r="J69" s="38"/>
      <c r="K69" s="41">
        <f t="shared" si="0"/>
        <v>0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6"/>
      <c r="B70" s="60"/>
      <c r="C70" s="38"/>
      <c r="D70" s="38"/>
      <c r="E70" s="38"/>
      <c r="F70" s="184"/>
      <c r="G70" s="147"/>
      <c r="H70" s="38"/>
      <c r="I70" s="38"/>
      <c r="J70" s="38"/>
      <c r="K70" s="41">
        <f t="shared" si="0"/>
        <v>0</v>
      </c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6"/>
      <c r="B71" s="60"/>
      <c r="C71" s="38"/>
      <c r="D71" s="38"/>
      <c r="E71" s="38"/>
      <c r="F71" s="184"/>
      <c r="G71" s="147"/>
      <c r="H71" s="38"/>
      <c r="I71" s="38"/>
      <c r="J71" s="40"/>
      <c r="K71" s="41">
        <f t="shared" si="0"/>
        <v>0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6"/>
      <c r="B72" s="60"/>
      <c r="C72" s="38"/>
      <c r="D72" s="38"/>
      <c r="E72" s="38"/>
      <c r="F72" s="184"/>
      <c r="G72" s="147"/>
      <c r="H72" s="38"/>
      <c r="I72" s="38"/>
      <c r="J72" s="40"/>
      <c r="K72" s="41">
        <f t="shared" si="0"/>
        <v>0</v>
      </c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6"/>
      <c r="B73" s="60"/>
      <c r="C73" s="38"/>
      <c r="D73" s="38"/>
      <c r="E73" s="38"/>
      <c r="F73" s="184"/>
      <c r="G73" s="147"/>
      <c r="H73" s="38"/>
      <c r="I73" s="38"/>
      <c r="J73" s="40"/>
      <c r="K73" s="41">
        <f t="shared" si="0"/>
        <v>0</v>
      </c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6"/>
      <c r="B74" s="60"/>
      <c r="C74" s="38"/>
      <c r="D74" s="38"/>
      <c r="E74" s="38"/>
      <c r="F74" s="184"/>
      <c r="G74" s="147"/>
      <c r="H74" s="38"/>
      <c r="I74" s="38"/>
      <c r="J74" s="40"/>
      <c r="K74" s="41">
        <f t="shared" si="0"/>
        <v>0</v>
      </c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6"/>
      <c r="B75" s="60"/>
      <c r="C75" s="38"/>
      <c r="D75" s="38"/>
      <c r="E75" s="38"/>
      <c r="F75" s="184"/>
      <c r="G75" s="147"/>
      <c r="H75" s="38"/>
      <c r="I75" s="38"/>
      <c r="J75" s="40"/>
      <c r="K75" s="41">
        <f t="shared" si="0"/>
        <v>0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6"/>
      <c r="B76" s="60"/>
      <c r="C76" s="38"/>
      <c r="D76" s="38"/>
      <c r="E76" s="38"/>
      <c r="F76" s="184"/>
      <c r="G76" s="147"/>
      <c r="H76" s="38"/>
      <c r="I76" s="38"/>
      <c r="J76" s="40"/>
      <c r="K76" s="41">
        <f t="shared" si="0"/>
        <v>0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6"/>
      <c r="B77" s="210" t="s">
        <v>80</v>
      </c>
      <c r="C77" s="149"/>
      <c r="D77" s="149"/>
      <c r="E77" s="149"/>
      <c r="F77" s="149"/>
      <c r="G77" s="149"/>
      <c r="H77" s="149"/>
      <c r="I77" s="149"/>
      <c r="J77" s="147"/>
      <c r="K77" s="42">
        <f>SUM(K66:K76)</f>
        <v>0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6"/>
      <c r="B78" s="61" t="s">
        <v>81</v>
      </c>
      <c r="C78" s="44"/>
      <c r="D78" s="44"/>
      <c r="E78" s="44"/>
      <c r="F78" s="44"/>
      <c r="G78" s="44"/>
      <c r="H78" s="44"/>
      <c r="I78" s="44"/>
      <c r="J78" s="44"/>
      <c r="K78" s="45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6"/>
      <c r="B79" s="47"/>
      <c r="C79" s="47"/>
      <c r="D79" s="47"/>
      <c r="E79" s="47"/>
      <c r="F79" s="47"/>
      <c r="G79" s="47"/>
      <c r="H79" s="47"/>
      <c r="I79" s="47"/>
      <c r="J79" s="47"/>
      <c r="K79" s="45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6"/>
      <c r="B80" s="62" t="s">
        <v>82</v>
      </c>
      <c r="C80" s="49"/>
      <c r="D80" s="200" t="s">
        <v>83</v>
      </c>
      <c r="E80" s="197"/>
      <c r="F80" s="197"/>
      <c r="G80" s="198"/>
      <c r="H80" s="49"/>
      <c r="I80" s="49"/>
      <c r="J80" s="49"/>
      <c r="K80" s="49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6"/>
      <c r="B81" s="51"/>
      <c r="C81" s="51"/>
      <c r="D81" s="51"/>
      <c r="E81" s="51"/>
      <c r="F81" s="51"/>
      <c r="G81" s="51"/>
      <c r="H81" s="51"/>
      <c r="I81" s="51"/>
      <c r="J81" s="47"/>
      <c r="K81" s="45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6"/>
      <c r="B82" s="150" t="s">
        <v>84</v>
      </c>
      <c r="C82" s="149"/>
      <c r="D82" s="149"/>
      <c r="E82" s="149"/>
      <c r="F82" s="150" t="s">
        <v>85</v>
      </c>
      <c r="G82" s="149"/>
      <c r="H82" s="147"/>
      <c r="I82" s="35" t="s">
        <v>86</v>
      </c>
      <c r="J82" s="35" t="s">
        <v>87</v>
      </c>
      <c r="K82" s="36" t="s">
        <v>79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6"/>
      <c r="B83" s="184"/>
      <c r="C83" s="149"/>
      <c r="D83" s="149"/>
      <c r="E83" s="147"/>
      <c r="F83" s="155"/>
      <c r="G83" s="149"/>
      <c r="H83" s="147"/>
      <c r="I83" s="39"/>
      <c r="J83" s="38"/>
      <c r="K83" s="41">
        <f t="shared" ref="K83:K88" si="1">J83*I83</f>
        <v>0</v>
      </c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6"/>
      <c r="B84" s="184"/>
      <c r="C84" s="149"/>
      <c r="D84" s="149"/>
      <c r="E84" s="147"/>
      <c r="F84" s="155"/>
      <c r="G84" s="149"/>
      <c r="H84" s="147"/>
      <c r="I84" s="39"/>
      <c r="J84" s="38"/>
      <c r="K84" s="41">
        <f t="shared" si="1"/>
        <v>0</v>
      </c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6"/>
      <c r="B85" s="184"/>
      <c r="C85" s="149"/>
      <c r="D85" s="149"/>
      <c r="E85" s="147"/>
      <c r="F85" s="155"/>
      <c r="G85" s="149"/>
      <c r="H85" s="147"/>
      <c r="I85" s="39"/>
      <c r="J85" s="38"/>
      <c r="K85" s="41">
        <f t="shared" si="1"/>
        <v>0</v>
      </c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6"/>
      <c r="B86" s="184"/>
      <c r="C86" s="149"/>
      <c r="D86" s="149"/>
      <c r="E86" s="147"/>
      <c r="F86" s="155"/>
      <c r="G86" s="149"/>
      <c r="H86" s="147"/>
      <c r="I86" s="39"/>
      <c r="J86" s="38"/>
      <c r="K86" s="41">
        <f t="shared" si="1"/>
        <v>0</v>
      </c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6"/>
      <c r="B87" s="184"/>
      <c r="C87" s="149"/>
      <c r="D87" s="149"/>
      <c r="E87" s="147"/>
      <c r="F87" s="155"/>
      <c r="G87" s="149"/>
      <c r="H87" s="147"/>
      <c r="I87" s="39"/>
      <c r="J87" s="38"/>
      <c r="K87" s="41">
        <f t="shared" si="1"/>
        <v>0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6"/>
      <c r="B88" s="184"/>
      <c r="C88" s="149"/>
      <c r="D88" s="149"/>
      <c r="E88" s="147"/>
      <c r="F88" s="155"/>
      <c r="G88" s="149"/>
      <c r="H88" s="147"/>
      <c r="I88" s="39"/>
      <c r="J88" s="38"/>
      <c r="K88" s="41">
        <f t="shared" si="1"/>
        <v>0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5.5" customHeight="1" x14ac:dyDescent="0.2">
      <c r="A89" s="6"/>
      <c r="B89" s="211" t="s">
        <v>88</v>
      </c>
      <c r="C89" s="149"/>
      <c r="D89" s="149"/>
      <c r="E89" s="149"/>
      <c r="F89" s="149"/>
      <c r="G89" s="149"/>
      <c r="H89" s="149"/>
      <c r="I89" s="149"/>
      <c r="J89" s="149"/>
      <c r="K89" s="42">
        <f>SUM(K83:K88)</f>
        <v>0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6"/>
      <c r="B90" s="52"/>
      <c r="C90" s="52"/>
      <c r="D90" s="52"/>
      <c r="E90" s="52"/>
      <c r="F90" s="52"/>
      <c r="G90" s="44"/>
      <c r="H90" s="44"/>
      <c r="I90" s="44"/>
      <c r="J90" s="47"/>
      <c r="K90" s="45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6"/>
      <c r="B91" s="193" t="s">
        <v>89</v>
      </c>
      <c r="C91" s="194"/>
      <c r="D91" s="194"/>
      <c r="E91" s="194"/>
      <c r="F91" s="194"/>
      <c r="G91" s="194"/>
      <c r="H91" s="194"/>
      <c r="I91" s="195"/>
      <c r="J91" s="53"/>
      <c r="K91" s="53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6"/>
      <c r="B92" s="63"/>
      <c r="C92" s="55"/>
      <c r="D92" s="51"/>
      <c r="E92" s="51"/>
      <c r="F92" s="51"/>
      <c r="G92" s="51"/>
      <c r="H92" s="51"/>
      <c r="I92" s="51"/>
      <c r="J92" s="47"/>
      <c r="K92" s="45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6"/>
      <c r="B93" s="150" t="s">
        <v>84</v>
      </c>
      <c r="C93" s="149"/>
      <c r="D93" s="149"/>
      <c r="E93" s="147"/>
      <c r="F93" s="150" t="s">
        <v>85</v>
      </c>
      <c r="G93" s="149"/>
      <c r="H93" s="149"/>
      <c r="I93" s="35" t="s">
        <v>86</v>
      </c>
      <c r="J93" s="35" t="s">
        <v>87</v>
      </c>
      <c r="K93" s="36" t="s">
        <v>79</v>
      </c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6"/>
      <c r="B94" s="184"/>
      <c r="C94" s="149"/>
      <c r="D94" s="149"/>
      <c r="E94" s="147"/>
      <c r="F94" s="155"/>
      <c r="G94" s="149"/>
      <c r="H94" s="149"/>
      <c r="I94" s="39"/>
      <c r="J94" s="38"/>
      <c r="K94" s="41">
        <f t="shared" ref="K94:K103" si="2">J94*I94</f>
        <v>0</v>
      </c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6"/>
      <c r="B95" s="184"/>
      <c r="C95" s="149"/>
      <c r="D95" s="149"/>
      <c r="E95" s="147"/>
      <c r="F95" s="155"/>
      <c r="G95" s="149"/>
      <c r="H95" s="149"/>
      <c r="I95" s="39"/>
      <c r="J95" s="38"/>
      <c r="K95" s="41">
        <f t="shared" si="2"/>
        <v>0</v>
      </c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6"/>
      <c r="B96" s="184"/>
      <c r="C96" s="149"/>
      <c r="D96" s="149"/>
      <c r="E96" s="147"/>
      <c r="F96" s="155"/>
      <c r="G96" s="149"/>
      <c r="H96" s="149"/>
      <c r="I96" s="39"/>
      <c r="J96" s="38"/>
      <c r="K96" s="41">
        <f t="shared" si="2"/>
        <v>0</v>
      </c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6"/>
      <c r="B97" s="184"/>
      <c r="C97" s="149"/>
      <c r="D97" s="149"/>
      <c r="E97" s="147"/>
      <c r="F97" s="155"/>
      <c r="G97" s="149"/>
      <c r="H97" s="149"/>
      <c r="I97" s="39"/>
      <c r="J97" s="38"/>
      <c r="K97" s="41">
        <f t="shared" si="2"/>
        <v>0</v>
      </c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6"/>
      <c r="B98" s="184"/>
      <c r="C98" s="149"/>
      <c r="D98" s="149"/>
      <c r="E98" s="147"/>
      <c r="F98" s="155"/>
      <c r="G98" s="149"/>
      <c r="H98" s="149"/>
      <c r="I98" s="39"/>
      <c r="J98" s="38"/>
      <c r="K98" s="41">
        <f t="shared" si="2"/>
        <v>0</v>
      </c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6"/>
      <c r="B99" s="184"/>
      <c r="C99" s="149"/>
      <c r="D99" s="149"/>
      <c r="E99" s="147"/>
      <c r="F99" s="155"/>
      <c r="G99" s="149"/>
      <c r="H99" s="149"/>
      <c r="I99" s="39"/>
      <c r="J99" s="38"/>
      <c r="K99" s="41">
        <f t="shared" si="2"/>
        <v>0</v>
      </c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6"/>
      <c r="B100" s="184"/>
      <c r="C100" s="149"/>
      <c r="D100" s="149"/>
      <c r="E100" s="147"/>
      <c r="F100" s="155"/>
      <c r="G100" s="149"/>
      <c r="H100" s="149"/>
      <c r="I100" s="39"/>
      <c r="J100" s="38"/>
      <c r="K100" s="41">
        <f t="shared" si="2"/>
        <v>0</v>
      </c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6"/>
      <c r="B101" s="184"/>
      <c r="C101" s="149"/>
      <c r="D101" s="149"/>
      <c r="E101" s="147"/>
      <c r="F101" s="155"/>
      <c r="G101" s="149"/>
      <c r="H101" s="149"/>
      <c r="I101" s="39"/>
      <c r="J101" s="38"/>
      <c r="K101" s="41">
        <f t="shared" si="2"/>
        <v>0</v>
      </c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6"/>
      <c r="B102" s="184"/>
      <c r="C102" s="149"/>
      <c r="D102" s="149"/>
      <c r="E102" s="147"/>
      <c r="F102" s="155"/>
      <c r="G102" s="149"/>
      <c r="H102" s="149"/>
      <c r="I102" s="39"/>
      <c r="J102" s="38"/>
      <c r="K102" s="41">
        <f t="shared" si="2"/>
        <v>0</v>
      </c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6"/>
      <c r="B103" s="184"/>
      <c r="C103" s="149"/>
      <c r="D103" s="149"/>
      <c r="E103" s="147"/>
      <c r="F103" s="155"/>
      <c r="G103" s="149"/>
      <c r="H103" s="149"/>
      <c r="I103" s="39"/>
      <c r="J103" s="38"/>
      <c r="K103" s="41">
        <f t="shared" si="2"/>
        <v>0</v>
      </c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.75" customHeight="1" x14ac:dyDescent="0.2">
      <c r="A104" s="6"/>
      <c r="B104" s="211" t="s">
        <v>80</v>
      </c>
      <c r="C104" s="149"/>
      <c r="D104" s="149"/>
      <c r="E104" s="149"/>
      <c r="F104" s="149"/>
      <c r="G104" s="149"/>
      <c r="H104" s="149"/>
      <c r="I104" s="149"/>
      <c r="J104" s="149"/>
      <c r="K104" s="42">
        <f>SUM(K94:K103)</f>
        <v>0</v>
      </c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6"/>
      <c r="B105" s="25"/>
      <c r="C105" s="25"/>
      <c r="D105" s="25"/>
      <c r="E105" s="25"/>
      <c r="F105" s="25"/>
      <c r="G105" s="25"/>
      <c r="H105" s="25"/>
      <c r="I105" s="25"/>
      <c r="J105" s="22"/>
      <c r="K105" s="23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6"/>
      <c r="B106" s="212" t="s">
        <v>90</v>
      </c>
      <c r="C106" s="197"/>
      <c r="D106" s="197"/>
      <c r="E106" s="197"/>
      <c r="F106" s="197"/>
      <c r="G106" s="197"/>
      <c r="H106" s="197"/>
      <c r="I106" s="198"/>
      <c r="J106" s="56"/>
      <c r="K106" s="56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6"/>
      <c r="B107" s="21"/>
      <c r="C107" s="21"/>
      <c r="D107" s="21"/>
      <c r="E107" s="21"/>
      <c r="F107" s="21"/>
      <c r="G107" s="21"/>
      <c r="H107" s="21"/>
      <c r="I107" s="21"/>
      <c r="J107" s="22"/>
      <c r="K107" s="23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6"/>
      <c r="B108" s="150" t="s">
        <v>84</v>
      </c>
      <c r="C108" s="149"/>
      <c r="D108" s="149"/>
      <c r="E108" s="149"/>
      <c r="F108" s="150" t="s">
        <v>85</v>
      </c>
      <c r="G108" s="149"/>
      <c r="H108" s="149"/>
      <c r="I108" s="35" t="s">
        <v>86</v>
      </c>
      <c r="J108" s="35" t="s">
        <v>87</v>
      </c>
      <c r="K108" s="36" t="s">
        <v>79</v>
      </c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6"/>
      <c r="B109" s="184"/>
      <c r="C109" s="149"/>
      <c r="D109" s="149"/>
      <c r="E109" s="147"/>
      <c r="F109" s="155"/>
      <c r="G109" s="149"/>
      <c r="H109" s="149"/>
      <c r="I109" s="39"/>
      <c r="J109" s="38"/>
      <c r="K109" s="41">
        <f t="shared" ref="K109:K114" si="3">J109*I109</f>
        <v>0</v>
      </c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6"/>
      <c r="B110" s="184"/>
      <c r="C110" s="149"/>
      <c r="D110" s="149"/>
      <c r="E110" s="147"/>
      <c r="F110" s="155"/>
      <c r="G110" s="149"/>
      <c r="H110" s="149"/>
      <c r="I110" s="39"/>
      <c r="J110" s="38"/>
      <c r="K110" s="41">
        <f t="shared" si="3"/>
        <v>0</v>
      </c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6"/>
      <c r="B111" s="184"/>
      <c r="C111" s="149"/>
      <c r="D111" s="149"/>
      <c r="E111" s="147"/>
      <c r="F111" s="155"/>
      <c r="G111" s="149"/>
      <c r="H111" s="149"/>
      <c r="I111" s="39"/>
      <c r="J111" s="38"/>
      <c r="K111" s="41">
        <f t="shared" si="3"/>
        <v>0</v>
      </c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6"/>
      <c r="B112" s="184"/>
      <c r="C112" s="149"/>
      <c r="D112" s="149"/>
      <c r="E112" s="147"/>
      <c r="F112" s="155"/>
      <c r="G112" s="149"/>
      <c r="H112" s="149"/>
      <c r="I112" s="39"/>
      <c r="J112" s="38"/>
      <c r="K112" s="41">
        <f t="shared" si="3"/>
        <v>0</v>
      </c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6"/>
      <c r="B113" s="184"/>
      <c r="C113" s="149"/>
      <c r="D113" s="149"/>
      <c r="E113" s="147"/>
      <c r="F113" s="155"/>
      <c r="G113" s="149"/>
      <c r="H113" s="149"/>
      <c r="I113" s="39"/>
      <c r="J113" s="38"/>
      <c r="K113" s="41">
        <f t="shared" si="3"/>
        <v>0</v>
      </c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6"/>
      <c r="B114" s="184"/>
      <c r="C114" s="149"/>
      <c r="D114" s="149"/>
      <c r="E114" s="147"/>
      <c r="F114" s="155"/>
      <c r="G114" s="149"/>
      <c r="H114" s="149"/>
      <c r="I114" s="39"/>
      <c r="J114" s="38"/>
      <c r="K114" s="41">
        <f t="shared" si="3"/>
        <v>0</v>
      </c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 x14ac:dyDescent="0.2">
      <c r="A115" s="6"/>
      <c r="B115" s="211" t="s">
        <v>80</v>
      </c>
      <c r="C115" s="149"/>
      <c r="D115" s="149"/>
      <c r="E115" s="149"/>
      <c r="F115" s="149"/>
      <c r="G115" s="149"/>
      <c r="H115" s="149"/>
      <c r="I115" s="149"/>
      <c r="J115" s="149"/>
      <c r="K115" s="42">
        <f>SUM(K109:K114)</f>
        <v>0</v>
      </c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6"/>
      <c r="B116" s="25"/>
      <c r="C116" s="25"/>
      <c r="D116" s="25"/>
      <c r="E116" s="25"/>
      <c r="F116" s="25"/>
      <c r="G116" s="25"/>
      <c r="H116" s="25"/>
      <c r="I116" s="25"/>
      <c r="J116" s="22"/>
      <c r="K116" s="23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/>
    <row r="317" spans="1:26" ht="15.75" customHeight="1" x14ac:dyDescent="0.2"/>
    <row r="318" spans="1:26" ht="15.75" customHeight="1" x14ac:dyDescent="0.2"/>
    <row r="319" spans="1:26" ht="15.75" customHeight="1" x14ac:dyDescent="0.2"/>
    <row r="320" spans="1:26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57">
    <mergeCell ref="B98:E98"/>
    <mergeCell ref="F95:H95"/>
    <mergeCell ref="B96:E96"/>
    <mergeCell ref="F96:H96"/>
    <mergeCell ref="B114:E114"/>
    <mergeCell ref="F114:H114"/>
    <mergeCell ref="B115:J115"/>
    <mergeCell ref="F110:H110"/>
    <mergeCell ref="B110:E110"/>
    <mergeCell ref="B111:E111"/>
    <mergeCell ref="F111:H111"/>
    <mergeCell ref="B112:E112"/>
    <mergeCell ref="F112:H112"/>
    <mergeCell ref="B113:E113"/>
    <mergeCell ref="F113:H113"/>
    <mergeCell ref="B103:E103"/>
    <mergeCell ref="F103:H103"/>
    <mergeCell ref="B104:J104"/>
    <mergeCell ref="B106:I106"/>
    <mergeCell ref="B108:E108"/>
    <mergeCell ref="F108:H108"/>
    <mergeCell ref="B109:E109"/>
    <mergeCell ref="F109:H109"/>
    <mergeCell ref="B97:E97"/>
    <mergeCell ref="F97:H97"/>
    <mergeCell ref="F66:G66"/>
    <mergeCell ref="F67:G67"/>
    <mergeCell ref="F68:G68"/>
    <mergeCell ref="F69:G69"/>
    <mergeCell ref="B61:C61"/>
    <mergeCell ref="B55:D55"/>
    <mergeCell ref="B56:D56"/>
    <mergeCell ref="B57:D57"/>
    <mergeCell ref="F88:H88"/>
    <mergeCell ref="B102:E102"/>
    <mergeCell ref="F102:H102"/>
    <mergeCell ref="B77:J77"/>
    <mergeCell ref="D80:G80"/>
    <mergeCell ref="B82:E82"/>
    <mergeCell ref="F82:H82"/>
    <mergeCell ref="F83:H83"/>
    <mergeCell ref="B83:E83"/>
    <mergeCell ref="B84:E84"/>
    <mergeCell ref="F84:H84"/>
    <mergeCell ref="B85:E85"/>
    <mergeCell ref="F85:H85"/>
    <mergeCell ref="B86:E86"/>
    <mergeCell ref="F86:H86"/>
    <mergeCell ref="B87:E87"/>
    <mergeCell ref="F87:H87"/>
    <mergeCell ref="B88:E88"/>
    <mergeCell ref="B89:J89"/>
    <mergeCell ref="B91:I91"/>
    <mergeCell ref="F93:H93"/>
    <mergeCell ref="B93:E93"/>
    <mergeCell ref="B94:E94"/>
    <mergeCell ref="F94:H94"/>
    <mergeCell ref="B95:E95"/>
    <mergeCell ref="F98:H98"/>
    <mergeCell ref="B99:E99"/>
    <mergeCell ref="F99:H99"/>
    <mergeCell ref="F100:H100"/>
    <mergeCell ref="B100:E100"/>
    <mergeCell ref="B101:E101"/>
    <mergeCell ref="F101:H101"/>
    <mergeCell ref="E47:I48"/>
    <mergeCell ref="E49:I50"/>
    <mergeCell ref="E51:I52"/>
    <mergeCell ref="E53:K53"/>
    <mergeCell ref="E54:K54"/>
    <mergeCell ref="F70:G70"/>
    <mergeCell ref="F71:G71"/>
    <mergeCell ref="F72:G72"/>
    <mergeCell ref="F73:G73"/>
    <mergeCell ref="F74:G74"/>
    <mergeCell ref="F75:G75"/>
    <mergeCell ref="F76:G76"/>
    <mergeCell ref="E55:K55"/>
    <mergeCell ref="E56:K56"/>
    <mergeCell ref="E57:K57"/>
    <mergeCell ref="B58:K58"/>
    <mergeCell ref="F65:G65"/>
    <mergeCell ref="E37:I38"/>
    <mergeCell ref="E39:I40"/>
    <mergeCell ref="E41:I42"/>
    <mergeCell ref="B33:D52"/>
    <mergeCell ref="B53:D53"/>
    <mergeCell ref="B54:D54"/>
    <mergeCell ref="E43:I44"/>
    <mergeCell ref="E45:I46"/>
    <mergeCell ref="B25:K25"/>
    <mergeCell ref="B26:K26"/>
    <mergeCell ref="D27:E28"/>
    <mergeCell ref="F27:F28"/>
    <mergeCell ref="G27:K28"/>
    <mergeCell ref="G29:K30"/>
    <mergeCell ref="G31:K32"/>
    <mergeCell ref="E33:I34"/>
    <mergeCell ref="E35:I36"/>
    <mergeCell ref="B27:C28"/>
    <mergeCell ref="B29:C30"/>
    <mergeCell ref="D29:E30"/>
    <mergeCell ref="F29:F30"/>
    <mergeCell ref="B31:C32"/>
    <mergeCell ref="D31:E32"/>
    <mergeCell ref="F31:F32"/>
    <mergeCell ref="D22:F22"/>
    <mergeCell ref="B23:F23"/>
    <mergeCell ref="B24:F24"/>
    <mergeCell ref="B21:C21"/>
    <mergeCell ref="D21:F21"/>
    <mergeCell ref="G21:I21"/>
    <mergeCell ref="J21:K21"/>
    <mergeCell ref="B22:C22"/>
    <mergeCell ref="G22:I22"/>
    <mergeCell ref="J22:K22"/>
    <mergeCell ref="G23:K23"/>
    <mergeCell ref="G24:K24"/>
    <mergeCell ref="B18:K18"/>
    <mergeCell ref="G20:I20"/>
    <mergeCell ref="J20:K20"/>
    <mergeCell ref="B17:C17"/>
    <mergeCell ref="B19:C19"/>
    <mergeCell ref="D19:F19"/>
    <mergeCell ref="G19:I19"/>
    <mergeCell ref="J19:K19"/>
    <mergeCell ref="B20:C20"/>
    <mergeCell ref="D20:F20"/>
    <mergeCell ref="B14:K14"/>
    <mergeCell ref="G15:K15"/>
    <mergeCell ref="G17:I17"/>
    <mergeCell ref="J17:K17"/>
    <mergeCell ref="B15:F15"/>
    <mergeCell ref="B16:C16"/>
    <mergeCell ref="D16:F16"/>
    <mergeCell ref="G16:I16"/>
    <mergeCell ref="J16:K16"/>
    <mergeCell ref="D17:F17"/>
    <mergeCell ref="B7:C10"/>
    <mergeCell ref="E7:K7"/>
    <mergeCell ref="E8:K8"/>
    <mergeCell ref="E9:K9"/>
    <mergeCell ref="E10:K10"/>
    <mergeCell ref="B11:K11"/>
    <mergeCell ref="B12:K12"/>
    <mergeCell ref="B13:C13"/>
    <mergeCell ref="D13:F13"/>
    <mergeCell ref="H13:K13"/>
    <mergeCell ref="J1:K1"/>
    <mergeCell ref="B2:B4"/>
    <mergeCell ref="C2:J2"/>
    <mergeCell ref="K2:K4"/>
    <mergeCell ref="C3:J3"/>
    <mergeCell ref="C4:J4"/>
    <mergeCell ref="B5:K5"/>
    <mergeCell ref="B6:C6"/>
    <mergeCell ref="D6:K6"/>
  </mergeCells>
  <dataValidations count="8">
    <dataValidation type="list" allowBlank="1" sqref="J16" xr:uid="{00000000-0002-0000-0900-000000000000}">
      <formula1>"sobre producto,sobre proceso"</formula1>
    </dataValidation>
    <dataValidation type="list" allowBlank="1" showErrorMessage="1" sqref="D61" xr:uid="{00000000-0002-0000-0900-000001000000}">
      <formula1>"S/N,SI,NO"</formula1>
    </dataValidation>
    <dataValidation type="list" allowBlank="1" sqref="E66:E76" xr:uid="{00000000-0002-0000-0900-000002000000}">
      <formula1>"Femenino,Masculino,Autopercibido"</formula1>
    </dataValidation>
    <dataValidation type="list" allowBlank="1" sqref="D19 J19 D21 J21 D27 D29 D31" xr:uid="{00000000-0002-0000-0900-000003000000}">
      <formula1>"Si,No"</formula1>
    </dataValidation>
    <dataValidation type="list" allowBlank="1" sqref="J17" xr:uid="{00000000-0002-0000-0900-000004000000}">
      <formula1>"Nacional,Regional,Internacional"</formula1>
    </dataValidation>
    <dataValidation type="list" allowBlank="1" sqref="D16" xr:uid="{00000000-0002-0000-0900-000005000000}">
      <formula1>"actividades de origen interno,actividades de origen externo,actividades de origen mixto"</formula1>
    </dataValidation>
    <dataValidation type="list" allowBlank="1" showErrorMessage="1" sqref="H80" xr:uid="{00000000-0002-0000-0900-000006000000}">
      <formula1>"SI,NO"</formula1>
    </dataValidation>
    <dataValidation type="list" allowBlank="1" sqref="F83:F88 F94:F103 F109:F114" xr:uid="{00000000-0002-0000-0900-000007000000}">
      <formula1>"Erogaciones asociadas al desarrollo de investigación y experimentación,Inversiones en adquisición de tecnología no incorporada y conocimiento,Adquisición de tecnología incorporada,Gastos en diseño industrial,Otras inversiones"</formula1>
    </dataValidation>
  </dataValidation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3C47D"/>
    <outlinePr summaryBelow="0" summaryRight="0"/>
  </sheetPr>
  <dimension ref="A1:Z1000"/>
  <sheetViews>
    <sheetView showGridLines="0" workbookViewId="0">
      <selection activeCell="B1" sqref="B1:K1048576"/>
    </sheetView>
  </sheetViews>
  <sheetFormatPr baseColWidth="10" defaultColWidth="12.5703125" defaultRowHeight="15" customHeight="1" x14ac:dyDescent="0.2"/>
  <cols>
    <col min="1" max="1" width="3.5703125" customWidth="1"/>
    <col min="2" max="2" width="18.28515625" style="8" customWidth="1"/>
    <col min="3" max="11" width="14.42578125" style="8" customWidth="1"/>
    <col min="12" max="26" width="14.42578125" customWidth="1"/>
  </cols>
  <sheetData>
    <row r="1" spans="1:26" ht="15.75" customHeight="1" x14ac:dyDescent="0.2">
      <c r="A1" s="1"/>
      <c r="B1" s="6"/>
      <c r="C1" s="6"/>
      <c r="D1" s="6"/>
      <c r="E1" s="6"/>
      <c r="F1" s="6"/>
      <c r="G1" s="6"/>
      <c r="H1" s="6"/>
      <c r="I1" s="6"/>
      <c r="J1" s="165" t="s">
        <v>0</v>
      </c>
      <c r="K1" s="166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">
      <c r="A2" s="1"/>
      <c r="B2" s="94" t="s">
        <v>1</v>
      </c>
      <c r="C2" s="169" t="s">
        <v>2</v>
      </c>
      <c r="D2" s="149"/>
      <c r="E2" s="149"/>
      <c r="F2" s="149"/>
      <c r="G2" s="149"/>
      <c r="H2" s="149"/>
      <c r="I2" s="149"/>
      <c r="J2" s="147"/>
      <c r="K2" s="94" t="s">
        <v>1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1"/>
      <c r="B3" s="170"/>
      <c r="C3" s="91" t="s">
        <v>20</v>
      </c>
      <c r="D3" s="149"/>
      <c r="E3" s="149"/>
      <c r="F3" s="149"/>
      <c r="G3" s="149"/>
      <c r="H3" s="149"/>
      <c r="I3" s="149"/>
      <c r="J3" s="147"/>
      <c r="K3" s="170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1"/>
      <c r="B4" s="171"/>
      <c r="C4" s="91" t="s">
        <v>4</v>
      </c>
      <c r="D4" s="149"/>
      <c r="E4" s="149"/>
      <c r="F4" s="149"/>
      <c r="G4" s="149"/>
      <c r="H4" s="149"/>
      <c r="I4" s="149"/>
      <c r="J4" s="147"/>
      <c r="K4" s="17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1"/>
      <c r="B5" s="202" t="s">
        <v>21</v>
      </c>
      <c r="C5" s="149"/>
      <c r="D5" s="149"/>
      <c r="E5" s="149"/>
      <c r="F5" s="149"/>
      <c r="G5" s="149"/>
      <c r="H5" s="149"/>
      <c r="I5" s="149"/>
      <c r="J5" s="149"/>
      <c r="K5" s="14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 x14ac:dyDescent="0.2">
      <c r="A6" s="1"/>
      <c r="B6" s="155" t="s">
        <v>22</v>
      </c>
      <c r="C6" s="147"/>
      <c r="D6" s="172"/>
      <c r="E6" s="149"/>
      <c r="F6" s="149"/>
      <c r="G6" s="149"/>
      <c r="H6" s="149"/>
      <c r="I6" s="149"/>
      <c r="J6" s="149"/>
      <c r="K6" s="14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 x14ac:dyDescent="0.2">
      <c r="A7" s="1"/>
      <c r="B7" s="163" t="s">
        <v>24</v>
      </c>
      <c r="C7" s="157"/>
      <c r="D7" s="58">
        <v>1</v>
      </c>
      <c r="E7" s="172" t="s">
        <v>91</v>
      </c>
      <c r="F7" s="149"/>
      <c r="G7" s="149"/>
      <c r="H7" s="149"/>
      <c r="I7" s="149"/>
      <c r="J7" s="149"/>
      <c r="K7" s="14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 x14ac:dyDescent="0.2">
      <c r="A8" s="1"/>
      <c r="B8" s="203"/>
      <c r="C8" s="174"/>
      <c r="D8" s="58">
        <v>3</v>
      </c>
      <c r="E8" s="158"/>
      <c r="F8" s="160"/>
      <c r="G8" s="160"/>
      <c r="H8" s="160"/>
      <c r="I8" s="160"/>
      <c r="J8" s="160"/>
      <c r="K8" s="159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 x14ac:dyDescent="0.2">
      <c r="A9" s="1"/>
      <c r="B9" s="203"/>
      <c r="C9" s="174"/>
      <c r="D9" s="58">
        <v>2</v>
      </c>
      <c r="E9" s="158"/>
      <c r="F9" s="160"/>
      <c r="G9" s="160"/>
      <c r="H9" s="160"/>
      <c r="I9" s="160"/>
      <c r="J9" s="160"/>
      <c r="K9" s="159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 x14ac:dyDescent="0.2">
      <c r="A10" s="1"/>
      <c r="B10" s="162"/>
      <c r="C10" s="159"/>
      <c r="D10" s="58">
        <v>4</v>
      </c>
      <c r="E10" s="158"/>
      <c r="F10" s="160"/>
      <c r="G10" s="160"/>
      <c r="H10" s="160"/>
      <c r="I10" s="160"/>
      <c r="J10" s="160"/>
      <c r="K10" s="159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1"/>
      <c r="B11" s="150" t="s">
        <v>26</v>
      </c>
      <c r="C11" s="149"/>
      <c r="D11" s="149"/>
      <c r="E11" s="149"/>
      <c r="F11" s="149"/>
      <c r="G11" s="149"/>
      <c r="H11" s="149"/>
      <c r="I11" s="149"/>
      <c r="J11" s="149"/>
      <c r="K11" s="14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60" customHeight="1" x14ac:dyDescent="0.2">
      <c r="A12" s="1"/>
      <c r="B12" s="172" t="s">
        <v>92</v>
      </c>
      <c r="C12" s="149"/>
      <c r="D12" s="149"/>
      <c r="E12" s="149"/>
      <c r="F12" s="149"/>
      <c r="G12" s="149"/>
      <c r="H12" s="149"/>
      <c r="I12" s="149"/>
      <c r="J12" s="149"/>
      <c r="K12" s="14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.75" customHeight="1" x14ac:dyDescent="0.2">
      <c r="A13" s="1"/>
      <c r="B13" s="204" t="s">
        <v>28</v>
      </c>
      <c r="C13" s="147"/>
      <c r="D13" s="158"/>
      <c r="E13" s="160"/>
      <c r="F13" s="159"/>
      <c r="G13" s="17" t="s">
        <v>29</v>
      </c>
      <c r="H13" s="158"/>
      <c r="I13" s="160"/>
      <c r="J13" s="160"/>
      <c r="K13" s="159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2.5" customHeight="1" x14ac:dyDescent="0.2">
      <c r="A14" s="1"/>
      <c r="B14" s="202" t="s">
        <v>30</v>
      </c>
      <c r="C14" s="149"/>
      <c r="D14" s="149"/>
      <c r="E14" s="149"/>
      <c r="F14" s="149"/>
      <c r="G14" s="149"/>
      <c r="H14" s="149"/>
      <c r="I14" s="149"/>
      <c r="J14" s="149"/>
      <c r="K14" s="14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8.5" customHeight="1" x14ac:dyDescent="0.2">
      <c r="A15" s="1"/>
      <c r="B15" s="150" t="s">
        <v>31</v>
      </c>
      <c r="C15" s="149"/>
      <c r="D15" s="149"/>
      <c r="E15" s="149"/>
      <c r="F15" s="147"/>
      <c r="G15" s="177" t="s">
        <v>32</v>
      </c>
      <c r="H15" s="149"/>
      <c r="I15" s="149"/>
      <c r="J15" s="149"/>
      <c r="K15" s="14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8.5" customHeight="1" x14ac:dyDescent="0.2">
      <c r="A16" s="1"/>
      <c r="B16" s="155" t="s">
        <v>33</v>
      </c>
      <c r="C16" s="147"/>
      <c r="D16" s="148"/>
      <c r="E16" s="149"/>
      <c r="F16" s="147"/>
      <c r="G16" s="155" t="s">
        <v>34</v>
      </c>
      <c r="H16" s="149"/>
      <c r="I16" s="147"/>
      <c r="J16" s="148"/>
      <c r="K16" s="14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8.5" customHeight="1" x14ac:dyDescent="0.2">
      <c r="A17" s="1"/>
      <c r="B17" s="155" t="s">
        <v>35</v>
      </c>
      <c r="C17" s="147"/>
      <c r="D17" s="158"/>
      <c r="E17" s="160"/>
      <c r="F17" s="159"/>
      <c r="G17" s="155" t="s">
        <v>36</v>
      </c>
      <c r="H17" s="149"/>
      <c r="I17" s="147"/>
      <c r="J17" s="148"/>
      <c r="K17" s="147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8.5" customHeight="1" x14ac:dyDescent="0.2">
      <c r="A18" s="1"/>
      <c r="B18" s="150" t="s">
        <v>38</v>
      </c>
      <c r="C18" s="149"/>
      <c r="D18" s="149"/>
      <c r="E18" s="149"/>
      <c r="F18" s="149"/>
      <c r="G18" s="149"/>
      <c r="H18" s="149"/>
      <c r="I18" s="149"/>
      <c r="J18" s="149"/>
      <c r="K18" s="147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8.5" customHeight="1" x14ac:dyDescent="0.2">
      <c r="A19" s="1"/>
      <c r="B19" s="163" t="s">
        <v>39</v>
      </c>
      <c r="C19" s="157"/>
      <c r="D19" s="152"/>
      <c r="E19" s="153"/>
      <c r="F19" s="154"/>
      <c r="G19" s="155" t="s">
        <v>40</v>
      </c>
      <c r="H19" s="149"/>
      <c r="I19" s="147"/>
      <c r="J19" s="148"/>
      <c r="K19" s="147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8.5" customHeight="1" x14ac:dyDescent="0.2">
      <c r="A20" s="1"/>
      <c r="B20" s="155" t="s">
        <v>117</v>
      </c>
      <c r="C20" s="147"/>
      <c r="D20" s="155"/>
      <c r="E20" s="149"/>
      <c r="F20" s="147"/>
      <c r="G20" s="155" t="s">
        <v>117</v>
      </c>
      <c r="H20" s="149"/>
      <c r="I20" s="147"/>
      <c r="J20" s="158"/>
      <c r="K20" s="159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8.5" customHeight="1" x14ac:dyDescent="0.2">
      <c r="A21" s="1"/>
      <c r="B21" s="155" t="s">
        <v>41</v>
      </c>
      <c r="C21" s="147"/>
      <c r="D21" s="148"/>
      <c r="E21" s="149"/>
      <c r="F21" s="147"/>
      <c r="G21" s="155" t="s">
        <v>118</v>
      </c>
      <c r="H21" s="149"/>
      <c r="I21" s="147"/>
      <c r="J21" s="148"/>
      <c r="K21" s="14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8.5" customHeight="1" x14ac:dyDescent="0.2">
      <c r="A22" s="1"/>
      <c r="B22" s="155" t="s">
        <v>117</v>
      </c>
      <c r="C22" s="147"/>
      <c r="D22" s="155"/>
      <c r="E22" s="149"/>
      <c r="F22" s="147"/>
      <c r="G22" s="155" t="s">
        <v>117</v>
      </c>
      <c r="H22" s="149"/>
      <c r="I22" s="147"/>
      <c r="J22" s="158"/>
      <c r="K22" s="159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150" t="s">
        <v>42</v>
      </c>
      <c r="C23" s="149"/>
      <c r="D23" s="149"/>
      <c r="E23" s="149"/>
      <c r="F23" s="147"/>
      <c r="G23" s="150" t="s">
        <v>43</v>
      </c>
      <c r="H23" s="149"/>
      <c r="I23" s="149"/>
      <c r="J23" s="149"/>
      <c r="K23" s="147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158"/>
      <c r="C24" s="160"/>
      <c r="D24" s="160"/>
      <c r="E24" s="160"/>
      <c r="F24" s="159"/>
      <c r="G24" s="158"/>
      <c r="H24" s="160"/>
      <c r="I24" s="160"/>
      <c r="J24" s="160"/>
      <c r="K24" s="159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202" t="s">
        <v>44</v>
      </c>
      <c r="C25" s="149"/>
      <c r="D25" s="149"/>
      <c r="E25" s="149"/>
      <c r="F25" s="149"/>
      <c r="G25" s="149"/>
      <c r="H25" s="149"/>
      <c r="I25" s="149"/>
      <c r="J25" s="149"/>
      <c r="K25" s="147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B26" s="155" t="s">
        <v>45</v>
      </c>
      <c r="C26" s="149"/>
      <c r="D26" s="149"/>
      <c r="E26" s="149"/>
      <c r="F26" s="149"/>
      <c r="G26" s="149"/>
      <c r="H26" s="149"/>
      <c r="I26" s="149"/>
      <c r="J26" s="149"/>
      <c r="K26" s="147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"/>
      <c r="B27" s="163" t="s">
        <v>46</v>
      </c>
      <c r="C27" s="157"/>
      <c r="D27" s="161"/>
      <c r="E27" s="157"/>
      <c r="F27" s="163" t="s">
        <v>47</v>
      </c>
      <c r="G27" s="205"/>
      <c r="H27" s="186"/>
      <c r="I27" s="186"/>
      <c r="J27" s="186"/>
      <c r="K27" s="187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162"/>
      <c r="C28" s="159"/>
      <c r="D28" s="162"/>
      <c r="E28" s="159"/>
      <c r="F28" s="162"/>
      <c r="G28" s="188"/>
      <c r="H28" s="189"/>
      <c r="I28" s="189"/>
      <c r="J28" s="189"/>
      <c r="K28" s="190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163" t="s">
        <v>48</v>
      </c>
      <c r="C29" s="157"/>
      <c r="D29" s="161"/>
      <c r="E29" s="157"/>
      <c r="F29" s="163" t="s">
        <v>47</v>
      </c>
      <c r="G29" s="205"/>
      <c r="H29" s="186"/>
      <c r="I29" s="186"/>
      <c r="J29" s="186"/>
      <c r="K29" s="187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162"/>
      <c r="C30" s="159"/>
      <c r="D30" s="162"/>
      <c r="E30" s="159"/>
      <c r="F30" s="162"/>
      <c r="G30" s="188"/>
      <c r="H30" s="189"/>
      <c r="I30" s="189"/>
      <c r="J30" s="189"/>
      <c r="K30" s="190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163" t="s">
        <v>49</v>
      </c>
      <c r="C31" s="157"/>
      <c r="D31" s="161"/>
      <c r="E31" s="157"/>
      <c r="F31" s="163" t="s">
        <v>47</v>
      </c>
      <c r="G31" s="205"/>
      <c r="H31" s="186"/>
      <c r="I31" s="186"/>
      <c r="J31" s="186"/>
      <c r="K31" s="187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162"/>
      <c r="C32" s="159"/>
      <c r="D32" s="162"/>
      <c r="E32" s="159"/>
      <c r="F32" s="162"/>
      <c r="G32" s="188"/>
      <c r="H32" s="189"/>
      <c r="I32" s="189"/>
      <c r="J32" s="189"/>
      <c r="K32" s="190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 x14ac:dyDescent="0.2">
      <c r="A33" s="1"/>
      <c r="B33" s="163" t="s">
        <v>50</v>
      </c>
      <c r="C33" s="179"/>
      <c r="D33" s="157"/>
      <c r="E33" s="178" t="s">
        <v>51</v>
      </c>
      <c r="F33" s="179"/>
      <c r="G33" s="179"/>
      <c r="H33" s="179"/>
      <c r="I33" s="180"/>
      <c r="J33" s="59" t="s">
        <v>52</v>
      </c>
      <c r="K33" s="59" t="s">
        <v>53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 x14ac:dyDescent="0.2">
      <c r="A34" s="1"/>
      <c r="B34" s="203"/>
      <c r="C34" s="173"/>
      <c r="D34" s="174"/>
      <c r="E34" s="162"/>
      <c r="F34" s="160"/>
      <c r="G34" s="160"/>
      <c r="H34" s="160"/>
      <c r="I34" s="181"/>
      <c r="J34" s="19" t="s">
        <v>54</v>
      </c>
      <c r="K34" s="19" t="s">
        <v>54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 x14ac:dyDescent="0.2">
      <c r="A35" s="1"/>
      <c r="B35" s="203"/>
      <c r="C35" s="173"/>
      <c r="D35" s="174"/>
      <c r="E35" s="178" t="s">
        <v>55</v>
      </c>
      <c r="F35" s="179"/>
      <c r="G35" s="179"/>
      <c r="H35" s="179"/>
      <c r="I35" s="180"/>
      <c r="J35" s="59" t="s">
        <v>52</v>
      </c>
      <c r="K35" s="59" t="s">
        <v>53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 x14ac:dyDescent="0.2">
      <c r="A36" s="1"/>
      <c r="B36" s="203"/>
      <c r="C36" s="173"/>
      <c r="D36" s="174"/>
      <c r="E36" s="162"/>
      <c r="F36" s="160"/>
      <c r="G36" s="160"/>
      <c r="H36" s="160"/>
      <c r="I36" s="181"/>
      <c r="J36" s="19" t="s">
        <v>54</v>
      </c>
      <c r="K36" s="19" t="s">
        <v>54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 x14ac:dyDescent="0.2">
      <c r="A37" s="1"/>
      <c r="B37" s="203"/>
      <c r="C37" s="173"/>
      <c r="D37" s="174"/>
      <c r="E37" s="178" t="s">
        <v>56</v>
      </c>
      <c r="F37" s="179"/>
      <c r="G37" s="179"/>
      <c r="H37" s="179"/>
      <c r="I37" s="180"/>
      <c r="J37" s="59" t="s">
        <v>52</v>
      </c>
      <c r="K37" s="59" t="s">
        <v>53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.75" customHeight="1" x14ac:dyDescent="0.2">
      <c r="A38" s="1"/>
      <c r="B38" s="203"/>
      <c r="C38" s="173"/>
      <c r="D38" s="174"/>
      <c r="E38" s="162"/>
      <c r="F38" s="160"/>
      <c r="G38" s="160"/>
      <c r="H38" s="160"/>
      <c r="I38" s="181"/>
      <c r="J38" s="19" t="s">
        <v>54</v>
      </c>
      <c r="K38" s="19" t="s">
        <v>54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.75" customHeight="1" x14ac:dyDescent="0.2">
      <c r="A39" s="1"/>
      <c r="B39" s="203"/>
      <c r="C39" s="173"/>
      <c r="D39" s="174"/>
      <c r="E39" s="178" t="s">
        <v>57</v>
      </c>
      <c r="F39" s="179"/>
      <c r="G39" s="179"/>
      <c r="H39" s="179"/>
      <c r="I39" s="180"/>
      <c r="J39" s="59" t="s">
        <v>52</v>
      </c>
      <c r="K39" s="59" t="s">
        <v>53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.75" customHeight="1" x14ac:dyDescent="0.2">
      <c r="A40" s="1"/>
      <c r="B40" s="203"/>
      <c r="C40" s="173"/>
      <c r="D40" s="174"/>
      <c r="E40" s="162"/>
      <c r="F40" s="160"/>
      <c r="G40" s="160"/>
      <c r="H40" s="160"/>
      <c r="I40" s="181"/>
      <c r="J40" s="19" t="s">
        <v>54</v>
      </c>
      <c r="K40" s="19" t="s">
        <v>54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.75" customHeight="1" x14ac:dyDescent="0.2">
      <c r="A41" s="1"/>
      <c r="B41" s="203"/>
      <c r="C41" s="173"/>
      <c r="D41" s="174"/>
      <c r="E41" s="178" t="s">
        <v>58</v>
      </c>
      <c r="F41" s="179"/>
      <c r="G41" s="179"/>
      <c r="H41" s="179"/>
      <c r="I41" s="180"/>
      <c r="J41" s="59" t="s">
        <v>52</v>
      </c>
      <c r="K41" s="59" t="s">
        <v>53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.75" customHeight="1" x14ac:dyDescent="0.2">
      <c r="A42" s="1"/>
      <c r="B42" s="203"/>
      <c r="C42" s="173"/>
      <c r="D42" s="174"/>
      <c r="E42" s="162"/>
      <c r="F42" s="160"/>
      <c r="G42" s="160"/>
      <c r="H42" s="160"/>
      <c r="I42" s="181"/>
      <c r="J42" s="19" t="s">
        <v>54</v>
      </c>
      <c r="K42" s="19" t="s">
        <v>54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.75" customHeight="1" x14ac:dyDescent="0.2">
      <c r="A43" s="1"/>
      <c r="B43" s="203"/>
      <c r="C43" s="173"/>
      <c r="D43" s="174"/>
      <c r="E43" s="178" t="s">
        <v>59</v>
      </c>
      <c r="F43" s="179"/>
      <c r="G43" s="179"/>
      <c r="H43" s="179"/>
      <c r="I43" s="180"/>
      <c r="J43" s="59" t="s">
        <v>52</v>
      </c>
      <c r="K43" s="59" t="s">
        <v>53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.75" customHeight="1" x14ac:dyDescent="0.2">
      <c r="A44" s="1"/>
      <c r="B44" s="203"/>
      <c r="C44" s="173"/>
      <c r="D44" s="174"/>
      <c r="E44" s="162"/>
      <c r="F44" s="160"/>
      <c r="G44" s="160"/>
      <c r="H44" s="160"/>
      <c r="I44" s="181"/>
      <c r="J44" s="19" t="s">
        <v>54</v>
      </c>
      <c r="K44" s="19" t="s">
        <v>54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.75" customHeight="1" x14ac:dyDescent="0.2">
      <c r="A45" s="1"/>
      <c r="B45" s="203"/>
      <c r="C45" s="173"/>
      <c r="D45" s="174"/>
      <c r="E45" s="178" t="s">
        <v>60</v>
      </c>
      <c r="F45" s="179"/>
      <c r="G45" s="179"/>
      <c r="H45" s="179"/>
      <c r="I45" s="180"/>
      <c r="J45" s="59" t="s">
        <v>52</v>
      </c>
      <c r="K45" s="59" t="s">
        <v>53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3.25" customHeight="1" x14ac:dyDescent="0.2">
      <c r="A46" s="1"/>
      <c r="B46" s="203"/>
      <c r="C46" s="173"/>
      <c r="D46" s="174"/>
      <c r="E46" s="162"/>
      <c r="F46" s="160"/>
      <c r="G46" s="160"/>
      <c r="H46" s="160"/>
      <c r="I46" s="181"/>
      <c r="J46" s="19" t="s">
        <v>54</v>
      </c>
      <c r="K46" s="19" t="s">
        <v>54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3.25" customHeight="1" x14ac:dyDescent="0.2">
      <c r="A47" s="1"/>
      <c r="B47" s="203"/>
      <c r="C47" s="173"/>
      <c r="D47" s="174"/>
      <c r="E47" s="178" t="s">
        <v>61</v>
      </c>
      <c r="F47" s="179"/>
      <c r="G47" s="179"/>
      <c r="H47" s="179"/>
      <c r="I47" s="180"/>
      <c r="J47" s="59" t="s">
        <v>52</v>
      </c>
      <c r="K47" s="59" t="s">
        <v>53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3.25" customHeight="1" x14ac:dyDescent="0.2">
      <c r="A48" s="1"/>
      <c r="B48" s="203"/>
      <c r="C48" s="173"/>
      <c r="D48" s="174"/>
      <c r="E48" s="162"/>
      <c r="F48" s="160"/>
      <c r="G48" s="160"/>
      <c r="H48" s="160"/>
      <c r="I48" s="181"/>
      <c r="J48" s="19" t="s">
        <v>54</v>
      </c>
      <c r="K48" s="19" t="s">
        <v>54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3.25" customHeight="1" x14ac:dyDescent="0.2">
      <c r="A49" s="1"/>
      <c r="B49" s="203"/>
      <c r="C49" s="173"/>
      <c r="D49" s="174"/>
      <c r="E49" s="178" t="s">
        <v>62</v>
      </c>
      <c r="F49" s="179"/>
      <c r="G49" s="179"/>
      <c r="H49" s="179"/>
      <c r="I49" s="180"/>
      <c r="J49" s="59" t="s">
        <v>52</v>
      </c>
      <c r="K49" s="59" t="s">
        <v>53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3.25" customHeight="1" x14ac:dyDescent="0.2">
      <c r="A50" s="1"/>
      <c r="B50" s="203"/>
      <c r="C50" s="173"/>
      <c r="D50" s="174"/>
      <c r="E50" s="162"/>
      <c r="F50" s="160"/>
      <c r="G50" s="160"/>
      <c r="H50" s="160"/>
      <c r="I50" s="181"/>
      <c r="J50" s="19" t="s">
        <v>54</v>
      </c>
      <c r="K50" s="19" t="s">
        <v>54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3.25" customHeight="1" x14ac:dyDescent="0.2">
      <c r="A51" s="1"/>
      <c r="B51" s="203"/>
      <c r="C51" s="173"/>
      <c r="D51" s="174"/>
      <c r="E51" s="178" t="s">
        <v>63</v>
      </c>
      <c r="F51" s="179"/>
      <c r="G51" s="179"/>
      <c r="H51" s="179"/>
      <c r="I51" s="180"/>
      <c r="J51" s="59" t="s">
        <v>52</v>
      </c>
      <c r="K51" s="59" t="s">
        <v>53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3.25" customHeight="1" x14ac:dyDescent="0.2">
      <c r="A52" s="1"/>
      <c r="B52" s="162"/>
      <c r="C52" s="160"/>
      <c r="D52" s="159"/>
      <c r="E52" s="162"/>
      <c r="F52" s="160"/>
      <c r="G52" s="160"/>
      <c r="H52" s="160"/>
      <c r="I52" s="181"/>
      <c r="J52" s="19" t="s">
        <v>54</v>
      </c>
      <c r="K52" s="19" t="s">
        <v>54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70.5" customHeight="1" x14ac:dyDescent="0.2">
      <c r="A53" s="1"/>
      <c r="B53" s="155" t="s">
        <v>64</v>
      </c>
      <c r="C53" s="149"/>
      <c r="D53" s="147"/>
      <c r="E53" s="206"/>
      <c r="F53" s="149"/>
      <c r="G53" s="149"/>
      <c r="H53" s="149"/>
      <c r="I53" s="149"/>
      <c r="J53" s="149"/>
      <c r="K53" s="147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70.5" customHeight="1" x14ac:dyDescent="0.2">
      <c r="A54" s="1"/>
      <c r="B54" s="155" t="s">
        <v>65</v>
      </c>
      <c r="C54" s="149"/>
      <c r="D54" s="147"/>
      <c r="E54" s="206"/>
      <c r="F54" s="149"/>
      <c r="G54" s="149"/>
      <c r="H54" s="149"/>
      <c r="I54" s="149"/>
      <c r="J54" s="149"/>
      <c r="K54" s="147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70.5" customHeight="1" x14ac:dyDescent="0.2">
      <c r="A55" s="1"/>
      <c r="B55" s="155" t="s">
        <v>66</v>
      </c>
      <c r="C55" s="149"/>
      <c r="D55" s="147"/>
      <c r="E55" s="206"/>
      <c r="F55" s="149"/>
      <c r="G55" s="149"/>
      <c r="H55" s="149"/>
      <c r="I55" s="149"/>
      <c r="J55" s="149"/>
      <c r="K55" s="147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70.5" customHeight="1" x14ac:dyDescent="0.2">
      <c r="A56" s="1"/>
      <c r="B56" s="155" t="s">
        <v>67</v>
      </c>
      <c r="C56" s="149"/>
      <c r="D56" s="147"/>
      <c r="E56" s="206"/>
      <c r="F56" s="149"/>
      <c r="G56" s="149"/>
      <c r="H56" s="149"/>
      <c r="I56" s="149"/>
      <c r="J56" s="149"/>
      <c r="K56" s="147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70.5" customHeight="1" x14ac:dyDescent="0.2">
      <c r="A57" s="1"/>
      <c r="B57" s="155" t="s">
        <v>68</v>
      </c>
      <c r="C57" s="149"/>
      <c r="D57" s="147"/>
      <c r="E57" s="206"/>
      <c r="F57" s="149"/>
      <c r="G57" s="149"/>
      <c r="H57" s="149"/>
      <c r="I57" s="149"/>
      <c r="J57" s="149"/>
      <c r="K57" s="147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207"/>
      <c r="C58" s="208"/>
      <c r="D58" s="208"/>
      <c r="E58" s="208"/>
      <c r="F58" s="208"/>
      <c r="G58" s="208"/>
      <c r="H58" s="208"/>
      <c r="I58" s="208"/>
      <c r="J58" s="208"/>
      <c r="K58" s="209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6"/>
      <c r="C59" s="6"/>
      <c r="D59" s="6"/>
      <c r="E59" s="6"/>
      <c r="F59" s="6"/>
      <c r="G59" s="6"/>
      <c r="H59" s="6"/>
      <c r="I59" s="6"/>
      <c r="J59" s="6"/>
      <c r="K59" s="6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6"/>
      <c r="C60" s="6"/>
      <c r="D60" s="6"/>
      <c r="E60" s="6"/>
      <c r="F60" s="6"/>
      <c r="G60" s="6"/>
      <c r="H60" s="6"/>
      <c r="I60" s="6"/>
      <c r="J60" s="6"/>
      <c r="K60" s="6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82" t="s">
        <v>69</v>
      </c>
      <c r="C61" s="183"/>
      <c r="D61" s="20"/>
      <c r="E61" s="6"/>
      <c r="F61" s="6"/>
      <c r="G61" s="6"/>
      <c r="H61" s="6"/>
      <c r="I61" s="6"/>
      <c r="J61" s="6"/>
      <c r="K61" s="6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6"/>
      <c r="C62" s="6"/>
      <c r="D62" s="6"/>
      <c r="E62" s="6"/>
      <c r="F62" s="6"/>
      <c r="G62" s="6"/>
      <c r="H62" s="6"/>
      <c r="I62" s="6"/>
      <c r="J62" s="6"/>
      <c r="K62" s="6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28" t="s">
        <v>70</v>
      </c>
      <c r="C63" s="27"/>
      <c r="D63" s="28"/>
      <c r="E63" s="27"/>
      <c r="F63" s="27"/>
      <c r="G63" s="29"/>
      <c r="H63" s="27"/>
      <c r="I63" s="27"/>
      <c r="J63" s="27"/>
      <c r="K63" s="30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32"/>
      <c r="C64" s="32"/>
      <c r="D64" s="32"/>
      <c r="E64" s="32"/>
      <c r="F64" s="32"/>
      <c r="G64" s="32"/>
      <c r="H64" s="32"/>
      <c r="I64" s="32"/>
      <c r="J64" s="32"/>
      <c r="K64" s="33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35" t="s">
        <v>71</v>
      </c>
      <c r="C65" s="35" t="s">
        <v>72</v>
      </c>
      <c r="D65" s="35" t="s">
        <v>73</v>
      </c>
      <c r="E65" s="35" t="s">
        <v>74</v>
      </c>
      <c r="F65" s="150" t="s">
        <v>75</v>
      </c>
      <c r="G65" s="147"/>
      <c r="H65" s="35" t="s">
        <v>76</v>
      </c>
      <c r="I65" s="35" t="s">
        <v>77</v>
      </c>
      <c r="J65" s="35" t="s">
        <v>78</v>
      </c>
      <c r="K65" s="36" t="s">
        <v>79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60"/>
      <c r="C66" s="38"/>
      <c r="D66" s="38"/>
      <c r="E66" s="38"/>
      <c r="F66" s="184"/>
      <c r="G66" s="147"/>
      <c r="H66" s="39"/>
      <c r="I66" s="38"/>
      <c r="J66" s="40"/>
      <c r="K66" s="41">
        <f t="shared" ref="K66:K76" si="0">(H66*I66)*J66</f>
        <v>0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60"/>
      <c r="C67" s="38"/>
      <c r="D67" s="38"/>
      <c r="E67" s="38"/>
      <c r="F67" s="184"/>
      <c r="G67" s="147"/>
      <c r="H67" s="39"/>
      <c r="I67" s="38"/>
      <c r="J67" s="40"/>
      <c r="K67" s="41">
        <f t="shared" si="0"/>
        <v>0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60"/>
      <c r="C68" s="38"/>
      <c r="D68" s="38"/>
      <c r="E68" s="38"/>
      <c r="F68" s="184"/>
      <c r="G68" s="147"/>
      <c r="H68" s="39"/>
      <c r="I68" s="38"/>
      <c r="J68" s="40"/>
      <c r="K68" s="41">
        <f t="shared" si="0"/>
        <v>0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60"/>
      <c r="C69" s="38"/>
      <c r="D69" s="38"/>
      <c r="E69" s="38"/>
      <c r="F69" s="184"/>
      <c r="G69" s="147"/>
      <c r="H69" s="38"/>
      <c r="I69" s="38"/>
      <c r="J69" s="38"/>
      <c r="K69" s="41">
        <f t="shared" si="0"/>
        <v>0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60"/>
      <c r="C70" s="38"/>
      <c r="D70" s="38"/>
      <c r="E70" s="38"/>
      <c r="F70" s="184"/>
      <c r="G70" s="147"/>
      <c r="H70" s="38"/>
      <c r="I70" s="38"/>
      <c r="J70" s="38"/>
      <c r="K70" s="41">
        <f t="shared" si="0"/>
        <v>0</v>
      </c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60"/>
      <c r="C71" s="38"/>
      <c r="D71" s="38"/>
      <c r="E71" s="38"/>
      <c r="F71" s="184"/>
      <c r="G71" s="147"/>
      <c r="H71" s="38"/>
      <c r="I71" s="38"/>
      <c r="J71" s="40"/>
      <c r="K71" s="41">
        <f t="shared" si="0"/>
        <v>0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60"/>
      <c r="C72" s="38"/>
      <c r="D72" s="38"/>
      <c r="E72" s="38"/>
      <c r="F72" s="184"/>
      <c r="G72" s="147"/>
      <c r="H72" s="38"/>
      <c r="I72" s="38"/>
      <c r="J72" s="40"/>
      <c r="K72" s="41">
        <f t="shared" si="0"/>
        <v>0</v>
      </c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60"/>
      <c r="C73" s="38"/>
      <c r="D73" s="38"/>
      <c r="E73" s="38"/>
      <c r="F73" s="184"/>
      <c r="G73" s="147"/>
      <c r="H73" s="38"/>
      <c r="I73" s="38"/>
      <c r="J73" s="40"/>
      <c r="K73" s="41">
        <f t="shared" si="0"/>
        <v>0</v>
      </c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60"/>
      <c r="C74" s="38"/>
      <c r="D74" s="38"/>
      <c r="E74" s="38"/>
      <c r="F74" s="184"/>
      <c r="G74" s="147"/>
      <c r="H74" s="38"/>
      <c r="I74" s="38"/>
      <c r="J74" s="40"/>
      <c r="K74" s="41">
        <f t="shared" si="0"/>
        <v>0</v>
      </c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60"/>
      <c r="C75" s="38"/>
      <c r="D75" s="38"/>
      <c r="E75" s="38"/>
      <c r="F75" s="184"/>
      <c r="G75" s="147"/>
      <c r="H75" s="38"/>
      <c r="I75" s="38"/>
      <c r="J75" s="40"/>
      <c r="K75" s="41">
        <f t="shared" si="0"/>
        <v>0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60"/>
      <c r="C76" s="38"/>
      <c r="D76" s="38"/>
      <c r="E76" s="38"/>
      <c r="F76" s="184"/>
      <c r="G76" s="147"/>
      <c r="H76" s="38"/>
      <c r="I76" s="38"/>
      <c r="J76" s="40"/>
      <c r="K76" s="41">
        <f t="shared" si="0"/>
        <v>0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210" t="s">
        <v>80</v>
      </c>
      <c r="C77" s="149"/>
      <c r="D77" s="149"/>
      <c r="E77" s="149"/>
      <c r="F77" s="149"/>
      <c r="G77" s="149"/>
      <c r="H77" s="149"/>
      <c r="I77" s="149"/>
      <c r="J77" s="147"/>
      <c r="K77" s="42">
        <f>SUM(K66:K76)</f>
        <v>0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61" t="s">
        <v>81</v>
      </c>
      <c r="C78" s="44"/>
      <c r="D78" s="44"/>
      <c r="E78" s="44"/>
      <c r="F78" s="44"/>
      <c r="G78" s="44"/>
      <c r="H78" s="44"/>
      <c r="I78" s="44"/>
      <c r="J78" s="44"/>
      <c r="K78" s="45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47"/>
      <c r="C79" s="47"/>
      <c r="D79" s="47"/>
      <c r="E79" s="47"/>
      <c r="F79" s="47"/>
      <c r="G79" s="47"/>
      <c r="H79" s="47"/>
      <c r="I79" s="47"/>
      <c r="J79" s="47"/>
      <c r="K79" s="45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62" t="s">
        <v>82</v>
      </c>
      <c r="C80" s="49"/>
      <c r="D80" s="200" t="s">
        <v>83</v>
      </c>
      <c r="E80" s="197"/>
      <c r="F80" s="197"/>
      <c r="G80" s="198"/>
      <c r="H80" s="49"/>
      <c r="I80" s="49"/>
      <c r="J80" s="49"/>
      <c r="K80" s="49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51"/>
      <c r="C81" s="51"/>
      <c r="D81" s="51"/>
      <c r="E81" s="51"/>
      <c r="F81" s="51"/>
      <c r="G81" s="51"/>
      <c r="H81" s="51"/>
      <c r="I81" s="51"/>
      <c r="J81" s="47"/>
      <c r="K81" s="45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50" t="s">
        <v>84</v>
      </c>
      <c r="C82" s="149"/>
      <c r="D82" s="149"/>
      <c r="E82" s="149"/>
      <c r="F82" s="150" t="s">
        <v>85</v>
      </c>
      <c r="G82" s="149"/>
      <c r="H82" s="147"/>
      <c r="I82" s="35" t="s">
        <v>86</v>
      </c>
      <c r="J82" s="35" t="s">
        <v>87</v>
      </c>
      <c r="K82" s="36" t="s">
        <v>79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84"/>
      <c r="C83" s="149"/>
      <c r="D83" s="149"/>
      <c r="E83" s="147"/>
      <c r="F83" s="155"/>
      <c r="G83" s="149"/>
      <c r="H83" s="147"/>
      <c r="I83" s="39"/>
      <c r="J83" s="38"/>
      <c r="K83" s="41">
        <f t="shared" ref="K83:K88" si="1">J83*I83</f>
        <v>0</v>
      </c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84"/>
      <c r="C84" s="149"/>
      <c r="D84" s="149"/>
      <c r="E84" s="147"/>
      <c r="F84" s="155"/>
      <c r="G84" s="149"/>
      <c r="H84" s="147"/>
      <c r="I84" s="39"/>
      <c r="J84" s="38"/>
      <c r="K84" s="41">
        <f t="shared" si="1"/>
        <v>0</v>
      </c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84"/>
      <c r="C85" s="149"/>
      <c r="D85" s="149"/>
      <c r="E85" s="147"/>
      <c r="F85" s="155"/>
      <c r="G85" s="149"/>
      <c r="H85" s="147"/>
      <c r="I85" s="39"/>
      <c r="J85" s="38"/>
      <c r="K85" s="41">
        <f t="shared" si="1"/>
        <v>0</v>
      </c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84"/>
      <c r="C86" s="149"/>
      <c r="D86" s="149"/>
      <c r="E86" s="147"/>
      <c r="F86" s="155"/>
      <c r="G86" s="149"/>
      <c r="H86" s="147"/>
      <c r="I86" s="39"/>
      <c r="J86" s="38"/>
      <c r="K86" s="41">
        <f t="shared" si="1"/>
        <v>0</v>
      </c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84"/>
      <c r="C87" s="149"/>
      <c r="D87" s="149"/>
      <c r="E87" s="147"/>
      <c r="F87" s="155"/>
      <c r="G87" s="149"/>
      <c r="H87" s="147"/>
      <c r="I87" s="39"/>
      <c r="J87" s="38"/>
      <c r="K87" s="41">
        <f t="shared" si="1"/>
        <v>0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84"/>
      <c r="C88" s="149"/>
      <c r="D88" s="149"/>
      <c r="E88" s="147"/>
      <c r="F88" s="155"/>
      <c r="G88" s="149"/>
      <c r="H88" s="147"/>
      <c r="I88" s="39"/>
      <c r="J88" s="38"/>
      <c r="K88" s="41">
        <f t="shared" si="1"/>
        <v>0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.75" customHeight="1" x14ac:dyDescent="0.2">
      <c r="A89" s="1"/>
      <c r="B89" s="211" t="s">
        <v>88</v>
      </c>
      <c r="C89" s="149"/>
      <c r="D89" s="149"/>
      <c r="E89" s="149"/>
      <c r="F89" s="149"/>
      <c r="G89" s="149"/>
      <c r="H89" s="149"/>
      <c r="I89" s="149"/>
      <c r="J89" s="149"/>
      <c r="K89" s="42">
        <f>SUM(K83:K88)</f>
        <v>0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52"/>
      <c r="C90" s="52"/>
      <c r="D90" s="52"/>
      <c r="E90" s="52"/>
      <c r="F90" s="52"/>
      <c r="G90" s="44"/>
      <c r="H90" s="44"/>
      <c r="I90" s="44"/>
      <c r="J90" s="47"/>
      <c r="K90" s="45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93" t="s">
        <v>89</v>
      </c>
      <c r="C91" s="194"/>
      <c r="D91" s="194"/>
      <c r="E91" s="194"/>
      <c r="F91" s="194"/>
      <c r="G91" s="194"/>
      <c r="H91" s="194"/>
      <c r="I91" s="195"/>
      <c r="J91" s="53"/>
      <c r="K91" s="53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63"/>
      <c r="C92" s="55"/>
      <c r="D92" s="51"/>
      <c r="E92" s="51"/>
      <c r="F92" s="51"/>
      <c r="G92" s="51"/>
      <c r="H92" s="51"/>
      <c r="I92" s="51"/>
      <c r="J92" s="47"/>
      <c r="K92" s="45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50" t="s">
        <v>84</v>
      </c>
      <c r="C93" s="149"/>
      <c r="D93" s="149"/>
      <c r="E93" s="147"/>
      <c r="F93" s="150" t="s">
        <v>85</v>
      </c>
      <c r="G93" s="149"/>
      <c r="H93" s="149"/>
      <c r="I93" s="35" t="s">
        <v>86</v>
      </c>
      <c r="J93" s="35" t="s">
        <v>87</v>
      </c>
      <c r="K93" s="36" t="s">
        <v>79</v>
      </c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84"/>
      <c r="C94" s="149"/>
      <c r="D94" s="149"/>
      <c r="E94" s="147"/>
      <c r="F94" s="155"/>
      <c r="G94" s="149"/>
      <c r="H94" s="149"/>
      <c r="I94" s="39"/>
      <c r="J94" s="38"/>
      <c r="K94" s="41">
        <f t="shared" ref="K94:K103" si="2">J94*I94</f>
        <v>0</v>
      </c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84"/>
      <c r="C95" s="149"/>
      <c r="D95" s="149"/>
      <c r="E95" s="147"/>
      <c r="F95" s="155"/>
      <c r="G95" s="149"/>
      <c r="H95" s="149"/>
      <c r="I95" s="39"/>
      <c r="J95" s="38"/>
      <c r="K95" s="41">
        <f t="shared" si="2"/>
        <v>0</v>
      </c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84"/>
      <c r="C96" s="149"/>
      <c r="D96" s="149"/>
      <c r="E96" s="147"/>
      <c r="F96" s="155"/>
      <c r="G96" s="149"/>
      <c r="H96" s="149"/>
      <c r="I96" s="39"/>
      <c r="J96" s="38"/>
      <c r="K96" s="41">
        <f t="shared" si="2"/>
        <v>0</v>
      </c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84"/>
      <c r="C97" s="149"/>
      <c r="D97" s="149"/>
      <c r="E97" s="147"/>
      <c r="F97" s="155"/>
      <c r="G97" s="149"/>
      <c r="H97" s="149"/>
      <c r="I97" s="39"/>
      <c r="J97" s="38"/>
      <c r="K97" s="41">
        <f t="shared" si="2"/>
        <v>0</v>
      </c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84"/>
      <c r="C98" s="149"/>
      <c r="D98" s="149"/>
      <c r="E98" s="147"/>
      <c r="F98" s="155"/>
      <c r="G98" s="149"/>
      <c r="H98" s="149"/>
      <c r="I98" s="39"/>
      <c r="J98" s="38"/>
      <c r="K98" s="41">
        <f t="shared" si="2"/>
        <v>0</v>
      </c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84"/>
      <c r="C99" s="149"/>
      <c r="D99" s="149"/>
      <c r="E99" s="147"/>
      <c r="F99" s="155"/>
      <c r="G99" s="149"/>
      <c r="H99" s="149"/>
      <c r="I99" s="39"/>
      <c r="J99" s="38"/>
      <c r="K99" s="41">
        <f t="shared" si="2"/>
        <v>0</v>
      </c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84"/>
      <c r="C100" s="149"/>
      <c r="D100" s="149"/>
      <c r="E100" s="147"/>
      <c r="F100" s="155"/>
      <c r="G100" s="149"/>
      <c r="H100" s="149"/>
      <c r="I100" s="39"/>
      <c r="J100" s="38"/>
      <c r="K100" s="41">
        <f t="shared" si="2"/>
        <v>0</v>
      </c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84"/>
      <c r="C101" s="149"/>
      <c r="D101" s="149"/>
      <c r="E101" s="147"/>
      <c r="F101" s="155"/>
      <c r="G101" s="149"/>
      <c r="H101" s="149"/>
      <c r="I101" s="39"/>
      <c r="J101" s="38"/>
      <c r="K101" s="41">
        <f t="shared" si="2"/>
        <v>0</v>
      </c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84"/>
      <c r="C102" s="149"/>
      <c r="D102" s="149"/>
      <c r="E102" s="147"/>
      <c r="F102" s="155"/>
      <c r="G102" s="149"/>
      <c r="H102" s="149"/>
      <c r="I102" s="39"/>
      <c r="J102" s="38"/>
      <c r="K102" s="41">
        <f t="shared" si="2"/>
        <v>0</v>
      </c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84"/>
      <c r="C103" s="149"/>
      <c r="D103" s="149"/>
      <c r="E103" s="147"/>
      <c r="F103" s="155"/>
      <c r="G103" s="149"/>
      <c r="H103" s="149"/>
      <c r="I103" s="39"/>
      <c r="J103" s="38"/>
      <c r="K103" s="41">
        <f t="shared" si="2"/>
        <v>0</v>
      </c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.75" customHeight="1" x14ac:dyDescent="0.2">
      <c r="A104" s="1"/>
      <c r="B104" s="211" t="s">
        <v>80</v>
      </c>
      <c r="C104" s="149"/>
      <c r="D104" s="149"/>
      <c r="E104" s="149"/>
      <c r="F104" s="149"/>
      <c r="G104" s="149"/>
      <c r="H104" s="149"/>
      <c r="I104" s="149"/>
      <c r="J104" s="149"/>
      <c r="K104" s="42">
        <f>SUM(K94:K103)</f>
        <v>0</v>
      </c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25"/>
      <c r="C105" s="25"/>
      <c r="D105" s="25"/>
      <c r="E105" s="25"/>
      <c r="F105" s="25"/>
      <c r="G105" s="25"/>
      <c r="H105" s="25"/>
      <c r="I105" s="25"/>
      <c r="J105" s="22"/>
      <c r="K105" s="23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212" t="s">
        <v>90</v>
      </c>
      <c r="C106" s="197"/>
      <c r="D106" s="197"/>
      <c r="E106" s="197"/>
      <c r="F106" s="197"/>
      <c r="G106" s="197"/>
      <c r="H106" s="197"/>
      <c r="I106" s="198"/>
      <c r="J106" s="56"/>
      <c r="K106" s="56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21"/>
      <c r="C107" s="21"/>
      <c r="D107" s="21"/>
      <c r="E107" s="21"/>
      <c r="F107" s="21"/>
      <c r="G107" s="21"/>
      <c r="H107" s="21"/>
      <c r="I107" s="21"/>
      <c r="J107" s="22"/>
      <c r="K107" s="23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50" t="s">
        <v>84</v>
      </c>
      <c r="C108" s="149"/>
      <c r="D108" s="149"/>
      <c r="E108" s="149"/>
      <c r="F108" s="150" t="s">
        <v>85</v>
      </c>
      <c r="G108" s="149"/>
      <c r="H108" s="149"/>
      <c r="I108" s="35" t="s">
        <v>86</v>
      </c>
      <c r="J108" s="35" t="s">
        <v>87</v>
      </c>
      <c r="K108" s="36" t="s">
        <v>79</v>
      </c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84"/>
      <c r="C109" s="149"/>
      <c r="D109" s="149"/>
      <c r="E109" s="147"/>
      <c r="F109" s="155"/>
      <c r="G109" s="149"/>
      <c r="H109" s="149"/>
      <c r="I109" s="39"/>
      <c r="J109" s="38"/>
      <c r="K109" s="41">
        <f t="shared" ref="K109:K114" si="3">J109*I109</f>
        <v>0</v>
      </c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84"/>
      <c r="C110" s="149"/>
      <c r="D110" s="149"/>
      <c r="E110" s="147"/>
      <c r="F110" s="155"/>
      <c r="G110" s="149"/>
      <c r="H110" s="149"/>
      <c r="I110" s="39"/>
      <c r="J110" s="38"/>
      <c r="K110" s="41">
        <f t="shared" si="3"/>
        <v>0</v>
      </c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84"/>
      <c r="C111" s="149"/>
      <c r="D111" s="149"/>
      <c r="E111" s="147"/>
      <c r="F111" s="155"/>
      <c r="G111" s="149"/>
      <c r="H111" s="149"/>
      <c r="I111" s="39"/>
      <c r="J111" s="38"/>
      <c r="K111" s="41">
        <f t="shared" si="3"/>
        <v>0</v>
      </c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84"/>
      <c r="C112" s="149"/>
      <c r="D112" s="149"/>
      <c r="E112" s="147"/>
      <c r="F112" s="155"/>
      <c r="G112" s="149"/>
      <c r="H112" s="149"/>
      <c r="I112" s="39"/>
      <c r="J112" s="38"/>
      <c r="K112" s="41">
        <f t="shared" si="3"/>
        <v>0</v>
      </c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84"/>
      <c r="C113" s="149"/>
      <c r="D113" s="149"/>
      <c r="E113" s="147"/>
      <c r="F113" s="155"/>
      <c r="G113" s="149"/>
      <c r="H113" s="149"/>
      <c r="I113" s="39"/>
      <c r="J113" s="38"/>
      <c r="K113" s="41">
        <f t="shared" si="3"/>
        <v>0</v>
      </c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84"/>
      <c r="C114" s="149"/>
      <c r="D114" s="149"/>
      <c r="E114" s="147"/>
      <c r="F114" s="155"/>
      <c r="G114" s="149"/>
      <c r="H114" s="149"/>
      <c r="I114" s="39"/>
      <c r="J114" s="38"/>
      <c r="K114" s="41">
        <f t="shared" si="3"/>
        <v>0</v>
      </c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 x14ac:dyDescent="0.2">
      <c r="A115" s="1"/>
      <c r="B115" s="211" t="s">
        <v>80</v>
      </c>
      <c r="C115" s="149"/>
      <c r="D115" s="149"/>
      <c r="E115" s="149"/>
      <c r="F115" s="149"/>
      <c r="G115" s="149"/>
      <c r="H115" s="149"/>
      <c r="I115" s="149"/>
      <c r="J115" s="149"/>
      <c r="K115" s="42">
        <f>SUM(K109:K114)</f>
        <v>0</v>
      </c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25"/>
      <c r="C116" s="25"/>
      <c r="D116" s="25"/>
      <c r="E116" s="25"/>
      <c r="F116" s="25"/>
      <c r="G116" s="25"/>
      <c r="H116" s="25"/>
      <c r="I116" s="25"/>
      <c r="J116" s="22"/>
      <c r="K116" s="23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/>
    <row r="317" spans="1:26" ht="15.75" customHeight="1" x14ac:dyDescent="0.2"/>
    <row r="318" spans="1:26" ht="15.75" customHeight="1" x14ac:dyDescent="0.2"/>
    <row r="319" spans="1:26" ht="15.75" customHeight="1" x14ac:dyDescent="0.2"/>
    <row r="320" spans="1:26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57">
    <mergeCell ref="B98:E98"/>
    <mergeCell ref="F95:H95"/>
    <mergeCell ref="B96:E96"/>
    <mergeCell ref="F96:H96"/>
    <mergeCell ref="B114:E114"/>
    <mergeCell ref="F114:H114"/>
    <mergeCell ref="B115:J115"/>
    <mergeCell ref="F110:H110"/>
    <mergeCell ref="B110:E110"/>
    <mergeCell ref="B111:E111"/>
    <mergeCell ref="F111:H111"/>
    <mergeCell ref="B112:E112"/>
    <mergeCell ref="F112:H112"/>
    <mergeCell ref="B113:E113"/>
    <mergeCell ref="F113:H113"/>
    <mergeCell ref="B103:E103"/>
    <mergeCell ref="F103:H103"/>
    <mergeCell ref="B104:J104"/>
    <mergeCell ref="B106:I106"/>
    <mergeCell ref="B108:E108"/>
    <mergeCell ref="F108:H108"/>
    <mergeCell ref="B109:E109"/>
    <mergeCell ref="F109:H109"/>
    <mergeCell ref="B97:E97"/>
    <mergeCell ref="F97:H97"/>
    <mergeCell ref="F66:G66"/>
    <mergeCell ref="F67:G67"/>
    <mergeCell ref="F68:G68"/>
    <mergeCell ref="F69:G69"/>
    <mergeCell ref="B61:C61"/>
    <mergeCell ref="B55:D55"/>
    <mergeCell ref="B56:D56"/>
    <mergeCell ref="B57:D57"/>
    <mergeCell ref="F88:H88"/>
    <mergeCell ref="B102:E102"/>
    <mergeCell ref="F102:H102"/>
    <mergeCell ref="B77:J77"/>
    <mergeCell ref="D80:G80"/>
    <mergeCell ref="B82:E82"/>
    <mergeCell ref="F82:H82"/>
    <mergeCell ref="F83:H83"/>
    <mergeCell ref="B83:E83"/>
    <mergeCell ref="B84:E84"/>
    <mergeCell ref="F84:H84"/>
    <mergeCell ref="B85:E85"/>
    <mergeCell ref="F85:H85"/>
    <mergeCell ref="B86:E86"/>
    <mergeCell ref="F86:H86"/>
    <mergeCell ref="B87:E87"/>
    <mergeCell ref="F87:H87"/>
    <mergeCell ref="B88:E88"/>
    <mergeCell ref="B89:J89"/>
    <mergeCell ref="B91:I91"/>
    <mergeCell ref="F93:H93"/>
    <mergeCell ref="B93:E93"/>
    <mergeCell ref="B94:E94"/>
    <mergeCell ref="F94:H94"/>
    <mergeCell ref="B95:E95"/>
    <mergeCell ref="F98:H98"/>
    <mergeCell ref="B99:E99"/>
    <mergeCell ref="F99:H99"/>
    <mergeCell ref="F100:H100"/>
    <mergeCell ref="B100:E100"/>
    <mergeCell ref="B101:E101"/>
    <mergeCell ref="F101:H101"/>
    <mergeCell ref="E47:I48"/>
    <mergeCell ref="E49:I50"/>
    <mergeCell ref="E51:I52"/>
    <mergeCell ref="E53:K53"/>
    <mergeCell ref="E54:K54"/>
    <mergeCell ref="F70:G70"/>
    <mergeCell ref="F71:G71"/>
    <mergeCell ref="F72:G72"/>
    <mergeCell ref="F73:G73"/>
    <mergeCell ref="F74:G74"/>
    <mergeCell ref="F75:G75"/>
    <mergeCell ref="F76:G76"/>
    <mergeCell ref="E55:K55"/>
    <mergeCell ref="E56:K56"/>
    <mergeCell ref="E57:K57"/>
    <mergeCell ref="B58:K58"/>
    <mergeCell ref="F65:G65"/>
    <mergeCell ref="E37:I38"/>
    <mergeCell ref="E39:I40"/>
    <mergeCell ref="E41:I42"/>
    <mergeCell ref="B33:D52"/>
    <mergeCell ref="B53:D53"/>
    <mergeCell ref="B54:D54"/>
    <mergeCell ref="E43:I44"/>
    <mergeCell ref="E45:I46"/>
    <mergeCell ref="B25:K25"/>
    <mergeCell ref="B26:K26"/>
    <mergeCell ref="D27:E28"/>
    <mergeCell ref="F27:F28"/>
    <mergeCell ref="G27:K28"/>
    <mergeCell ref="G29:K30"/>
    <mergeCell ref="G31:K32"/>
    <mergeCell ref="E33:I34"/>
    <mergeCell ref="E35:I36"/>
    <mergeCell ref="B27:C28"/>
    <mergeCell ref="B29:C30"/>
    <mergeCell ref="D29:E30"/>
    <mergeCell ref="F29:F30"/>
    <mergeCell ref="B31:C32"/>
    <mergeCell ref="D31:E32"/>
    <mergeCell ref="F31:F32"/>
    <mergeCell ref="D22:F22"/>
    <mergeCell ref="B23:F23"/>
    <mergeCell ref="B24:F24"/>
    <mergeCell ref="B21:C21"/>
    <mergeCell ref="D21:F21"/>
    <mergeCell ref="G21:I21"/>
    <mergeCell ref="J21:K21"/>
    <mergeCell ref="B22:C22"/>
    <mergeCell ref="G22:I22"/>
    <mergeCell ref="J22:K22"/>
    <mergeCell ref="G23:K23"/>
    <mergeCell ref="G24:K24"/>
    <mergeCell ref="B18:K18"/>
    <mergeCell ref="G20:I20"/>
    <mergeCell ref="J20:K20"/>
    <mergeCell ref="B17:C17"/>
    <mergeCell ref="B19:C19"/>
    <mergeCell ref="D19:F19"/>
    <mergeCell ref="G19:I19"/>
    <mergeCell ref="J19:K19"/>
    <mergeCell ref="B20:C20"/>
    <mergeCell ref="D20:F20"/>
    <mergeCell ref="B14:K14"/>
    <mergeCell ref="G15:K15"/>
    <mergeCell ref="G17:I17"/>
    <mergeCell ref="J17:K17"/>
    <mergeCell ref="B15:F15"/>
    <mergeCell ref="B16:C16"/>
    <mergeCell ref="D16:F16"/>
    <mergeCell ref="G16:I16"/>
    <mergeCell ref="J16:K16"/>
    <mergeCell ref="D17:F17"/>
    <mergeCell ref="B7:C10"/>
    <mergeCell ref="E7:K7"/>
    <mergeCell ref="E8:K8"/>
    <mergeCell ref="E9:K9"/>
    <mergeCell ref="E10:K10"/>
    <mergeCell ref="B11:K11"/>
    <mergeCell ref="B12:K12"/>
    <mergeCell ref="B13:C13"/>
    <mergeCell ref="D13:F13"/>
    <mergeCell ref="H13:K13"/>
    <mergeCell ref="J1:K1"/>
    <mergeCell ref="B2:B4"/>
    <mergeCell ref="C2:J2"/>
    <mergeCell ref="K2:K4"/>
    <mergeCell ref="C3:J3"/>
    <mergeCell ref="C4:J4"/>
    <mergeCell ref="B5:K5"/>
    <mergeCell ref="B6:C6"/>
    <mergeCell ref="D6:K6"/>
  </mergeCells>
  <dataValidations count="8">
    <dataValidation type="list" allowBlank="1" sqref="J16" xr:uid="{00000000-0002-0000-0A00-000000000000}">
      <formula1>"sobre producto,sobre proceso"</formula1>
    </dataValidation>
    <dataValidation type="list" allowBlank="1" showErrorMessage="1" sqref="D61" xr:uid="{00000000-0002-0000-0A00-000001000000}">
      <formula1>"S/N,SI,NO"</formula1>
    </dataValidation>
    <dataValidation type="list" allowBlank="1" sqref="E66:E76" xr:uid="{00000000-0002-0000-0A00-000002000000}">
      <formula1>"Femenino,Masculino,Autopercibido"</formula1>
    </dataValidation>
    <dataValidation type="list" allowBlank="1" sqref="D19 J19 D21 J21 D27 D29 D31" xr:uid="{00000000-0002-0000-0A00-000003000000}">
      <formula1>"Si,No"</formula1>
    </dataValidation>
    <dataValidation type="list" allowBlank="1" sqref="J17" xr:uid="{00000000-0002-0000-0A00-000004000000}">
      <formula1>"Nacional,Regional,Internacional"</formula1>
    </dataValidation>
    <dataValidation type="list" allowBlank="1" sqref="D16" xr:uid="{00000000-0002-0000-0A00-000005000000}">
      <formula1>"actividades de origen interno,actividades de origen externo,actividades de origen mixto"</formula1>
    </dataValidation>
    <dataValidation type="list" allowBlank="1" showErrorMessage="1" sqref="H80" xr:uid="{00000000-0002-0000-0A00-000006000000}">
      <formula1>"SI,NO"</formula1>
    </dataValidation>
    <dataValidation type="list" allowBlank="1" sqref="F83:F88 F94:F103 F109:F114" xr:uid="{00000000-0002-0000-0A00-000007000000}">
      <formula1>"Erogaciones asociadas al desarrollo de investigación y experimentación,Inversiones en adquisición de tecnología no incorporada y conocimiento,Adquisición de tecnología incorporada,Gastos en diseño industrial,Otras inversiones"</formula1>
    </dataValidation>
  </dataValidation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3C47D"/>
    <outlinePr summaryBelow="0" summaryRight="0"/>
  </sheetPr>
  <dimension ref="A1:Z1000"/>
  <sheetViews>
    <sheetView showGridLines="0" workbookViewId="0">
      <selection activeCell="B1" sqref="B1:K1048576"/>
    </sheetView>
  </sheetViews>
  <sheetFormatPr baseColWidth="10" defaultColWidth="12.5703125" defaultRowHeight="15" customHeight="1" x14ac:dyDescent="0.2"/>
  <cols>
    <col min="1" max="1" width="4.42578125" customWidth="1"/>
    <col min="2" max="2" width="18.28515625" style="8" customWidth="1"/>
    <col min="3" max="11" width="14.42578125" style="8" customWidth="1"/>
    <col min="12" max="26" width="14.42578125" customWidth="1"/>
  </cols>
  <sheetData>
    <row r="1" spans="1:26" ht="15.75" customHeight="1" x14ac:dyDescent="0.2">
      <c r="A1" s="1"/>
      <c r="B1" s="6"/>
      <c r="C1" s="6"/>
      <c r="D1" s="6"/>
      <c r="E1" s="6"/>
      <c r="F1" s="6"/>
      <c r="G1" s="6"/>
      <c r="H1" s="6"/>
      <c r="I1" s="6"/>
      <c r="J1" s="165" t="s">
        <v>0</v>
      </c>
      <c r="K1" s="166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">
      <c r="A2" s="1"/>
      <c r="B2" s="94" t="s">
        <v>1</v>
      </c>
      <c r="C2" s="169" t="s">
        <v>2</v>
      </c>
      <c r="D2" s="149"/>
      <c r="E2" s="149"/>
      <c r="F2" s="149"/>
      <c r="G2" s="149"/>
      <c r="H2" s="149"/>
      <c r="I2" s="149"/>
      <c r="J2" s="147"/>
      <c r="K2" s="94" t="s">
        <v>1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1"/>
      <c r="B3" s="170"/>
      <c r="C3" s="91" t="s">
        <v>20</v>
      </c>
      <c r="D3" s="149"/>
      <c r="E3" s="149"/>
      <c r="F3" s="149"/>
      <c r="G3" s="149"/>
      <c r="H3" s="149"/>
      <c r="I3" s="149"/>
      <c r="J3" s="147"/>
      <c r="K3" s="170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1"/>
      <c r="B4" s="171"/>
      <c r="C4" s="91" t="s">
        <v>4</v>
      </c>
      <c r="D4" s="149"/>
      <c r="E4" s="149"/>
      <c r="F4" s="149"/>
      <c r="G4" s="149"/>
      <c r="H4" s="149"/>
      <c r="I4" s="149"/>
      <c r="J4" s="147"/>
      <c r="K4" s="17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1"/>
      <c r="B5" s="202" t="s">
        <v>21</v>
      </c>
      <c r="C5" s="149"/>
      <c r="D5" s="149"/>
      <c r="E5" s="149"/>
      <c r="F5" s="149"/>
      <c r="G5" s="149"/>
      <c r="H5" s="149"/>
      <c r="I5" s="149"/>
      <c r="J5" s="149"/>
      <c r="K5" s="14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 x14ac:dyDescent="0.2">
      <c r="A6" s="1"/>
      <c r="B6" s="155" t="s">
        <v>22</v>
      </c>
      <c r="C6" s="147"/>
      <c r="D6" s="172"/>
      <c r="E6" s="149"/>
      <c r="F6" s="149"/>
      <c r="G6" s="149"/>
      <c r="H6" s="149"/>
      <c r="I6" s="149"/>
      <c r="J6" s="149"/>
      <c r="K6" s="14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 x14ac:dyDescent="0.2">
      <c r="A7" s="1"/>
      <c r="B7" s="163" t="s">
        <v>24</v>
      </c>
      <c r="C7" s="157"/>
      <c r="D7" s="58">
        <v>1</v>
      </c>
      <c r="E7" s="172" t="s">
        <v>91</v>
      </c>
      <c r="F7" s="149"/>
      <c r="G7" s="149"/>
      <c r="H7" s="149"/>
      <c r="I7" s="149"/>
      <c r="J7" s="149"/>
      <c r="K7" s="14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 x14ac:dyDescent="0.2">
      <c r="A8" s="1"/>
      <c r="B8" s="203"/>
      <c r="C8" s="174"/>
      <c r="D8" s="58">
        <v>3</v>
      </c>
      <c r="E8" s="158"/>
      <c r="F8" s="160"/>
      <c r="G8" s="160"/>
      <c r="H8" s="160"/>
      <c r="I8" s="160"/>
      <c r="J8" s="160"/>
      <c r="K8" s="159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 x14ac:dyDescent="0.2">
      <c r="A9" s="1"/>
      <c r="B9" s="203"/>
      <c r="C9" s="174"/>
      <c r="D9" s="58">
        <v>2</v>
      </c>
      <c r="E9" s="158"/>
      <c r="F9" s="160"/>
      <c r="G9" s="160"/>
      <c r="H9" s="160"/>
      <c r="I9" s="160"/>
      <c r="J9" s="160"/>
      <c r="K9" s="159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 x14ac:dyDescent="0.2">
      <c r="A10" s="1"/>
      <c r="B10" s="162"/>
      <c r="C10" s="159"/>
      <c r="D10" s="58">
        <v>4</v>
      </c>
      <c r="E10" s="158"/>
      <c r="F10" s="160"/>
      <c r="G10" s="160"/>
      <c r="H10" s="160"/>
      <c r="I10" s="160"/>
      <c r="J10" s="160"/>
      <c r="K10" s="159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1"/>
      <c r="B11" s="150" t="s">
        <v>26</v>
      </c>
      <c r="C11" s="149"/>
      <c r="D11" s="149"/>
      <c r="E11" s="149"/>
      <c r="F11" s="149"/>
      <c r="G11" s="149"/>
      <c r="H11" s="149"/>
      <c r="I11" s="149"/>
      <c r="J11" s="149"/>
      <c r="K11" s="14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60" customHeight="1" x14ac:dyDescent="0.2">
      <c r="A12" s="1"/>
      <c r="B12" s="172" t="s">
        <v>92</v>
      </c>
      <c r="C12" s="149"/>
      <c r="D12" s="149"/>
      <c r="E12" s="149"/>
      <c r="F12" s="149"/>
      <c r="G12" s="149"/>
      <c r="H12" s="149"/>
      <c r="I12" s="149"/>
      <c r="J12" s="149"/>
      <c r="K12" s="14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.75" customHeight="1" x14ac:dyDescent="0.2">
      <c r="A13" s="1"/>
      <c r="B13" s="204" t="s">
        <v>28</v>
      </c>
      <c r="C13" s="147"/>
      <c r="D13" s="158"/>
      <c r="E13" s="160"/>
      <c r="F13" s="159"/>
      <c r="G13" s="17" t="s">
        <v>29</v>
      </c>
      <c r="H13" s="158"/>
      <c r="I13" s="160"/>
      <c r="J13" s="160"/>
      <c r="K13" s="159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2.5" customHeight="1" x14ac:dyDescent="0.2">
      <c r="A14" s="1"/>
      <c r="B14" s="202" t="s">
        <v>30</v>
      </c>
      <c r="C14" s="149"/>
      <c r="D14" s="149"/>
      <c r="E14" s="149"/>
      <c r="F14" s="149"/>
      <c r="G14" s="149"/>
      <c r="H14" s="149"/>
      <c r="I14" s="149"/>
      <c r="J14" s="149"/>
      <c r="K14" s="14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8.5" customHeight="1" x14ac:dyDescent="0.2">
      <c r="A15" s="1"/>
      <c r="B15" s="150" t="s">
        <v>31</v>
      </c>
      <c r="C15" s="149"/>
      <c r="D15" s="149"/>
      <c r="E15" s="149"/>
      <c r="F15" s="147"/>
      <c r="G15" s="177" t="s">
        <v>32</v>
      </c>
      <c r="H15" s="149"/>
      <c r="I15" s="149"/>
      <c r="J15" s="149"/>
      <c r="K15" s="14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8.5" customHeight="1" x14ac:dyDescent="0.2">
      <c r="A16" s="1"/>
      <c r="B16" s="155" t="s">
        <v>33</v>
      </c>
      <c r="C16" s="147"/>
      <c r="D16" s="148"/>
      <c r="E16" s="149"/>
      <c r="F16" s="147"/>
      <c r="G16" s="155" t="s">
        <v>34</v>
      </c>
      <c r="H16" s="149"/>
      <c r="I16" s="147"/>
      <c r="J16" s="148"/>
      <c r="K16" s="14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8.5" customHeight="1" x14ac:dyDescent="0.2">
      <c r="A17" s="1"/>
      <c r="B17" s="155" t="s">
        <v>35</v>
      </c>
      <c r="C17" s="147"/>
      <c r="D17" s="158"/>
      <c r="E17" s="160"/>
      <c r="F17" s="159"/>
      <c r="G17" s="155" t="s">
        <v>36</v>
      </c>
      <c r="H17" s="149"/>
      <c r="I17" s="147"/>
      <c r="J17" s="148"/>
      <c r="K17" s="147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8.5" customHeight="1" x14ac:dyDescent="0.2">
      <c r="A18" s="1"/>
      <c r="B18" s="150" t="s">
        <v>38</v>
      </c>
      <c r="C18" s="149"/>
      <c r="D18" s="149"/>
      <c r="E18" s="149"/>
      <c r="F18" s="149"/>
      <c r="G18" s="149"/>
      <c r="H18" s="149"/>
      <c r="I18" s="149"/>
      <c r="J18" s="149"/>
      <c r="K18" s="147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8.5" customHeight="1" x14ac:dyDescent="0.2">
      <c r="A19" s="1"/>
      <c r="B19" s="163" t="s">
        <v>39</v>
      </c>
      <c r="C19" s="157"/>
      <c r="D19" s="152"/>
      <c r="E19" s="153"/>
      <c r="F19" s="154"/>
      <c r="G19" s="155" t="s">
        <v>40</v>
      </c>
      <c r="H19" s="149"/>
      <c r="I19" s="147"/>
      <c r="J19" s="148"/>
      <c r="K19" s="147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8.5" customHeight="1" x14ac:dyDescent="0.2">
      <c r="A20" s="1"/>
      <c r="B20" s="155" t="s">
        <v>117</v>
      </c>
      <c r="C20" s="147"/>
      <c r="D20" s="155"/>
      <c r="E20" s="149"/>
      <c r="F20" s="147"/>
      <c r="G20" s="155" t="s">
        <v>117</v>
      </c>
      <c r="H20" s="149"/>
      <c r="I20" s="147"/>
      <c r="J20" s="158"/>
      <c r="K20" s="159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8.5" customHeight="1" x14ac:dyDescent="0.2">
      <c r="A21" s="1"/>
      <c r="B21" s="155" t="s">
        <v>41</v>
      </c>
      <c r="C21" s="147"/>
      <c r="D21" s="148"/>
      <c r="E21" s="149"/>
      <c r="F21" s="147"/>
      <c r="G21" s="155" t="s">
        <v>118</v>
      </c>
      <c r="H21" s="149"/>
      <c r="I21" s="147"/>
      <c r="J21" s="148"/>
      <c r="K21" s="14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8.5" customHeight="1" x14ac:dyDescent="0.2">
      <c r="A22" s="1"/>
      <c r="B22" s="155" t="s">
        <v>117</v>
      </c>
      <c r="C22" s="147"/>
      <c r="D22" s="155"/>
      <c r="E22" s="149"/>
      <c r="F22" s="147"/>
      <c r="G22" s="155" t="s">
        <v>117</v>
      </c>
      <c r="H22" s="149"/>
      <c r="I22" s="147"/>
      <c r="J22" s="158"/>
      <c r="K22" s="159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150" t="s">
        <v>42</v>
      </c>
      <c r="C23" s="149"/>
      <c r="D23" s="149"/>
      <c r="E23" s="149"/>
      <c r="F23" s="147"/>
      <c r="G23" s="150" t="s">
        <v>43</v>
      </c>
      <c r="H23" s="149"/>
      <c r="I23" s="149"/>
      <c r="J23" s="149"/>
      <c r="K23" s="147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158"/>
      <c r="C24" s="160"/>
      <c r="D24" s="160"/>
      <c r="E24" s="160"/>
      <c r="F24" s="159"/>
      <c r="G24" s="158"/>
      <c r="H24" s="160"/>
      <c r="I24" s="160"/>
      <c r="J24" s="160"/>
      <c r="K24" s="159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202" t="s">
        <v>44</v>
      </c>
      <c r="C25" s="149"/>
      <c r="D25" s="149"/>
      <c r="E25" s="149"/>
      <c r="F25" s="149"/>
      <c r="G25" s="149"/>
      <c r="H25" s="149"/>
      <c r="I25" s="149"/>
      <c r="J25" s="149"/>
      <c r="K25" s="147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B26" s="155" t="s">
        <v>45</v>
      </c>
      <c r="C26" s="149"/>
      <c r="D26" s="149"/>
      <c r="E26" s="149"/>
      <c r="F26" s="149"/>
      <c r="G26" s="149"/>
      <c r="H26" s="149"/>
      <c r="I26" s="149"/>
      <c r="J26" s="149"/>
      <c r="K26" s="147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"/>
      <c r="B27" s="163" t="s">
        <v>46</v>
      </c>
      <c r="C27" s="157"/>
      <c r="D27" s="161"/>
      <c r="E27" s="157"/>
      <c r="F27" s="163" t="s">
        <v>47</v>
      </c>
      <c r="G27" s="205"/>
      <c r="H27" s="186"/>
      <c r="I27" s="186"/>
      <c r="J27" s="186"/>
      <c r="K27" s="187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162"/>
      <c r="C28" s="159"/>
      <c r="D28" s="162"/>
      <c r="E28" s="159"/>
      <c r="F28" s="162"/>
      <c r="G28" s="188"/>
      <c r="H28" s="189"/>
      <c r="I28" s="189"/>
      <c r="J28" s="189"/>
      <c r="K28" s="190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163" t="s">
        <v>48</v>
      </c>
      <c r="C29" s="157"/>
      <c r="D29" s="161"/>
      <c r="E29" s="157"/>
      <c r="F29" s="163" t="s">
        <v>47</v>
      </c>
      <c r="G29" s="205"/>
      <c r="H29" s="186"/>
      <c r="I29" s="186"/>
      <c r="J29" s="186"/>
      <c r="K29" s="187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162"/>
      <c r="C30" s="159"/>
      <c r="D30" s="162"/>
      <c r="E30" s="159"/>
      <c r="F30" s="162"/>
      <c r="G30" s="188"/>
      <c r="H30" s="189"/>
      <c r="I30" s="189"/>
      <c r="J30" s="189"/>
      <c r="K30" s="190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163" t="s">
        <v>49</v>
      </c>
      <c r="C31" s="157"/>
      <c r="D31" s="161"/>
      <c r="E31" s="157"/>
      <c r="F31" s="163" t="s">
        <v>47</v>
      </c>
      <c r="G31" s="205"/>
      <c r="H31" s="186"/>
      <c r="I31" s="186"/>
      <c r="J31" s="186"/>
      <c r="K31" s="187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162"/>
      <c r="C32" s="159"/>
      <c r="D32" s="162"/>
      <c r="E32" s="159"/>
      <c r="F32" s="162"/>
      <c r="G32" s="188"/>
      <c r="H32" s="189"/>
      <c r="I32" s="189"/>
      <c r="J32" s="189"/>
      <c r="K32" s="190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 x14ac:dyDescent="0.2">
      <c r="A33" s="1"/>
      <c r="B33" s="163" t="s">
        <v>50</v>
      </c>
      <c r="C33" s="179"/>
      <c r="D33" s="157"/>
      <c r="E33" s="178" t="s">
        <v>51</v>
      </c>
      <c r="F33" s="179"/>
      <c r="G33" s="179"/>
      <c r="H33" s="179"/>
      <c r="I33" s="180"/>
      <c r="J33" s="59" t="s">
        <v>52</v>
      </c>
      <c r="K33" s="59" t="s">
        <v>53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 x14ac:dyDescent="0.2">
      <c r="A34" s="1"/>
      <c r="B34" s="203"/>
      <c r="C34" s="173"/>
      <c r="D34" s="174"/>
      <c r="E34" s="162"/>
      <c r="F34" s="160"/>
      <c r="G34" s="160"/>
      <c r="H34" s="160"/>
      <c r="I34" s="181"/>
      <c r="J34" s="19" t="s">
        <v>54</v>
      </c>
      <c r="K34" s="19" t="s">
        <v>54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 x14ac:dyDescent="0.2">
      <c r="A35" s="1"/>
      <c r="B35" s="203"/>
      <c r="C35" s="173"/>
      <c r="D35" s="174"/>
      <c r="E35" s="178" t="s">
        <v>55</v>
      </c>
      <c r="F35" s="179"/>
      <c r="G35" s="179"/>
      <c r="H35" s="179"/>
      <c r="I35" s="180"/>
      <c r="J35" s="59" t="s">
        <v>52</v>
      </c>
      <c r="K35" s="59" t="s">
        <v>53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 x14ac:dyDescent="0.2">
      <c r="A36" s="1"/>
      <c r="B36" s="203"/>
      <c r="C36" s="173"/>
      <c r="D36" s="174"/>
      <c r="E36" s="162"/>
      <c r="F36" s="160"/>
      <c r="G36" s="160"/>
      <c r="H36" s="160"/>
      <c r="I36" s="181"/>
      <c r="J36" s="19" t="s">
        <v>54</v>
      </c>
      <c r="K36" s="19" t="s">
        <v>54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 x14ac:dyDescent="0.2">
      <c r="A37" s="1"/>
      <c r="B37" s="203"/>
      <c r="C37" s="173"/>
      <c r="D37" s="174"/>
      <c r="E37" s="178" t="s">
        <v>56</v>
      </c>
      <c r="F37" s="179"/>
      <c r="G37" s="179"/>
      <c r="H37" s="179"/>
      <c r="I37" s="180"/>
      <c r="J37" s="59" t="s">
        <v>52</v>
      </c>
      <c r="K37" s="59" t="s">
        <v>53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.75" customHeight="1" x14ac:dyDescent="0.2">
      <c r="A38" s="1"/>
      <c r="B38" s="203"/>
      <c r="C38" s="173"/>
      <c r="D38" s="174"/>
      <c r="E38" s="162"/>
      <c r="F38" s="160"/>
      <c r="G38" s="160"/>
      <c r="H38" s="160"/>
      <c r="I38" s="181"/>
      <c r="J38" s="19" t="s">
        <v>54</v>
      </c>
      <c r="K38" s="19" t="s">
        <v>54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.75" customHeight="1" x14ac:dyDescent="0.2">
      <c r="A39" s="1"/>
      <c r="B39" s="203"/>
      <c r="C39" s="173"/>
      <c r="D39" s="174"/>
      <c r="E39" s="178" t="s">
        <v>57</v>
      </c>
      <c r="F39" s="179"/>
      <c r="G39" s="179"/>
      <c r="H39" s="179"/>
      <c r="I39" s="180"/>
      <c r="J39" s="59" t="s">
        <v>52</v>
      </c>
      <c r="K39" s="59" t="s">
        <v>53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.75" customHeight="1" x14ac:dyDescent="0.2">
      <c r="A40" s="1"/>
      <c r="B40" s="203"/>
      <c r="C40" s="173"/>
      <c r="D40" s="174"/>
      <c r="E40" s="162"/>
      <c r="F40" s="160"/>
      <c r="G40" s="160"/>
      <c r="H40" s="160"/>
      <c r="I40" s="181"/>
      <c r="J40" s="19" t="s">
        <v>54</v>
      </c>
      <c r="K40" s="19" t="s">
        <v>54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.75" customHeight="1" x14ac:dyDescent="0.2">
      <c r="A41" s="1"/>
      <c r="B41" s="203"/>
      <c r="C41" s="173"/>
      <c r="D41" s="174"/>
      <c r="E41" s="178" t="s">
        <v>58</v>
      </c>
      <c r="F41" s="179"/>
      <c r="G41" s="179"/>
      <c r="H41" s="179"/>
      <c r="I41" s="180"/>
      <c r="J41" s="59" t="s">
        <v>52</v>
      </c>
      <c r="K41" s="59" t="s">
        <v>53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.75" customHeight="1" x14ac:dyDescent="0.2">
      <c r="A42" s="1"/>
      <c r="B42" s="203"/>
      <c r="C42" s="173"/>
      <c r="D42" s="174"/>
      <c r="E42" s="162"/>
      <c r="F42" s="160"/>
      <c r="G42" s="160"/>
      <c r="H42" s="160"/>
      <c r="I42" s="181"/>
      <c r="J42" s="19" t="s">
        <v>54</v>
      </c>
      <c r="K42" s="19" t="s">
        <v>54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.75" customHeight="1" x14ac:dyDescent="0.2">
      <c r="A43" s="1"/>
      <c r="B43" s="203"/>
      <c r="C43" s="173"/>
      <c r="D43" s="174"/>
      <c r="E43" s="178" t="s">
        <v>59</v>
      </c>
      <c r="F43" s="179"/>
      <c r="G43" s="179"/>
      <c r="H43" s="179"/>
      <c r="I43" s="180"/>
      <c r="J43" s="59" t="s">
        <v>52</v>
      </c>
      <c r="K43" s="59" t="s">
        <v>53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.75" customHeight="1" x14ac:dyDescent="0.2">
      <c r="A44" s="1"/>
      <c r="B44" s="203"/>
      <c r="C44" s="173"/>
      <c r="D44" s="174"/>
      <c r="E44" s="162"/>
      <c r="F44" s="160"/>
      <c r="G44" s="160"/>
      <c r="H44" s="160"/>
      <c r="I44" s="181"/>
      <c r="J44" s="19" t="s">
        <v>54</v>
      </c>
      <c r="K44" s="19" t="s">
        <v>54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.75" customHeight="1" x14ac:dyDescent="0.2">
      <c r="A45" s="1"/>
      <c r="B45" s="203"/>
      <c r="C45" s="173"/>
      <c r="D45" s="174"/>
      <c r="E45" s="178" t="s">
        <v>60</v>
      </c>
      <c r="F45" s="179"/>
      <c r="G45" s="179"/>
      <c r="H45" s="179"/>
      <c r="I45" s="180"/>
      <c r="J45" s="59" t="s">
        <v>52</v>
      </c>
      <c r="K45" s="59" t="s">
        <v>53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3.25" customHeight="1" x14ac:dyDescent="0.2">
      <c r="A46" s="1"/>
      <c r="B46" s="203"/>
      <c r="C46" s="173"/>
      <c r="D46" s="174"/>
      <c r="E46" s="162"/>
      <c r="F46" s="160"/>
      <c r="G46" s="160"/>
      <c r="H46" s="160"/>
      <c r="I46" s="181"/>
      <c r="J46" s="19" t="s">
        <v>54</v>
      </c>
      <c r="K46" s="19" t="s">
        <v>54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3.25" customHeight="1" x14ac:dyDescent="0.2">
      <c r="A47" s="1"/>
      <c r="B47" s="203"/>
      <c r="C47" s="173"/>
      <c r="D47" s="174"/>
      <c r="E47" s="178" t="s">
        <v>61</v>
      </c>
      <c r="F47" s="179"/>
      <c r="G47" s="179"/>
      <c r="H47" s="179"/>
      <c r="I47" s="180"/>
      <c r="J47" s="59" t="s">
        <v>52</v>
      </c>
      <c r="K47" s="59" t="s">
        <v>53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3.25" customHeight="1" x14ac:dyDescent="0.2">
      <c r="A48" s="1"/>
      <c r="B48" s="203"/>
      <c r="C48" s="173"/>
      <c r="D48" s="174"/>
      <c r="E48" s="162"/>
      <c r="F48" s="160"/>
      <c r="G48" s="160"/>
      <c r="H48" s="160"/>
      <c r="I48" s="181"/>
      <c r="J48" s="19" t="s">
        <v>54</v>
      </c>
      <c r="K48" s="19" t="s">
        <v>54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3.25" customHeight="1" x14ac:dyDescent="0.2">
      <c r="A49" s="1"/>
      <c r="B49" s="203"/>
      <c r="C49" s="173"/>
      <c r="D49" s="174"/>
      <c r="E49" s="178" t="s">
        <v>62</v>
      </c>
      <c r="F49" s="179"/>
      <c r="G49" s="179"/>
      <c r="H49" s="179"/>
      <c r="I49" s="180"/>
      <c r="J49" s="59" t="s">
        <v>52</v>
      </c>
      <c r="K49" s="59" t="s">
        <v>53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3.25" customHeight="1" x14ac:dyDescent="0.2">
      <c r="A50" s="1"/>
      <c r="B50" s="203"/>
      <c r="C50" s="173"/>
      <c r="D50" s="174"/>
      <c r="E50" s="162"/>
      <c r="F50" s="160"/>
      <c r="G50" s="160"/>
      <c r="H50" s="160"/>
      <c r="I50" s="181"/>
      <c r="J50" s="19" t="s">
        <v>54</v>
      </c>
      <c r="K50" s="19" t="s">
        <v>54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3.25" customHeight="1" x14ac:dyDescent="0.2">
      <c r="A51" s="1"/>
      <c r="B51" s="203"/>
      <c r="C51" s="173"/>
      <c r="D51" s="174"/>
      <c r="E51" s="178" t="s">
        <v>63</v>
      </c>
      <c r="F51" s="179"/>
      <c r="G51" s="179"/>
      <c r="H51" s="179"/>
      <c r="I51" s="180"/>
      <c r="J51" s="59" t="s">
        <v>52</v>
      </c>
      <c r="K51" s="59" t="s">
        <v>53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3.25" customHeight="1" x14ac:dyDescent="0.2">
      <c r="A52" s="1"/>
      <c r="B52" s="162"/>
      <c r="C52" s="160"/>
      <c r="D52" s="159"/>
      <c r="E52" s="162"/>
      <c r="F52" s="160"/>
      <c r="G52" s="160"/>
      <c r="H52" s="160"/>
      <c r="I52" s="181"/>
      <c r="J52" s="19" t="s">
        <v>54</v>
      </c>
      <c r="K52" s="19" t="s">
        <v>54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70.5" customHeight="1" x14ac:dyDescent="0.2">
      <c r="A53" s="1"/>
      <c r="B53" s="155" t="s">
        <v>64</v>
      </c>
      <c r="C53" s="149"/>
      <c r="D53" s="147"/>
      <c r="E53" s="206"/>
      <c r="F53" s="149"/>
      <c r="G53" s="149"/>
      <c r="H53" s="149"/>
      <c r="I53" s="149"/>
      <c r="J53" s="149"/>
      <c r="K53" s="147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70.5" customHeight="1" x14ac:dyDescent="0.2">
      <c r="A54" s="1"/>
      <c r="B54" s="155" t="s">
        <v>65</v>
      </c>
      <c r="C54" s="149"/>
      <c r="D54" s="147"/>
      <c r="E54" s="206"/>
      <c r="F54" s="149"/>
      <c r="G54" s="149"/>
      <c r="H54" s="149"/>
      <c r="I54" s="149"/>
      <c r="J54" s="149"/>
      <c r="K54" s="147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70.5" customHeight="1" x14ac:dyDescent="0.2">
      <c r="A55" s="1"/>
      <c r="B55" s="155" t="s">
        <v>66</v>
      </c>
      <c r="C55" s="149"/>
      <c r="D55" s="147"/>
      <c r="E55" s="206"/>
      <c r="F55" s="149"/>
      <c r="G55" s="149"/>
      <c r="H55" s="149"/>
      <c r="I55" s="149"/>
      <c r="J55" s="149"/>
      <c r="K55" s="147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70.5" customHeight="1" x14ac:dyDescent="0.2">
      <c r="A56" s="1"/>
      <c r="B56" s="155" t="s">
        <v>67</v>
      </c>
      <c r="C56" s="149"/>
      <c r="D56" s="147"/>
      <c r="E56" s="206"/>
      <c r="F56" s="149"/>
      <c r="G56" s="149"/>
      <c r="H56" s="149"/>
      <c r="I56" s="149"/>
      <c r="J56" s="149"/>
      <c r="K56" s="147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70.5" customHeight="1" x14ac:dyDescent="0.2">
      <c r="A57" s="1"/>
      <c r="B57" s="155" t="s">
        <v>68</v>
      </c>
      <c r="C57" s="149"/>
      <c r="D57" s="147"/>
      <c r="E57" s="206"/>
      <c r="F57" s="149"/>
      <c r="G57" s="149"/>
      <c r="H57" s="149"/>
      <c r="I57" s="149"/>
      <c r="J57" s="149"/>
      <c r="K57" s="147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207"/>
      <c r="C58" s="208"/>
      <c r="D58" s="208"/>
      <c r="E58" s="208"/>
      <c r="F58" s="208"/>
      <c r="G58" s="208"/>
      <c r="H58" s="208"/>
      <c r="I58" s="208"/>
      <c r="J58" s="208"/>
      <c r="K58" s="209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6"/>
      <c r="C59" s="6"/>
      <c r="D59" s="6"/>
      <c r="E59" s="6"/>
      <c r="F59" s="6"/>
      <c r="G59" s="6"/>
      <c r="H59" s="6"/>
      <c r="I59" s="6"/>
      <c r="J59" s="6"/>
      <c r="K59" s="6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6"/>
      <c r="C60" s="6"/>
      <c r="D60" s="6"/>
      <c r="E60" s="6"/>
      <c r="F60" s="6"/>
      <c r="G60" s="6"/>
      <c r="H60" s="6"/>
      <c r="I60" s="6"/>
      <c r="J60" s="6"/>
      <c r="K60" s="6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82" t="s">
        <v>69</v>
      </c>
      <c r="C61" s="183"/>
      <c r="D61" s="20"/>
      <c r="E61" s="6"/>
      <c r="F61" s="6"/>
      <c r="G61" s="6"/>
      <c r="H61" s="6"/>
      <c r="I61" s="6"/>
      <c r="J61" s="6"/>
      <c r="K61" s="6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6"/>
      <c r="C62" s="6"/>
      <c r="D62" s="6"/>
      <c r="E62" s="6"/>
      <c r="F62" s="6"/>
      <c r="G62" s="6"/>
      <c r="H62" s="6"/>
      <c r="I62" s="6"/>
      <c r="J62" s="6"/>
      <c r="K62" s="6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28" t="s">
        <v>70</v>
      </c>
      <c r="C63" s="27"/>
      <c r="D63" s="28"/>
      <c r="E63" s="27"/>
      <c r="F63" s="27"/>
      <c r="G63" s="29"/>
      <c r="H63" s="27"/>
      <c r="I63" s="27"/>
      <c r="J63" s="27"/>
      <c r="K63" s="30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32"/>
      <c r="C64" s="32"/>
      <c r="D64" s="32"/>
      <c r="E64" s="32"/>
      <c r="F64" s="32"/>
      <c r="G64" s="32"/>
      <c r="H64" s="32"/>
      <c r="I64" s="32"/>
      <c r="J64" s="32"/>
      <c r="K64" s="33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35" t="s">
        <v>71</v>
      </c>
      <c r="C65" s="35" t="s">
        <v>72</v>
      </c>
      <c r="D65" s="35" t="s">
        <v>73</v>
      </c>
      <c r="E65" s="35" t="s">
        <v>74</v>
      </c>
      <c r="F65" s="150" t="s">
        <v>75</v>
      </c>
      <c r="G65" s="147"/>
      <c r="H65" s="35" t="s">
        <v>76</v>
      </c>
      <c r="I65" s="35" t="s">
        <v>77</v>
      </c>
      <c r="J65" s="35" t="s">
        <v>78</v>
      </c>
      <c r="K65" s="36" t="s">
        <v>79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60"/>
      <c r="C66" s="38"/>
      <c r="D66" s="38"/>
      <c r="E66" s="38"/>
      <c r="F66" s="184"/>
      <c r="G66" s="147"/>
      <c r="H66" s="39"/>
      <c r="I66" s="38"/>
      <c r="J66" s="40"/>
      <c r="K66" s="41">
        <f t="shared" ref="K66:K76" si="0">(H66*I66)*J66</f>
        <v>0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60"/>
      <c r="C67" s="38"/>
      <c r="D67" s="38"/>
      <c r="E67" s="38"/>
      <c r="F67" s="184"/>
      <c r="G67" s="147"/>
      <c r="H67" s="39"/>
      <c r="I67" s="38"/>
      <c r="J67" s="40"/>
      <c r="K67" s="41">
        <f t="shared" si="0"/>
        <v>0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60"/>
      <c r="C68" s="38"/>
      <c r="D68" s="38"/>
      <c r="E68" s="38"/>
      <c r="F68" s="184"/>
      <c r="G68" s="147"/>
      <c r="H68" s="39"/>
      <c r="I68" s="38"/>
      <c r="J68" s="40"/>
      <c r="K68" s="41">
        <f t="shared" si="0"/>
        <v>0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60"/>
      <c r="C69" s="38"/>
      <c r="D69" s="38"/>
      <c r="E69" s="38"/>
      <c r="F69" s="184"/>
      <c r="G69" s="147"/>
      <c r="H69" s="38"/>
      <c r="I69" s="38"/>
      <c r="J69" s="38"/>
      <c r="K69" s="41">
        <f t="shared" si="0"/>
        <v>0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60"/>
      <c r="C70" s="38"/>
      <c r="D70" s="38"/>
      <c r="E70" s="38"/>
      <c r="F70" s="184"/>
      <c r="G70" s="147"/>
      <c r="H70" s="38"/>
      <c r="I70" s="38"/>
      <c r="J70" s="38"/>
      <c r="K70" s="41">
        <f t="shared" si="0"/>
        <v>0</v>
      </c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60"/>
      <c r="C71" s="38"/>
      <c r="D71" s="38"/>
      <c r="E71" s="38"/>
      <c r="F71" s="184"/>
      <c r="G71" s="147"/>
      <c r="H71" s="38"/>
      <c r="I71" s="38"/>
      <c r="J71" s="40"/>
      <c r="K71" s="41">
        <f t="shared" si="0"/>
        <v>0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60"/>
      <c r="C72" s="38"/>
      <c r="D72" s="38"/>
      <c r="E72" s="38"/>
      <c r="F72" s="184"/>
      <c r="G72" s="147"/>
      <c r="H72" s="38"/>
      <c r="I72" s="38"/>
      <c r="J72" s="40"/>
      <c r="K72" s="41">
        <f t="shared" si="0"/>
        <v>0</v>
      </c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60"/>
      <c r="C73" s="38"/>
      <c r="D73" s="38"/>
      <c r="E73" s="38"/>
      <c r="F73" s="184"/>
      <c r="G73" s="147"/>
      <c r="H73" s="38"/>
      <c r="I73" s="38"/>
      <c r="J73" s="40"/>
      <c r="K73" s="41">
        <f t="shared" si="0"/>
        <v>0</v>
      </c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60"/>
      <c r="C74" s="38"/>
      <c r="D74" s="38"/>
      <c r="E74" s="38"/>
      <c r="F74" s="184"/>
      <c r="G74" s="147"/>
      <c r="H74" s="38"/>
      <c r="I74" s="38"/>
      <c r="J74" s="40"/>
      <c r="K74" s="41">
        <f t="shared" si="0"/>
        <v>0</v>
      </c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60"/>
      <c r="C75" s="38"/>
      <c r="D75" s="38"/>
      <c r="E75" s="38"/>
      <c r="F75" s="184"/>
      <c r="G75" s="147"/>
      <c r="H75" s="38"/>
      <c r="I75" s="38"/>
      <c r="J75" s="40"/>
      <c r="K75" s="41">
        <f t="shared" si="0"/>
        <v>0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60"/>
      <c r="C76" s="38"/>
      <c r="D76" s="38"/>
      <c r="E76" s="38"/>
      <c r="F76" s="184"/>
      <c r="G76" s="147"/>
      <c r="H76" s="38"/>
      <c r="I76" s="38"/>
      <c r="J76" s="40"/>
      <c r="K76" s="41">
        <f t="shared" si="0"/>
        <v>0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210" t="s">
        <v>80</v>
      </c>
      <c r="C77" s="149"/>
      <c r="D77" s="149"/>
      <c r="E77" s="149"/>
      <c r="F77" s="149"/>
      <c r="G77" s="149"/>
      <c r="H77" s="149"/>
      <c r="I77" s="149"/>
      <c r="J77" s="147"/>
      <c r="K77" s="42">
        <f>SUM(K66:K76)</f>
        <v>0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61" t="s">
        <v>81</v>
      </c>
      <c r="C78" s="44"/>
      <c r="D78" s="44"/>
      <c r="E78" s="44"/>
      <c r="F78" s="44"/>
      <c r="G78" s="44"/>
      <c r="H78" s="44"/>
      <c r="I78" s="44"/>
      <c r="J78" s="44"/>
      <c r="K78" s="45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47"/>
      <c r="C79" s="47"/>
      <c r="D79" s="47"/>
      <c r="E79" s="47"/>
      <c r="F79" s="47"/>
      <c r="G79" s="47"/>
      <c r="H79" s="47"/>
      <c r="I79" s="47"/>
      <c r="J79" s="47"/>
      <c r="K79" s="45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62" t="s">
        <v>82</v>
      </c>
      <c r="C80" s="49"/>
      <c r="D80" s="200" t="s">
        <v>83</v>
      </c>
      <c r="E80" s="197"/>
      <c r="F80" s="197"/>
      <c r="G80" s="198"/>
      <c r="H80" s="49"/>
      <c r="I80" s="49"/>
      <c r="J80" s="49"/>
      <c r="K80" s="49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51"/>
      <c r="C81" s="51"/>
      <c r="D81" s="51"/>
      <c r="E81" s="51"/>
      <c r="F81" s="51"/>
      <c r="G81" s="51"/>
      <c r="H81" s="51"/>
      <c r="I81" s="51"/>
      <c r="J81" s="47"/>
      <c r="K81" s="45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50" t="s">
        <v>84</v>
      </c>
      <c r="C82" s="149"/>
      <c r="D82" s="149"/>
      <c r="E82" s="149"/>
      <c r="F82" s="150" t="s">
        <v>85</v>
      </c>
      <c r="G82" s="149"/>
      <c r="H82" s="147"/>
      <c r="I82" s="35" t="s">
        <v>86</v>
      </c>
      <c r="J82" s="35" t="s">
        <v>87</v>
      </c>
      <c r="K82" s="36" t="s">
        <v>79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84"/>
      <c r="C83" s="149"/>
      <c r="D83" s="149"/>
      <c r="E83" s="147"/>
      <c r="F83" s="155"/>
      <c r="G83" s="149"/>
      <c r="H83" s="147"/>
      <c r="I83" s="39"/>
      <c r="J83" s="38"/>
      <c r="K83" s="41">
        <f t="shared" ref="K83:K88" si="1">J83*I83</f>
        <v>0</v>
      </c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84"/>
      <c r="C84" s="149"/>
      <c r="D84" s="149"/>
      <c r="E84" s="147"/>
      <c r="F84" s="155"/>
      <c r="G84" s="149"/>
      <c r="H84" s="147"/>
      <c r="I84" s="39"/>
      <c r="J84" s="38"/>
      <c r="K84" s="41">
        <f t="shared" si="1"/>
        <v>0</v>
      </c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84"/>
      <c r="C85" s="149"/>
      <c r="D85" s="149"/>
      <c r="E85" s="147"/>
      <c r="F85" s="155"/>
      <c r="G85" s="149"/>
      <c r="H85" s="147"/>
      <c r="I85" s="39"/>
      <c r="J85" s="38"/>
      <c r="K85" s="41">
        <f t="shared" si="1"/>
        <v>0</v>
      </c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84"/>
      <c r="C86" s="149"/>
      <c r="D86" s="149"/>
      <c r="E86" s="147"/>
      <c r="F86" s="155"/>
      <c r="G86" s="149"/>
      <c r="H86" s="147"/>
      <c r="I86" s="39"/>
      <c r="J86" s="38"/>
      <c r="K86" s="41">
        <f t="shared" si="1"/>
        <v>0</v>
      </c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84"/>
      <c r="C87" s="149"/>
      <c r="D87" s="149"/>
      <c r="E87" s="147"/>
      <c r="F87" s="155"/>
      <c r="G87" s="149"/>
      <c r="H87" s="147"/>
      <c r="I87" s="39"/>
      <c r="J87" s="38"/>
      <c r="K87" s="41">
        <f t="shared" si="1"/>
        <v>0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84"/>
      <c r="C88" s="149"/>
      <c r="D88" s="149"/>
      <c r="E88" s="147"/>
      <c r="F88" s="155"/>
      <c r="G88" s="149"/>
      <c r="H88" s="147"/>
      <c r="I88" s="39"/>
      <c r="J88" s="38"/>
      <c r="K88" s="41">
        <f t="shared" si="1"/>
        <v>0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9.5" customHeight="1" x14ac:dyDescent="0.2">
      <c r="A89" s="1"/>
      <c r="B89" s="211" t="s">
        <v>88</v>
      </c>
      <c r="C89" s="149"/>
      <c r="D89" s="149"/>
      <c r="E89" s="149"/>
      <c r="F89" s="149"/>
      <c r="G89" s="149"/>
      <c r="H89" s="149"/>
      <c r="I89" s="149"/>
      <c r="J89" s="149"/>
      <c r="K89" s="42">
        <f>SUM(K83:K88)</f>
        <v>0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52"/>
      <c r="C90" s="52"/>
      <c r="D90" s="52"/>
      <c r="E90" s="52"/>
      <c r="F90" s="52"/>
      <c r="G90" s="44"/>
      <c r="H90" s="44"/>
      <c r="I90" s="44"/>
      <c r="J90" s="47"/>
      <c r="K90" s="45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93" t="s">
        <v>89</v>
      </c>
      <c r="C91" s="194"/>
      <c r="D91" s="194"/>
      <c r="E91" s="194"/>
      <c r="F91" s="194"/>
      <c r="G91" s="194"/>
      <c r="H91" s="194"/>
      <c r="I91" s="195"/>
      <c r="J91" s="53"/>
      <c r="K91" s="53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63"/>
      <c r="C92" s="55"/>
      <c r="D92" s="51"/>
      <c r="E92" s="51"/>
      <c r="F92" s="51"/>
      <c r="G92" s="51"/>
      <c r="H92" s="51"/>
      <c r="I92" s="51"/>
      <c r="J92" s="47"/>
      <c r="K92" s="45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50" t="s">
        <v>84</v>
      </c>
      <c r="C93" s="149"/>
      <c r="D93" s="149"/>
      <c r="E93" s="147"/>
      <c r="F93" s="150" t="s">
        <v>85</v>
      </c>
      <c r="G93" s="149"/>
      <c r="H93" s="149"/>
      <c r="I93" s="35" t="s">
        <v>86</v>
      </c>
      <c r="J93" s="35" t="s">
        <v>87</v>
      </c>
      <c r="K93" s="36" t="s">
        <v>79</v>
      </c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84"/>
      <c r="C94" s="149"/>
      <c r="D94" s="149"/>
      <c r="E94" s="147"/>
      <c r="F94" s="155"/>
      <c r="G94" s="149"/>
      <c r="H94" s="149"/>
      <c r="I94" s="39"/>
      <c r="J94" s="38"/>
      <c r="K94" s="41">
        <f t="shared" ref="K94:K103" si="2">J94*I94</f>
        <v>0</v>
      </c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84"/>
      <c r="C95" s="149"/>
      <c r="D95" s="149"/>
      <c r="E95" s="147"/>
      <c r="F95" s="155"/>
      <c r="G95" s="149"/>
      <c r="H95" s="149"/>
      <c r="I95" s="39"/>
      <c r="J95" s="38"/>
      <c r="K95" s="41">
        <f t="shared" si="2"/>
        <v>0</v>
      </c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84"/>
      <c r="C96" s="149"/>
      <c r="D96" s="149"/>
      <c r="E96" s="147"/>
      <c r="F96" s="155"/>
      <c r="G96" s="149"/>
      <c r="H96" s="149"/>
      <c r="I96" s="39"/>
      <c r="J96" s="38"/>
      <c r="K96" s="41">
        <f t="shared" si="2"/>
        <v>0</v>
      </c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84"/>
      <c r="C97" s="149"/>
      <c r="D97" s="149"/>
      <c r="E97" s="147"/>
      <c r="F97" s="155"/>
      <c r="G97" s="149"/>
      <c r="H97" s="149"/>
      <c r="I97" s="39"/>
      <c r="J97" s="38"/>
      <c r="K97" s="41">
        <f t="shared" si="2"/>
        <v>0</v>
      </c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84"/>
      <c r="C98" s="149"/>
      <c r="D98" s="149"/>
      <c r="E98" s="147"/>
      <c r="F98" s="155"/>
      <c r="G98" s="149"/>
      <c r="H98" s="149"/>
      <c r="I98" s="39"/>
      <c r="J98" s="38"/>
      <c r="K98" s="41">
        <f t="shared" si="2"/>
        <v>0</v>
      </c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84"/>
      <c r="C99" s="149"/>
      <c r="D99" s="149"/>
      <c r="E99" s="147"/>
      <c r="F99" s="155"/>
      <c r="G99" s="149"/>
      <c r="H99" s="149"/>
      <c r="I99" s="39"/>
      <c r="J99" s="38"/>
      <c r="K99" s="41">
        <f t="shared" si="2"/>
        <v>0</v>
      </c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84"/>
      <c r="C100" s="149"/>
      <c r="D100" s="149"/>
      <c r="E100" s="147"/>
      <c r="F100" s="155"/>
      <c r="G100" s="149"/>
      <c r="H100" s="149"/>
      <c r="I100" s="39"/>
      <c r="J100" s="38"/>
      <c r="K100" s="41">
        <f t="shared" si="2"/>
        <v>0</v>
      </c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84"/>
      <c r="C101" s="149"/>
      <c r="D101" s="149"/>
      <c r="E101" s="147"/>
      <c r="F101" s="155"/>
      <c r="G101" s="149"/>
      <c r="H101" s="149"/>
      <c r="I101" s="39"/>
      <c r="J101" s="38"/>
      <c r="K101" s="41">
        <f t="shared" si="2"/>
        <v>0</v>
      </c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84"/>
      <c r="C102" s="149"/>
      <c r="D102" s="149"/>
      <c r="E102" s="147"/>
      <c r="F102" s="155"/>
      <c r="G102" s="149"/>
      <c r="H102" s="149"/>
      <c r="I102" s="39"/>
      <c r="J102" s="38"/>
      <c r="K102" s="41">
        <f t="shared" si="2"/>
        <v>0</v>
      </c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84"/>
      <c r="C103" s="149"/>
      <c r="D103" s="149"/>
      <c r="E103" s="147"/>
      <c r="F103" s="155"/>
      <c r="G103" s="149"/>
      <c r="H103" s="149"/>
      <c r="I103" s="39"/>
      <c r="J103" s="38"/>
      <c r="K103" s="41">
        <f t="shared" si="2"/>
        <v>0</v>
      </c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 x14ac:dyDescent="0.2">
      <c r="A104" s="1"/>
      <c r="B104" s="211" t="s">
        <v>80</v>
      </c>
      <c r="C104" s="149"/>
      <c r="D104" s="149"/>
      <c r="E104" s="149"/>
      <c r="F104" s="149"/>
      <c r="G104" s="149"/>
      <c r="H104" s="149"/>
      <c r="I104" s="149"/>
      <c r="J104" s="149"/>
      <c r="K104" s="42">
        <f>SUM(K94:K103)</f>
        <v>0</v>
      </c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25"/>
      <c r="C105" s="25"/>
      <c r="D105" s="25"/>
      <c r="E105" s="25"/>
      <c r="F105" s="25"/>
      <c r="G105" s="25"/>
      <c r="H105" s="25"/>
      <c r="I105" s="25"/>
      <c r="J105" s="22"/>
      <c r="K105" s="23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212" t="s">
        <v>90</v>
      </c>
      <c r="C106" s="197"/>
      <c r="D106" s="197"/>
      <c r="E106" s="197"/>
      <c r="F106" s="197"/>
      <c r="G106" s="197"/>
      <c r="H106" s="197"/>
      <c r="I106" s="198"/>
      <c r="J106" s="56"/>
      <c r="K106" s="56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21"/>
      <c r="C107" s="21"/>
      <c r="D107" s="21"/>
      <c r="E107" s="21"/>
      <c r="F107" s="21"/>
      <c r="G107" s="21"/>
      <c r="H107" s="21"/>
      <c r="I107" s="21"/>
      <c r="J107" s="22"/>
      <c r="K107" s="23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50" t="s">
        <v>84</v>
      </c>
      <c r="C108" s="149"/>
      <c r="D108" s="149"/>
      <c r="E108" s="149"/>
      <c r="F108" s="150" t="s">
        <v>85</v>
      </c>
      <c r="G108" s="149"/>
      <c r="H108" s="149"/>
      <c r="I108" s="35" t="s">
        <v>86</v>
      </c>
      <c r="J108" s="35" t="s">
        <v>87</v>
      </c>
      <c r="K108" s="36" t="s">
        <v>79</v>
      </c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84"/>
      <c r="C109" s="149"/>
      <c r="D109" s="149"/>
      <c r="E109" s="147"/>
      <c r="F109" s="155"/>
      <c r="G109" s="149"/>
      <c r="H109" s="149"/>
      <c r="I109" s="39"/>
      <c r="J109" s="38"/>
      <c r="K109" s="41">
        <f t="shared" ref="K109:K114" si="3">J109*I109</f>
        <v>0</v>
      </c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84"/>
      <c r="C110" s="149"/>
      <c r="D110" s="149"/>
      <c r="E110" s="147"/>
      <c r="F110" s="155"/>
      <c r="G110" s="149"/>
      <c r="H110" s="149"/>
      <c r="I110" s="39"/>
      <c r="J110" s="38"/>
      <c r="K110" s="41">
        <f t="shared" si="3"/>
        <v>0</v>
      </c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84"/>
      <c r="C111" s="149"/>
      <c r="D111" s="149"/>
      <c r="E111" s="147"/>
      <c r="F111" s="155"/>
      <c r="G111" s="149"/>
      <c r="H111" s="149"/>
      <c r="I111" s="39"/>
      <c r="J111" s="38"/>
      <c r="K111" s="41">
        <f t="shared" si="3"/>
        <v>0</v>
      </c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84"/>
      <c r="C112" s="149"/>
      <c r="D112" s="149"/>
      <c r="E112" s="147"/>
      <c r="F112" s="155"/>
      <c r="G112" s="149"/>
      <c r="H112" s="149"/>
      <c r="I112" s="39"/>
      <c r="J112" s="38"/>
      <c r="K112" s="41">
        <f t="shared" si="3"/>
        <v>0</v>
      </c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84"/>
      <c r="C113" s="149"/>
      <c r="D113" s="149"/>
      <c r="E113" s="147"/>
      <c r="F113" s="155"/>
      <c r="G113" s="149"/>
      <c r="H113" s="149"/>
      <c r="I113" s="39"/>
      <c r="J113" s="38"/>
      <c r="K113" s="41">
        <f t="shared" si="3"/>
        <v>0</v>
      </c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84"/>
      <c r="C114" s="149"/>
      <c r="D114" s="149"/>
      <c r="E114" s="147"/>
      <c r="F114" s="155"/>
      <c r="G114" s="149"/>
      <c r="H114" s="149"/>
      <c r="I114" s="39"/>
      <c r="J114" s="38"/>
      <c r="K114" s="41">
        <f t="shared" si="3"/>
        <v>0</v>
      </c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 x14ac:dyDescent="0.2">
      <c r="A115" s="1"/>
      <c r="B115" s="211" t="s">
        <v>80</v>
      </c>
      <c r="C115" s="149"/>
      <c r="D115" s="149"/>
      <c r="E115" s="149"/>
      <c r="F115" s="149"/>
      <c r="G115" s="149"/>
      <c r="H115" s="149"/>
      <c r="I115" s="149"/>
      <c r="J115" s="149"/>
      <c r="K115" s="42">
        <f>SUM(K109:K114)</f>
        <v>0</v>
      </c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25"/>
      <c r="C116" s="25"/>
      <c r="D116" s="25"/>
      <c r="E116" s="25"/>
      <c r="F116" s="25"/>
      <c r="G116" s="25"/>
      <c r="H116" s="25"/>
      <c r="I116" s="25"/>
      <c r="J116" s="22"/>
      <c r="K116" s="23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/>
    <row r="317" spans="1:26" ht="15.75" customHeight="1" x14ac:dyDescent="0.2"/>
    <row r="318" spans="1:26" ht="15.75" customHeight="1" x14ac:dyDescent="0.2"/>
    <row r="319" spans="1:26" ht="15.75" customHeight="1" x14ac:dyDescent="0.2"/>
    <row r="320" spans="1:26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57">
    <mergeCell ref="B98:E98"/>
    <mergeCell ref="F95:H95"/>
    <mergeCell ref="B96:E96"/>
    <mergeCell ref="F96:H96"/>
    <mergeCell ref="B114:E114"/>
    <mergeCell ref="F114:H114"/>
    <mergeCell ref="B115:J115"/>
    <mergeCell ref="F110:H110"/>
    <mergeCell ref="B110:E110"/>
    <mergeCell ref="B111:E111"/>
    <mergeCell ref="F111:H111"/>
    <mergeCell ref="B112:E112"/>
    <mergeCell ref="F112:H112"/>
    <mergeCell ref="B113:E113"/>
    <mergeCell ref="F113:H113"/>
    <mergeCell ref="B103:E103"/>
    <mergeCell ref="F103:H103"/>
    <mergeCell ref="B104:J104"/>
    <mergeCell ref="B106:I106"/>
    <mergeCell ref="B108:E108"/>
    <mergeCell ref="F108:H108"/>
    <mergeCell ref="B109:E109"/>
    <mergeCell ref="F109:H109"/>
    <mergeCell ref="B97:E97"/>
    <mergeCell ref="F97:H97"/>
    <mergeCell ref="F66:G66"/>
    <mergeCell ref="F67:G67"/>
    <mergeCell ref="F68:G68"/>
    <mergeCell ref="F69:G69"/>
    <mergeCell ref="B61:C61"/>
    <mergeCell ref="B55:D55"/>
    <mergeCell ref="B56:D56"/>
    <mergeCell ref="B57:D57"/>
    <mergeCell ref="F88:H88"/>
    <mergeCell ref="B102:E102"/>
    <mergeCell ref="F102:H102"/>
    <mergeCell ref="B77:J77"/>
    <mergeCell ref="D80:G80"/>
    <mergeCell ref="B82:E82"/>
    <mergeCell ref="F82:H82"/>
    <mergeCell ref="F83:H83"/>
    <mergeCell ref="B83:E83"/>
    <mergeCell ref="B84:E84"/>
    <mergeCell ref="F84:H84"/>
    <mergeCell ref="B85:E85"/>
    <mergeCell ref="F85:H85"/>
    <mergeCell ref="B86:E86"/>
    <mergeCell ref="F86:H86"/>
    <mergeCell ref="B87:E87"/>
    <mergeCell ref="F87:H87"/>
    <mergeCell ref="B88:E88"/>
    <mergeCell ref="B89:J89"/>
    <mergeCell ref="B91:I91"/>
    <mergeCell ref="F93:H93"/>
    <mergeCell ref="B93:E93"/>
    <mergeCell ref="B94:E94"/>
    <mergeCell ref="F94:H94"/>
    <mergeCell ref="B95:E95"/>
    <mergeCell ref="F98:H98"/>
    <mergeCell ref="B99:E99"/>
    <mergeCell ref="F99:H99"/>
    <mergeCell ref="F100:H100"/>
    <mergeCell ref="B100:E100"/>
    <mergeCell ref="B101:E101"/>
    <mergeCell ref="F101:H101"/>
    <mergeCell ref="E47:I48"/>
    <mergeCell ref="E49:I50"/>
    <mergeCell ref="E51:I52"/>
    <mergeCell ref="E53:K53"/>
    <mergeCell ref="E54:K54"/>
    <mergeCell ref="F70:G70"/>
    <mergeCell ref="F71:G71"/>
    <mergeCell ref="F72:G72"/>
    <mergeCell ref="F73:G73"/>
    <mergeCell ref="F74:G74"/>
    <mergeCell ref="F75:G75"/>
    <mergeCell ref="F76:G76"/>
    <mergeCell ref="E55:K55"/>
    <mergeCell ref="E56:K56"/>
    <mergeCell ref="E57:K57"/>
    <mergeCell ref="B58:K58"/>
    <mergeCell ref="F65:G65"/>
    <mergeCell ref="E37:I38"/>
    <mergeCell ref="E39:I40"/>
    <mergeCell ref="E41:I42"/>
    <mergeCell ref="B33:D52"/>
    <mergeCell ref="B53:D53"/>
    <mergeCell ref="B54:D54"/>
    <mergeCell ref="E43:I44"/>
    <mergeCell ref="E45:I46"/>
    <mergeCell ref="B25:K25"/>
    <mergeCell ref="B26:K26"/>
    <mergeCell ref="D27:E28"/>
    <mergeCell ref="F27:F28"/>
    <mergeCell ref="G27:K28"/>
    <mergeCell ref="G29:K30"/>
    <mergeCell ref="G31:K32"/>
    <mergeCell ref="E33:I34"/>
    <mergeCell ref="E35:I36"/>
    <mergeCell ref="B27:C28"/>
    <mergeCell ref="B29:C30"/>
    <mergeCell ref="D29:E30"/>
    <mergeCell ref="F29:F30"/>
    <mergeCell ref="B31:C32"/>
    <mergeCell ref="D31:E32"/>
    <mergeCell ref="F31:F32"/>
    <mergeCell ref="D22:F22"/>
    <mergeCell ref="B23:F23"/>
    <mergeCell ref="B24:F24"/>
    <mergeCell ref="B21:C21"/>
    <mergeCell ref="D21:F21"/>
    <mergeCell ref="G21:I21"/>
    <mergeCell ref="J21:K21"/>
    <mergeCell ref="B22:C22"/>
    <mergeCell ref="G22:I22"/>
    <mergeCell ref="J22:K22"/>
    <mergeCell ref="G23:K23"/>
    <mergeCell ref="G24:K24"/>
    <mergeCell ref="B18:K18"/>
    <mergeCell ref="G20:I20"/>
    <mergeCell ref="J20:K20"/>
    <mergeCell ref="B17:C17"/>
    <mergeCell ref="B19:C19"/>
    <mergeCell ref="D19:F19"/>
    <mergeCell ref="G19:I19"/>
    <mergeCell ref="J19:K19"/>
    <mergeCell ref="B20:C20"/>
    <mergeCell ref="D20:F20"/>
    <mergeCell ref="B14:K14"/>
    <mergeCell ref="G15:K15"/>
    <mergeCell ref="G17:I17"/>
    <mergeCell ref="J17:K17"/>
    <mergeCell ref="B15:F15"/>
    <mergeCell ref="B16:C16"/>
    <mergeCell ref="D16:F16"/>
    <mergeCell ref="G16:I16"/>
    <mergeCell ref="J16:K16"/>
    <mergeCell ref="D17:F17"/>
    <mergeCell ref="B7:C10"/>
    <mergeCell ref="E7:K7"/>
    <mergeCell ref="E8:K8"/>
    <mergeCell ref="E9:K9"/>
    <mergeCell ref="E10:K10"/>
    <mergeCell ref="B11:K11"/>
    <mergeCell ref="B12:K12"/>
    <mergeCell ref="B13:C13"/>
    <mergeCell ref="D13:F13"/>
    <mergeCell ref="H13:K13"/>
    <mergeCell ref="J1:K1"/>
    <mergeCell ref="B2:B4"/>
    <mergeCell ref="C2:J2"/>
    <mergeCell ref="K2:K4"/>
    <mergeCell ref="C3:J3"/>
    <mergeCell ref="C4:J4"/>
    <mergeCell ref="B5:K5"/>
    <mergeCell ref="B6:C6"/>
    <mergeCell ref="D6:K6"/>
  </mergeCells>
  <dataValidations count="8">
    <dataValidation type="list" allowBlank="1" sqref="J16" xr:uid="{00000000-0002-0000-0B00-000000000000}">
      <formula1>"sobre producto,sobre proceso"</formula1>
    </dataValidation>
    <dataValidation type="list" allowBlank="1" showErrorMessage="1" sqref="D61" xr:uid="{00000000-0002-0000-0B00-000001000000}">
      <formula1>"S/N,SI,NO"</formula1>
    </dataValidation>
    <dataValidation type="list" allowBlank="1" sqref="E66:E76" xr:uid="{00000000-0002-0000-0B00-000002000000}">
      <formula1>"Femenino,Masculino,Autopercibido"</formula1>
    </dataValidation>
    <dataValidation type="list" allowBlank="1" sqref="D19 J19 D21 J21 D27 D29 D31" xr:uid="{00000000-0002-0000-0B00-000003000000}">
      <formula1>"Si,No"</formula1>
    </dataValidation>
    <dataValidation type="list" allowBlank="1" sqref="J17" xr:uid="{00000000-0002-0000-0B00-000004000000}">
      <formula1>"Nacional,Regional,Internacional"</formula1>
    </dataValidation>
    <dataValidation type="list" allowBlank="1" sqref="D16" xr:uid="{00000000-0002-0000-0B00-000005000000}">
      <formula1>"actividades de origen interno,actividades de origen externo,actividades de origen mixto"</formula1>
    </dataValidation>
    <dataValidation type="list" allowBlank="1" showErrorMessage="1" sqref="H80" xr:uid="{00000000-0002-0000-0B00-000006000000}">
      <formula1>"SI,NO"</formula1>
    </dataValidation>
    <dataValidation type="list" allowBlank="1" sqref="F83:F88 F94:F103 F109:F114" xr:uid="{00000000-0002-0000-0B00-000007000000}">
      <formula1>"Erogaciones asociadas al desarrollo de investigación y experimentación,Inversiones en adquisición de tecnología no incorporada y conocimiento,Adquisición de tecnología incorporada,Gastos en diseño industrial,Otras inversiones"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2C4C9"/>
    <outlinePr summaryBelow="0" summaryRight="0"/>
    <pageSetUpPr fitToPage="1"/>
  </sheetPr>
  <dimension ref="A1:I991"/>
  <sheetViews>
    <sheetView showGridLines="0" tabSelected="1" topLeftCell="A13" workbookViewId="0">
      <selection activeCell="F20" sqref="F20:H21"/>
    </sheetView>
  </sheetViews>
  <sheetFormatPr baseColWidth="10" defaultColWidth="12.5703125" defaultRowHeight="15" customHeight="1" x14ac:dyDescent="0.2"/>
  <cols>
    <col min="1" max="1" width="3.42578125" style="73" customWidth="1"/>
    <col min="2" max="2" width="20.85546875" style="73" customWidth="1"/>
    <col min="3" max="3" width="22.140625" style="73" customWidth="1"/>
    <col min="4" max="4" width="22" style="73" customWidth="1"/>
    <col min="5" max="5" width="23.42578125" style="73" customWidth="1"/>
    <col min="6" max="6" width="25.5703125" style="73" customWidth="1"/>
    <col min="7" max="7" width="20.140625" style="73" customWidth="1"/>
    <col min="8" max="8" width="19.7109375" style="73" customWidth="1"/>
    <col min="9" max="9" width="4.140625" style="11" customWidth="1"/>
    <col min="10" max="10" width="60" customWidth="1"/>
    <col min="11" max="26" width="14.42578125" customWidth="1"/>
  </cols>
  <sheetData>
    <row r="1" spans="1:9" ht="15.75" customHeight="1" x14ac:dyDescent="0.2">
      <c r="A1" s="64"/>
      <c r="B1" s="123" t="s">
        <v>104</v>
      </c>
      <c r="C1" s="123"/>
      <c r="D1" s="124"/>
      <c r="E1" s="65"/>
      <c r="F1" s="65"/>
      <c r="G1" s="65"/>
      <c r="H1" s="66" t="s">
        <v>0</v>
      </c>
    </row>
    <row r="2" spans="1:9" ht="26.25" customHeight="1" x14ac:dyDescent="0.2">
      <c r="A2" s="67"/>
      <c r="B2" s="129" t="s">
        <v>1</v>
      </c>
      <c r="C2" s="132" t="s">
        <v>2</v>
      </c>
      <c r="D2" s="130"/>
      <c r="E2" s="130"/>
      <c r="F2" s="130"/>
      <c r="G2" s="130"/>
      <c r="H2" s="129" t="s">
        <v>1</v>
      </c>
    </row>
    <row r="3" spans="1:9" ht="24" customHeight="1" x14ac:dyDescent="0.2">
      <c r="A3" s="67"/>
      <c r="B3" s="130"/>
      <c r="C3" s="133" t="s">
        <v>11</v>
      </c>
      <c r="D3" s="130"/>
      <c r="E3" s="130"/>
      <c r="F3" s="130"/>
      <c r="G3" s="130"/>
      <c r="H3" s="130"/>
    </row>
    <row r="4" spans="1:9" ht="27" customHeight="1" x14ac:dyDescent="0.2">
      <c r="A4" s="67"/>
      <c r="B4" s="131"/>
      <c r="C4" s="134" t="s">
        <v>4</v>
      </c>
      <c r="D4" s="131"/>
      <c r="E4" s="131"/>
      <c r="F4" s="131"/>
      <c r="G4" s="131"/>
      <c r="H4" s="131"/>
    </row>
    <row r="5" spans="1:9" ht="59.25" customHeight="1" x14ac:dyDescent="0.2">
      <c r="A5" s="67"/>
      <c r="B5" s="68" t="s">
        <v>12</v>
      </c>
      <c r="C5" s="69" t="s">
        <v>13</v>
      </c>
      <c r="D5" s="69" t="s">
        <v>14</v>
      </c>
      <c r="E5" s="69" t="s">
        <v>15</v>
      </c>
      <c r="F5" s="69" t="s">
        <v>16</v>
      </c>
      <c r="G5" s="69" t="s">
        <v>17</v>
      </c>
      <c r="H5" s="70" t="s">
        <v>18</v>
      </c>
      <c r="I5" s="12"/>
    </row>
    <row r="6" spans="1:9" ht="15.75" customHeight="1" x14ac:dyDescent="0.2">
      <c r="A6" s="67"/>
      <c r="B6" s="75" t="str">
        <f>'Declaración II-A'!$D$7</f>
        <v>Indicar nombre</v>
      </c>
      <c r="C6" s="76">
        <f>COUNT('Declaración II-A'!$B$68:$B$78)</f>
        <v>0</v>
      </c>
      <c r="D6" s="77">
        <f>'Declaración II-A'!$K$79</f>
        <v>0</v>
      </c>
      <c r="E6" s="77">
        <f>'Declaración II-A'!$K$91</f>
        <v>0</v>
      </c>
      <c r="F6" s="77">
        <f>'Declaración II-A'!$K$106</f>
        <v>0</v>
      </c>
      <c r="G6" s="77">
        <f>'Declaración II-A'!$K$117</f>
        <v>0</v>
      </c>
      <c r="H6" s="77">
        <f t="shared" ref="H6:H10" si="0">SUM(D6:G6)</f>
        <v>0</v>
      </c>
    </row>
    <row r="7" spans="1:9" ht="15.75" customHeight="1" x14ac:dyDescent="0.2">
      <c r="A7" s="67"/>
      <c r="B7" s="78">
        <f>'Declaración II-B'!$D$6</f>
        <v>0</v>
      </c>
      <c r="C7" s="79">
        <f>COUNT('Declaración II-B'!$B$66:$B$76)</f>
        <v>0</v>
      </c>
      <c r="D7" s="80">
        <f>'Declaración II-B'!$K$77</f>
        <v>0</v>
      </c>
      <c r="E7" s="80">
        <f>'Declaración II-B'!K89</f>
        <v>0</v>
      </c>
      <c r="F7" s="80">
        <f>'Declaración II-B'!K104</f>
        <v>0</v>
      </c>
      <c r="G7" s="80">
        <f>'Declaración II-B'!$K$115</f>
        <v>0</v>
      </c>
      <c r="H7" s="80">
        <f t="shared" si="0"/>
        <v>0</v>
      </c>
    </row>
    <row r="8" spans="1:9" ht="15.75" customHeight="1" x14ac:dyDescent="0.2">
      <c r="A8" s="67"/>
      <c r="B8" s="78">
        <f>'Declaración II-C'!$D$6</f>
        <v>0</v>
      </c>
      <c r="C8" s="79">
        <f>COUNT('Declaración II-C'!$B$66:$B$76)</f>
        <v>0</v>
      </c>
      <c r="D8" s="80">
        <f>'Declaración II-C'!$K$77</f>
        <v>0</v>
      </c>
      <c r="E8" s="80">
        <f>'Declaración II-C'!K89</f>
        <v>0</v>
      </c>
      <c r="F8" s="80">
        <f>'Declaración II-C'!K104</f>
        <v>0</v>
      </c>
      <c r="G8" s="80">
        <f>'Declaración II-C'!$K$115</f>
        <v>0</v>
      </c>
      <c r="H8" s="80">
        <f t="shared" si="0"/>
        <v>0</v>
      </c>
    </row>
    <row r="9" spans="1:9" ht="15.75" customHeight="1" x14ac:dyDescent="0.2">
      <c r="A9" s="67"/>
      <c r="B9" s="78">
        <f>'Declaración II-D'!$D$6</f>
        <v>0</v>
      </c>
      <c r="C9" s="79">
        <f>COUNT('Declaración II-D'!$B$66:$B$76)</f>
        <v>0</v>
      </c>
      <c r="D9" s="80">
        <f>'Declaración II-D'!$K$77</f>
        <v>0</v>
      </c>
      <c r="E9" s="80">
        <f>'Declaración II-D'!K89</f>
        <v>0</v>
      </c>
      <c r="F9" s="80">
        <f>'Declaración II-D'!K104</f>
        <v>0</v>
      </c>
      <c r="G9" s="80">
        <f>'Declaración II-D'!$K$115</f>
        <v>0</v>
      </c>
      <c r="H9" s="80">
        <f t="shared" si="0"/>
        <v>0</v>
      </c>
    </row>
    <row r="10" spans="1:9" ht="15.75" customHeight="1" x14ac:dyDescent="0.2">
      <c r="A10" s="67"/>
      <c r="B10" s="78">
        <f>'Declaración II-E'!$D$6</f>
        <v>0</v>
      </c>
      <c r="C10" s="79">
        <f>COUNT('Declaración II-E'!$B$66:$B$76)</f>
        <v>0</v>
      </c>
      <c r="D10" s="80">
        <f>'Declaración II-E'!$K$77</f>
        <v>0</v>
      </c>
      <c r="E10" s="80">
        <f>'Declaración II-E'!K89</f>
        <v>0</v>
      </c>
      <c r="F10" s="80">
        <f>'Declaración II-E'!K104</f>
        <v>0</v>
      </c>
      <c r="G10" s="80">
        <f>'Declaración II-E'!$K$115</f>
        <v>0</v>
      </c>
      <c r="H10" s="80">
        <f t="shared" si="0"/>
        <v>0</v>
      </c>
    </row>
    <row r="11" spans="1:9" ht="15.75" customHeight="1" x14ac:dyDescent="0.2">
      <c r="A11" s="67"/>
      <c r="B11" s="78">
        <f>'Declaración II-F'!$D$6</f>
        <v>0</v>
      </c>
      <c r="C11" s="79">
        <f>COUNT('Declaración II-F'!$B$66:$B$76)</f>
        <v>0</v>
      </c>
      <c r="D11" s="80">
        <f>'Declaración II-F'!$K$77</f>
        <v>0</v>
      </c>
      <c r="E11" s="80">
        <f>'Declaración II-F'!$K$89</f>
        <v>0</v>
      </c>
      <c r="F11" s="80">
        <f>'Declaración II-F'!$K$104</f>
        <v>0</v>
      </c>
      <c r="G11" s="80">
        <f>'Declaración II-F'!$K$115</f>
        <v>0</v>
      </c>
      <c r="H11" s="80">
        <f t="shared" ref="H11:H15" si="1">SUM(C11:G11)</f>
        <v>0</v>
      </c>
    </row>
    <row r="12" spans="1:9" ht="15.75" customHeight="1" x14ac:dyDescent="0.2">
      <c r="A12" s="67"/>
      <c r="B12" s="78">
        <f>'Declaración II-G'!$D$6</f>
        <v>0</v>
      </c>
      <c r="C12" s="79">
        <f>COUNT('Declaración II-G'!$B$66:$B$76)</f>
        <v>0</v>
      </c>
      <c r="D12" s="80">
        <f>'Declaración II-G'!$K$77</f>
        <v>0</v>
      </c>
      <c r="E12" s="80">
        <f>'Declaración II-G'!$K$89</f>
        <v>0</v>
      </c>
      <c r="F12" s="80">
        <f>'Declaración II-G'!$K$104</f>
        <v>0</v>
      </c>
      <c r="G12" s="80">
        <f>'Declaración II-G'!$K$115</f>
        <v>0</v>
      </c>
      <c r="H12" s="80">
        <f t="shared" si="1"/>
        <v>0</v>
      </c>
    </row>
    <row r="13" spans="1:9" ht="15.75" customHeight="1" x14ac:dyDescent="0.2">
      <c r="A13" s="67"/>
      <c r="B13" s="78">
        <f>'Declaración II-H'!$D$6</f>
        <v>0</v>
      </c>
      <c r="C13" s="79">
        <f>COUNT('Declaración II-H'!$B$66:$B$76)</f>
        <v>0</v>
      </c>
      <c r="D13" s="80">
        <f>'Declaración II-H'!$K$77</f>
        <v>0</v>
      </c>
      <c r="E13" s="80">
        <f>'Declaración II-H'!$K$89</f>
        <v>0</v>
      </c>
      <c r="F13" s="80">
        <f>'Declaración II-H'!$K$104</f>
        <v>0</v>
      </c>
      <c r="G13" s="80">
        <f>'Declaración II-H'!$K$115</f>
        <v>0</v>
      </c>
      <c r="H13" s="80">
        <f t="shared" si="1"/>
        <v>0</v>
      </c>
    </row>
    <row r="14" spans="1:9" ht="15.75" customHeight="1" x14ac:dyDescent="0.2">
      <c r="A14" s="67"/>
      <c r="B14" s="78">
        <f>'Declaración II-I'!$D$6</f>
        <v>0</v>
      </c>
      <c r="C14" s="79">
        <f>COUNT('Declaración II-I'!$B$66:$B$76)</f>
        <v>0</v>
      </c>
      <c r="D14" s="80">
        <f>'Declaración II-I'!$K$77</f>
        <v>0</v>
      </c>
      <c r="E14" s="80">
        <f>'Declaración II-I'!$K$89</f>
        <v>0</v>
      </c>
      <c r="F14" s="80">
        <f>'Declaración II-I'!$K$104</f>
        <v>0</v>
      </c>
      <c r="G14" s="80">
        <f>'Declaración II-I'!$K$115</f>
        <v>0</v>
      </c>
      <c r="H14" s="80">
        <f t="shared" si="1"/>
        <v>0</v>
      </c>
    </row>
    <row r="15" spans="1:9" ht="15.75" customHeight="1" x14ac:dyDescent="0.2">
      <c r="A15" s="67"/>
      <c r="B15" s="78">
        <f>'Declaración II-J'!$D$6</f>
        <v>0</v>
      </c>
      <c r="C15" s="79">
        <f>COUNT('Declaración II-J'!$B$66:$B$76)</f>
        <v>0</v>
      </c>
      <c r="D15" s="80">
        <f>'Declaración II-J'!$K$77</f>
        <v>0</v>
      </c>
      <c r="E15" s="80">
        <f>'Declaración II-J'!$K$89</f>
        <v>0</v>
      </c>
      <c r="F15" s="80">
        <f>'Declaración II-J'!$K$104</f>
        <v>0</v>
      </c>
      <c r="G15" s="80">
        <f>'Declaración II-J'!$K$115</f>
        <v>0</v>
      </c>
      <c r="H15" s="80">
        <f t="shared" si="1"/>
        <v>0</v>
      </c>
    </row>
    <row r="16" spans="1:9" ht="23.25" customHeight="1" x14ac:dyDescent="0.2">
      <c r="A16" s="67"/>
      <c r="B16" s="81" t="s">
        <v>19</v>
      </c>
      <c r="C16" s="81">
        <f t="shared" ref="C16:H16" si="2">SUM(C6:C15)</f>
        <v>0</v>
      </c>
      <c r="D16" s="82">
        <f t="shared" si="2"/>
        <v>0</v>
      </c>
      <c r="E16" s="82">
        <f t="shared" si="2"/>
        <v>0</v>
      </c>
      <c r="F16" s="82">
        <f t="shared" si="2"/>
        <v>0</v>
      </c>
      <c r="G16" s="82">
        <f t="shared" si="2"/>
        <v>0</v>
      </c>
      <c r="H16" s="82">
        <f t="shared" si="2"/>
        <v>0</v>
      </c>
    </row>
    <row r="17" spans="1:8" ht="15.75" customHeight="1" x14ac:dyDescent="0.2">
      <c r="A17" s="64"/>
      <c r="B17" s="71"/>
      <c r="C17" s="72"/>
      <c r="D17" s="72"/>
      <c r="E17" s="72"/>
      <c r="F17" s="72"/>
      <c r="G17" s="72"/>
      <c r="H17" s="72"/>
    </row>
    <row r="18" spans="1:8" ht="42.75" customHeight="1" x14ac:dyDescent="0.2">
      <c r="B18" s="127" t="s">
        <v>105</v>
      </c>
      <c r="C18" s="127"/>
      <c r="D18" s="127"/>
      <c r="E18" s="127"/>
    </row>
    <row r="19" spans="1:8" ht="54" customHeight="1" x14ac:dyDescent="0.2">
      <c r="B19" s="128" t="s">
        <v>106</v>
      </c>
      <c r="C19" s="128"/>
      <c r="D19" s="126"/>
      <c r="E19" s="126"/>
      <c r="F19" s="125" t="s">
        <v>107</v>
      </c>
      <c r="G19" s="125"/>
      <c r="H19" s="125"/>
    </row>
    <row r="20" spans="1:8" ht="67.5" customHeight="1" x14ac:dyDescent="0.2">
      <c r="B20" s="140" t="s">
        <v>122</v>
      </c>
      <c r="C20" s="140"/>
      <c r="D20" s="126"/>
      <c r="E20" s="126"/>
      <c r="F20" s="213" t="s">
        <v>123</v>
      </c>
      <c r="G20" s="214"/>
      <c r="H20" s="214"/>
    </row>
    <row r="21" spans="1:8" ht="45" customHeight="1" x14ac:dyDescent="0.2">
      <c r="B21" s="128" t="s">
        <v>108</v>
      </c>
      <c r="C21" s="128"/>
      <c r="D21" s="139" t="str">
        <f>IFERROR(_xlfn.IFS(D20="Micro", 0.01, D20="Pequeña o Mediana", 0.02,D20="Grande", 0.03), "  ")</f>
        <v xml:space="preserve">  </v>
      </c>
      <c r="E21" s="139"/>
      <c r="F21" s="213"/>
      <c r="G21" s="214"/>
      <c r="H21" s="214"/>
    </row>
    <row r="22" spans="1:8" ht="15.75" customHeight="1" x14ac:dyDescent="0.2">
      <c r="B22" s="15"/>
      <c r="C22" s="15"/>
      <c r="D22" s="13"/>
      <c r="E22" s="14"/>
    </row>
    <row r="23" spans="1:8" ht="39.950000000000003" customHeight="1" x14ac:dyDescent="0.2">
      <c r="B23" s="127" t="s">
        <v>109</v>
      </c>
      <c r="C23" s="127"/>
      <c r="D23" s="127"/>
      <c r="E23" s="127"/>
    </row>
    <row r="24" spans="1:8" ht="39.950000000000003" customHeight="1" x14ac:dyDescent="0.2">
      <c r="B24" s="126"/>
      <c r="C24" s="126"/>
      <c r="D24" s="126"/>
      <c r="E24" s="126"/>
    </row>
    <row r="25" spans="1:8" ht="15.75" customHeight="1" x14ac:dyDescent="0.2">
      <c r="B25" s="15"/>
      <c r="C25" s="15"/>
      <c r="D25" s="15"/>
      <c r="E25" s="15"/>
    </row>
    <row r="26" spans="1:8" ht="39.950000000000003" customHeight="1" x14ac:dyDescent="0.2">
      <c r="B26" s="127" t="s">
        <v>110</v>
      </c>
      <c r="C26" s="127"/>
      <c r="D26" s="127"/>
      <c r="E26" s="127"/>
    </row>
    <row r="27" spans="1:8" ht="39.950000000000003" customHeight="1" x14ac:dyDescent="0.2">
      <c r="B27" s="128" t="s">
        <v>111</v>
      </c>
      <c r="C27" s="128"/>
      <c r="D27" s="126"/>
      <c r="E27" s="126"/>
    </row>
    <row r="28" spans="1:8" ht="15.75" customHeight="1" x14ac:dyDescent="0.2">
      <c r="B28" s="15"/>
      <c r="C28" s="15"/>
      <c r="D28" s="13"/>
      <c r="E28" s="14"/>
    </row>
    <row r="29" spans="1:8" ht="39.950000000000003" customHeight="1" x14ac:dyDescent="0.2">
      <c r="B29" s="136" t="s">
        <v>115</v>
      </c>
      <c r="C29" s="137"/>
      <c r="D29" s="137"/>
      <c r="E29" s="137"/>
    </row>
    <row r="30" spans="1:8" ht="39.950000000000003" customHeight="1" x14ac:dyDescent="0.2">
      <c r="B30" s="128" t="s">
        <v>112</v>
      </c>
      <c r="C30" s="128"/>
      <c r="D30" s="139" t="str">
        <f>IFERROR(_xlfn.IFS(D27="Micro","No",D27=0, "  ",D20="Es la 1era vez que acredito este requisito","No",AND(D19="Caso B",B24="Sí"),"No"),"Sí")</f>
        <v xml:space="preserve">  </v>
      </c>
      <c r="E30" s="139"/>
    </row>
    <row r="31" spans="1:8" ht="39.950000000000003" customHeight="1" x14ac:dyDescent="0.2">
      <c r="B31" s="128" t="s">
        <v>108</v>
      </c>
      <c r="C31" s="128"/>
      <c r="D31" s="139" t="str">
        <f>IFERROR(_xlfn.IFS(D20="Es la 1era vez que acredito este requisito",_xlfn.IFS(D27="Micro", 0.01, D27="Pequeña o Mediana", 0.02,D27="Grande", 0.03)), D21)</f>
        <v xml:space="preserve">  </v>
      </c>
      <c r="E31" s="139"/>
    </row>
    <row r="32" spans="1:8" ht="39.950000000000003" customHeight="1" x14ac:dyDescent="0.2">
      <c r="B32" s="128" t="s">
        <v>113</v>
      </c>
      <c r="C32" s="128"/>
      <c r="D32" s="135" t="str">
        <f>IFERROR(_xlfn.IFS(D30="No", 0%, AND(D30="Sí", D27="Micro"), 0%, AND(D30="Sí", D27="Pequeña o Mediana"), 0.25%, AND(D30="Sí", D27="Grande"), 0.5%),"  ")</f>
        <v xml:space="preserve">  </v>
      </c>
      <c r="E32" s="135"/>
    </row>
    <row r="33" spans="2:7" ht="39.950000000000003" customHeight="1" x14ac:dyDescent="0.2">
      <c r="B33" s="138" t="s">
        <v>114</v>
      </c>
      <c r="C33" s="138"/>
      <c r="D33" s="135" t="str">
        <f>IFERROR(D31+D32,"  ")</f>
        <v xml:space="preserve">  </v>
      </c>
      <c r="E33" s="135"/>
      <c r="F33" s="142"/>
      <c r="G33" s="142"/>
    </row>
    <row r="34" spans="2:7" ht="15.75" customHeight="1" x14ac:dyDescent="0.2">
      <c r="B34" s="74"/>
      <c r="C34" s="74"/>
      <c r="D34" s="74"/>
      <c r="E34" s="74"/>
    </row>
    <row r="35" spans="2:7" ht="39.950000000000003" customHeight="1" x14ac:dyDescent="0.2">
      <c r="B35" s="127" t="s">
        <v>120</v>
      </c>
      <c r="C35" s="127"/>
      <c r="D35" s="127"/>
      <c r="E35" s="127"/>
    </row>
    <row r="36" spans="2:7" ht="54.75" customHeight="1" x14ac:dyDescent="0.2">
      <c r="B36" s="128" t="s">
        <v>121</v>
      </c>
      <c r="C36" s="128"/>
      <c r="D36" s="141"/>
      <c r="E36" s="141"/>
    </row>
    <row r="37" spans="2:7" ht="39.950000000000003" customHeight="1" x14ac:dyDescent="0.2">
      <c r="B37" s="128" t="s">
        <v>119</v>
      </c>
      <c r="C37" s="128"/>
      <c r="D37" s="143">
        <f>H16</f>
        <v>0</v>
      </c>
      <c r="E37" s="143"/>
    </row>
    <row r="38" spans="2:7" ht="39.950000000000003" customHeight="1" x14ac:dyDescent="0.2">
      <c r="B38" s="145" t="s">
        <v>116</v>
      </c>
      <c r="C38" s="145"/>
      <c r="D38" s="144" t="str">
        <f>IFERROR(D37/D36,"  ")</f>
        <v xml:space="preserve">  </v>
      </c>
      <c r="E38" s="144"/>
    </row>
    <row r="39" spans="2:7" ht="15.75" customHeight="1" x14ac:dyDescent="0.2"/>
    <row r="40" spans="2:7" ht="15.75" customHeight="1" x14ac:dyDescent="0.2"/>
    <row r="41" spans="2:7" ht="15.75" customHeight="1" x14ac:dyDescent="0.2"/>
    <row r="42" spans="2:7" ht="15.75" customHeight="1" x14ac:dyDescent="0.2"/>
    <row r="43" spans="2:7" ht="15.75" customHeight="1" x14ac:dyDescent="0.2"/>
    <row r="44" spans="2:7" ht="15.75" customHeight="1" x14ac:dyDescent="0.2"/>
    <row r="45" spans="2:7" ht="15.75" customHeight="1" x14ac:dyDescent="0.2"/>
    <row r="46" spans="2:7" ht="15.75" customHeight="1" x14ac:dyDescent="0.2"/>
    <row r="47" spans="2:7" ht="15.75" customHeight="1" x14ac:dyDescent="0.2"/>
    <row r="48" spans="2:7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</sheetData>
  <sheetProtection algorithmName="SHA-512" hashValue="tTulVHDFmnbelbsuX9TbXllURJeizI8GP+sWU8rBP04skIU6aPBSK28I+S0VSFWe09Q55d9eMj3WFfPyTQN0gw==" saltValue="2oS3feeV+BhFaVEVUDEY0g==" spinCount="100000" sheet="1" objects="1" scenarios="1" insertRows="0"/>
  <mergeCells count="37">
    <mergeCell ref="B35:E35"/>
    <mergeCell ref="D36:E36"/>
    <mergeCell ref="F33:G33"/>
    <mergeCell ref="D37:E37"/>
    <mergeCell ref="D38:E38"/>
    <mergeCell ref="B36:C36"/>
    <mergeCell ref="B37:C37"/>
    <mergeCell ref="B38:C38"/>
    <mergeCell ref="D21:E21"/>
    <mergeCell ref="B21:C21"/>
    <mergeCell ref="B23:E23"/>
    <mergeCell ref="B24:E24"/>
    <mergeCell ref="D20:E20"/>
    <mergeCell ref="B20:C20"/>
    <mergeCell ref="F20:H21"/>
    <mergeCell ref="B26:E26"/>
    <mergeCell ref="D27:E27"/>
    <mergeCell ref="B27:C27"/>
    <mergeCell ref="D30:E30"/>
    <mergeCell ref="D31:E31"/>
    <mergeCell ref="D32:E32"/>
    <mergeCell ref="D33:E33"/>
    <mergeCell ref="B29:E29"/>
    <mergeCell ref="B30:C30"/>
    <mergeCell ref="B31:C31"/>
    <mergeCell ref="B32:C32"/>
    <mergeCell ref="B33:C33"/>
    <mergeCell ref="B1:D1"/>
    <mergeCell ref="F19:H19"/>
    <mergeCell ref="D19:E19"/>
    <mergeCell ref="B18:E18"/>
    <mergeCell ref="B19:C19"/>
    <mergeCell ref="B2:B4"/>
    <mergeCell ref="C2:G2"/>
    <mergeCell ref="H2:H4"/>
    <mergeCell ref="C3:G3"/>
    <mergeCell ref="C4:G4"/>
  </mergeCells>
  <dataValidations count="4">
    <dataValidation type="list" allowBlank="1" showErrorMessage="1" sqref="B24:B25" xr:uid="{A84558B7-36AC-44BA-9DD8-6F4BC157DD8A}">
      <formula1>"Sí,No"</formula1>
    </dataValidation>
    <dataValidation type="list" allowBlank="1" sqref="D19" xr:uid="{E37D364D-DE12-46A3-B7C2-E46CF707AEE4}">
      <formula1>"Caso A,Caso B,Caso C"</formula1>
    </dataValidation>
    <dataValidation type="list" allowBlank="1" sqref="D27" xr:uid="{AB5FFC6C-E542-411E-A7C9-C6DE128EE7A0}">
      <formula1>"Micro,Pequeña o Mediana,Grande"</formula1>
    </dataValidation>
    <dataValidation type="list" allowBlank="1" sqref="D20:E20" xr:uid="{F24FA1CC-BBB7-4F56-94A4-72EFFBDFB22E}">
      <formula1>"Micro,Pequeña o Mediana,Grande,Es la 1era vez que acredito este requisito"</formula1>
    </dataValidation>
  </dataValidations>
  <hyperlinks>
    <hyperlink ref="F20:H21" r:id="rId1" display="Recordá que si te inscribiste como micro menor a 3 años de actividad, sólo se debe presentar el presente formulario si ya se acreditaron requisitos adicionales previamente, conforme el Art. 38 de la Res. 268/2022 de la SEC. Si es la 1era vez que tenés que acreditar requisitos adicionales, usá los formularios de este link." xr:uid="{B9A80485-F99C-40D6-B0A1-47551D8EBC3A}"/>
  </hyperlinks>
  <printOptions horizontalCentered="1" gridLines="1"/>
  <pageMargins left="0.19685039370078738" right="0.19685039370078738" top="0.25" bottom="0.25" header="0" footer="0"/>
  <pageSetup paperSize="9" fitToHeight="0" pageOrder="overThenDown" orientation="landscape" cellComments="atEnd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3C47D"/>
    <outlinePr summaryBelow="0" summaryRight="0"/>
    <pageSetUpPr fitToPage="1"/>
  </sheetPr>
  <dimension ref="A1:Z1000"/>
  <sheetViews>
    <sheetView showGridLines="0" workbookViewId="0">
      <selection activeCell="H68" sqref="H68:J68"/>
    </sheetView>
  </sheetViews>
  <sheetFormatPr baseColWidth="10" defaultColWidth="12.5703125" defaultRowHeight="15" customHeight="1" x14ac:dyDescent="0.2"/>
  <cols>
    <col min="1" max="1" width="4.7109375" customWidth="1"/>
    <col min="2" max="2" width="16.5703125" style="8" customWidth="1"/>
    <col min="3" max="7" width="14.42578125" style="8" customWidth="1"/>
    <col min="8" max="8" width="17" style="8" customWidth="1"/>
    <col min="9" max="10" width="14.42578125" style="8" customWidth="1"/>
    <col min="11" max="11" width="17.42578125" style="8" customWidth="1"/>
    <col min="12" max="12" width="14.42578125" style="8" customWidth="1"/>
    <col min="13" max="26" width="14.42578125" customWidth="1"/>
  </cols>
  <sheetData>
    <row r="1" spans="1:26" ht="15.75" customHeight="1" x14ac:dyDescent="0.2">
      <c r="A1" s="1"/>
      <c r="B1" s="6"/>
      <c r="C1" s="6"/>
      <c r="D1" s="6"/>
      <c r="E1" s="6"/>
      <c r="F1" s="6"/>
      <c r="G1" s="6"/>
      <c r="H1" s="6"/>
      <c r="I1" s="6"/>
      <c r="J1" s="165" t="s">
        <v>0</v>
      </c>
      <c r="K1" s="166"/>
      <c r="L1" s="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3.25" customHeight="1" x14ac:dyDescent="0.2">
      <c r="A2" s="2"/>
      <c r="B2" s="88" t="s">
        <v>1</v>
      </c>
      <c r="C2" s="169" t="s">
        <v>2</v>
      </c>
      <c r="D2" s="149"/>
      <c r="E2" s="149"/>
      <c r="F2" s="149"/>
      <c r="G2" s="149"/>
      <c r="H2" s="149"/>
      <c r="I2" s="149"/>
      <c r="J2" s="147"/>
      <c r="K2" s="94" t="s">
        <v>1</v>
      </c>
      <c r="L2" s="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2">
      <c r="A3" s="2"/>
      <c r="B3" s="167"/>
      <c r="C3" s="91" t="s">
        <v>20</v>
      </c>
      <c r="D3" s="149"/>
      <c r="E3" s="149"/>
      <c r="F3" s="149"/>
      <c r="G3" s="149"/>
      <c r="H3" s="149"/>
      <c r="I3" s="149"/>
      <c r="J3" s="147"/>
      <c r="K3" s="170"/>
      <c r="L3" s="6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.75" customHeight="1" x14ac:dyDescent="0.2">
      <c r="A4" s="2"/>
      <c r="B4" s="168"/>
      <c r="C4" s="91" t="s">
        <v>4</v>
      </c>
      <c r="D4" s="149"/>
      <c r="E4" s="149"/>
      <c r="F4" s="149"/>
      <c r="G4" s="149"/>
      <c r="H4" s="149"/>
      <c r="I4" s="149"/>
      <c r="J4" s="147"/>
      <c r="K4" s="171"/>
      <c r="L4" s="6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 x14ac:dyDescent="0.2">
      <c r="A5" s="1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2"/>
      <c r="B6" s="164" t="s">
        <v>21</v>
      </c>
      <c r="C6" s="149"/>
      <c r="D6" s="149"/>
      <c r="E6" s="149"/>
      <c r="F6" s="149"/>
      <c r="G6" s="149"/>
      <c r="H6" s="149"/>
      <c r="I6" s="149"/>
      <c r="J6" s="149"/>
      <c r="K6" s="147"/>
      <c r="L6" s="6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75" customHeight="1" x14ac:dyDescent="0.2">
      <c r="A7" s="2"/>
      <c r="B7" s="146" t="s">
        <v>22</v>
      </c>
      <c r="C7" s="147"/>
      <c r="D7" s="172" t="s">
        <v>23</v>
      </c>
      <c r="E7" s="149"/>
      <c r="F7" s="149"/>
      <c r="G7" s="149"/>
      <c r="H7" s="149"/>
      <c r="I7" s="149"/>
      <c r="J7" s="149"/>
      <c r="K7" s="147"/>
      <c r="L7" s="6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 x14ac:dyDescent="0.2">
      <c r="A8" s="2"/>
      <c r="B8" s="156" t="s">
        <v>24</v>
      </c>
      <c r="C8" s="157"/>
      <c r="D8" s="16">
        <v>1</v>
      </c>
      <c r="E8" s="172" t="s">
        <v>25</v>
      </c>
      <c r="F8" s="149"/>
      <c r="G8" s="149"/>
      <c r="H8" s="149"/>
      <c r="I8" s="149"/>
      <c r="J8" s="149"/>
      <c r="K8" s="147"/>
      <c r="L8" s="6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 x14ac:dyDescent="0.2">
      <c r="A9" s="2"/>
      <c r="B9" s="173"/>
      <c r="C9" s="174"/>
      <c r="D9" s="16">
        <v>3</v>
      </c>
      <c r="E9" s="158"/>
      <c r="F9" s="160"/>
      <c r="G9" s="160"/>
      <c r="H9" s="160"/>
      <c r="I9" s="160"/>
      <c r="J9" s="160"/>
      <c r="K9" s="159"/>
      <c r="L9" s="6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 x14ac:dyDescent="0.2">
      <c r="A10" s="2"/>
      <c r="B10" s="173"/>
      <c r="C10" s="174"/>
      <c r="D10" s="16">
        <v>2</v>
      </c>
      <c r="E10" s="158"/>
      <c r="F10" s="160"/>
      <c r="G10" s="160"/>
      <c r="H10" s="160"/>
      <c r="I10" s="160"/>
      <c r="J10" s="160"/>
      <c r="K10" s="159"/>
      <c r="L10" s="6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 x14ac:dyDescent="0.2">
      <c r="A11" s="2"/>
      <c r="B11" s="160"/>
      <c r="C11" s="159"/>
      <c r="D11" s="16">
        <v>4</v>
      </c>
      <c r="E11" s="158"/>
      <c r="F11" s="160"/>
      <c r="G11" s="160"/>
      <c r="H11" s="160"/>
      <c r="I11" s="160"/>
      <c r="J11" s="160"/>
      <c r="K11" s="159"/>
      <c r="L11" s="6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2"/>
      <c r="B12" s="151" t="s">
        <v>26</v>
      </c>
      <c r="C12" s="149"/>
      <c r="D12" s="149"/>
      <c r="E12" s="149"/>
      <c r="F12" s="149"/>
      <c r="G12" s="149"/>
      <c r="H12" s="149"/>
      <c r="I12" s="149"/>
      <c r="J12" s="149"/>
      <c r="K12" s="147"/>
      <c r="L12" s="6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60" customHeight="1" x14ac:dyDescent="0.2">
      <c r="A13" s="2"/>
      <c r="B13" s="175" t="s">
        <v>27</v>
      </c>
      <c r="C13" s="149"/>
      <c r="D13" s="149"/>
      <c r="E13" s="149"/>
      <c r="F13" s="149"/>
      <c r="G13" s="149"/>
      <c r="H13" s="149"/>
      <c r="I13" s="149"/>
      <c r="J13" s="149"/>
      <c r="K13" s="147"/>
      <c r="L13" s="6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customHeight="1" x14ac:dyDescent="0.2">
      <c r="A14" s="2"/>
      <c r="B14" s="176" t="s">
        <v>28</v>
      </c>
      <c r="C14" s="147"/>
      <c r="D14" s="158"/>
      <c r="E14" s="160"/>
      <c r="F14" s="159"/>
      <c r="G14" s="17" t="s">
        <v>29</v>
      </c>
      <c r="H14" s="158"/>
      <c r="I14" s="160"/>
      <c r="J14" s="160"/>
      <c r="K14" s="159"/>
      <c r="L14" s="6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">
      <c r="A16" s="2"/>
      <c r="B16" s="164" t="s">
        <v>30</v>
      </c>
      <c r="C16" s="149"/>
      <c r="D16" s="149"/>
      <c r="E16" s="149"/>
      <c r="F16" s="149"/>
      <c r="G16" s="149"/>
      <c r="H16" s="149"/>
      <c r="I16" s="149"/>
      <c r="J16" s="149"/>
      <c r="K16" s="147"/>
      <c r="L16" s="6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8.5" customHeight="1" x14ac:dyDescent="0.2">
      <c r="A17" s="2"/>
      <c r="B17" s="151" t="s">
        <v>31</v>
      </c>
      <c r="C17" s="149"/>
      <c r="D17" s="149"/>
      <c r="E17" s="149"/>
      <c r="F17" s="147"/>
      <c r="G17" s="177" t="s">
        <v>32</v>
      </c>
      <c r="H17" s="149"/>
      <c r="I17" s="149"/>
      <c r="J17" s="149"/>
      <c r="K17" s="147"/>
      <c r="L17" s="6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8.5" customHeight="1" x14ac:dyDescent="0.2">
      <c r="A18" s="2"/>
      <c r="B18" s="146" t="s">
        <v>33</v>
      </c>
      <c r="C18" s="147"/>
      <c r="D18" s="148"/>
      <c r="E18" s="149"/>
      <c r="F18" s="147"/>
      <c r="G18" s="155" t="s">
        <v>34</v>
      </c>
      <c r="H18" s="149"/>
      <c r="I18" s="147"/>
      <c r="J18" s="148"/>
      <c r="K18" s="147"/>
      <c r="L18" s="6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8.5" customHeight="1" x14ac:dyDescent="0.2">
      <c r="A19" s="2"/>
      <c r="B19" s="146" t="s">
        <v>35</v>
      </c>
      <c r="C19" s="147"/>
      <c r="D19" s="158"/>
      <c r="E19" s="160"/>
      <c r="F19" s="159"/>
      <c r="G19" s="155" t="s">
        <v>36</v>
      </c>
      <c r="H19" s="149"/>
      <c r="I19" s="147"/>
      <c r="J19" s="148"/>
      <c r="K19" s="147"/>
      <c r="L19" s="6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8.5" customHeight="1" x14ac:dyDescent="0.2">
      <c r="A20" s="2"/>
      <c r="B20" s="146" t="s">
        <v>37</v>
      </c>
      <c r="C20" s="147"/>
      <c r="D20" s="148"/>
      <c r="E20" s="149"/>
      <c r="F20" s="147"/>
      <c r="G20" s="150"/>
      <c r="H20" s="149"/>
      <c r="I20" s="149"/>
      <c r="J20" s="149"/>
      <c r="K20" s="147"/>
      <c r="L20" s="6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8.5" customHeight="1" x14ac:dyDescent="0.2">
      <c r="A21" s="2"/>
      <c r="B21" s="151" t="s">
        <v>38</v>
      </c>
      <c r="C21" s="149"/>
      <c r="D21" s="149"/>
      <c r="E21" s="149"/>
      <c r="F21" s="149"/>
      <c r="G21" s="149"/>
      <c r="H21" s="149"/>
      <c r="I21" s="149"/>
      <c r="J21" s="149"/>
      <c r="K21" s="147"/>
      <c r="L21" s="6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8.5" customHeight="1" x14ac:dyDescent="0.2">
      <c r="A22" s="2"/>
      <c r="B22" s="156" t="s">
        <v>39</v>
      </c>
      <c r="C22" s="157"/>
      <c r="D22" s="152"/>
      <c r="E22" s="153"/>
      <c r="F22" s="154"/>
      <c r="G22" s="155" t="s">
        <v>40</v>
      </c>
      <c r="H22" s="149"/>
      <c r="I22" s="147"/>
      <c r="J22" s="148"/>
      <c r="K22" s="147"/>
      <c r="L22" s="6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8.5" customHeight="1" x14ac:dyDescent="0.2">
      <c r="A23" s="2"/>
      <c r="B23" s="146" t="s">
        <v>117</v>
      </c>
      <c r="C23" s="147"/>
      <c r="D23" s="155"/>
      <c r="E23" s="149"/>
      <c r="F23" s="147"/>
      <c r="G23" s="155" t="s">
        <v>117</v>
      </c>
      <c r="H23" s="149"/>
      <c r="I23" s="147"/>
      <c r="J23" s="158"/>
      <c r="K23" s="159"/>
      <c r="L23" s="6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2"/>
      <c r="B24" s="146" t="s">
        <v>41</v>
      </c>
      <c r="C24" s="147"/>
      <c r="D24" s="148"/>
      <c r="E24" s="149"/>
      <c r="F24" s="147"/>
      <c r="G24" s="155" t="s">
        <v>118</v>
      </c>
      <c r="H24" s="149"/>
      <c r="I24" s="147"/>
      <c r="J24" s="148"/>
      <c r="K24" s="147"/>
      <c r="L24" s="6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6.25" customHeight="1" x14ac:dyDescent="0.2">
      <c r="A25" s="2"/>
      <c r="B25" s="146" t="s">
        <v>117</v>
      </c>
      <c r="C25" s="147"/>
      <c r="D25" s="155"/>
      <c r="E25" s="149"/>
      <c r="F25" s="147"/>
      <c r="G25" s="155" t="s">
        <v>117</v>
      </c>
      <c r="H25" s="149"/>
      <c r="I25" s="147"/>
      <c r="J25" s="158"/>
      <c r="K25" s="159"/>
      <c r="L25" s="6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2"/>
      <c r="B26" s="151" t="s">
        <v>42</v>
      </c>
      <c r="C26" s="149"/>
      <c r="D26" s="149"/>
      <c r="E26" s="149"/>
      <c r="F26" s="147"/>
      <c r="G26" s="150" t="s">
        <v>43</v>
      </c>
      <c r="H26" s="149"/>
      <c r="I26" s="149"/>
      <c r="J26" s="149"/>
      <c r="K26" s="147"/>
      <c r="L26" s="6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2"/>
      <c r="B28" s="164" t="s">
        <v>44</v>
      </c>
      <c r="C28" s="149"/>
      <c r="D28" s="149"/>
      <c r="E28" s="149"/>
      <c r="F28" s="149"/>
      <c r="G28" s="149"/>
      <c r="H28" s="149"/>
      <c r="I28" s="149"/>
      <c r="J28" s="149"/>
      <c r="K28" s="147"/>
      <c r="L28" s="6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2"/>
      <c r="B29" s="146" t="s">
        <v>45</v>
      </c>
      <c r="C29" s="149"/>
      <c r="D29" s="149"/>
      <c r="E29" s="149"/>
      <c r="F29" s="149"/>
      <c r="G29" s="149"/>
      <c r="H29" s="149"/>
      <c r="I29" s="149"/>
      <c r="J29" s="149"/>
      <c r="K29" s="147"/>
      <c r="L29" s="6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2"/>
      <c r="B30" s="156" t="s">
        <v>46</v>
      </c>
      <c r="C30" s="157"/>
      <c r="D30" s="161"/>
      <c r="E30" s="157"/>
      <c r="F30" s="163" t="s">
        <v>47</v>
      </c>
      <c r="G30" s="185"/>
      <c r="H30" s="186"/>
      <c r="I30" s="186"/>
      <c r="J30" s="186"/>
      <c r="K30" s="187"/>
      <c r="L30" s="6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2"/>
      <c r="B31" s="160"/>
      <c r="C31" s="159"/>
      <c r="D31" s="162"/>
      <c r="E31" s="159"/>
      <c r="F31" s="162"/>
      <c r="G31" s="188"/>
      <c r="H31" s="189"/>
      <c r="I31" s="189"/>
      <c r="J31" s="189"/>
      <c r="K31" s="190"/>
      <c r="L31" s="6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2"/>
      <c r="B32" s="156" t="s">
        <v>48</v>
      </c>
      <c r="C32" s="157"/>
      <c r="D32" s="161"/>
      <c r="E32" s="157"/>
      <c r="F32" s="163" t="s">
        <v>47</v>
      </c>
      <c r="G32" s="185"/>
      <c r="H32" s="186"/>
      <c r="I32" s="186"/>
      <c r="J32" s="186"/>
      <c r="K32" s="187"/>
      <c r="L32" s="6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2"/>
      <c r="B33" s="160"/>
      <c r="C33" s="159"/>
      <c r="D33" s="162"/>
      <c r="E33" s="159"/>
      <c r="F33" s="162"/>
      <c r="G33" s="188"/>
      <c r="H33" s="189"/>
      <c r="I33" s="189"/>
      <c r="J33" s="189"/>
      <c r="K33" s="190"/>
      <c r="L33" s="6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2"/>
      <c r="B34" s="156" t="s">
        <v>49</v>
      </c>
      <c r="C34" s="157"/>
      <c r="D34" s="161"/>
      <c r="E34" s="157"/>
      <c r="F34" s="163" t="s">
        <v>47</v>
      </c>
      <c r="G34" s="185"/>
      <c r="H34" s="186"/>
      <c r="I34" s="186"/>
      <c r="J34" s="186"/>
      <c r="K34" s="187"/>
      <c r="L34" s="6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2"/>
      <c r="B35" s="160"/>
      <c r="C35" s="159"/>
      <c r="D35" s="162"/>
      <c r="E35" s="159"/>
      <c r="F35" s="162"/>
      <c r="G35" s="188"/>
      <c r="H35" s="189"/>
      <c r="I35" s="189"/>
      <c r="J35" s="189"/>
      <c r="K35" s="190"/>
      <c r="L35" s="6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2"/>
      <c r="B36" s="156" t="s">
        <v>50</v>
      </c>
      <c r="C36" s="179"/>
      <c r="D36" s="157"/>
      <c r="E36" s="178" t="s">
        <v>51</v>
      </c>
      <c r="F36" s="179"/>
      <c r="G36" s="179"/>
      <c r="H36" s="179"/>
      <c r="I36" s="180"/>
      <c r="J36" s="18" t="s">
        <v>52</v>
      </c>
      <c r="K36" s="18" t="s">
        <v>53</v>
      </c>
      <c r="L36" s="6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2"/>
      <c r="B37" s="173"/>
      <c r="C37" s="173"/>
      <c r="D37" s="174"/>
      <c r="E37" s="162"/>
      <c r="F37" s="160"/>
      <c r="G37" s="160"/>
      <c r="H37" s="160"/>
      <c r="I37" s="181"/>
      <c r="J37" s="19" t="s">
        <v>54</v>
      </c>
      <c r="K37" s="19" t="s">
        <v>54</v>
      </c>
      <c r="L37" s="6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2"/>
      <c r="B38" s="173"/>
      <c r="C38" s="173"/>
      <c r="D38" s="174"/>
      <c r="E38" s="178" t="s">
        <v>55</v>
      </c>
      <c r="F38" s="179"/>
      <c r="G38" s="179"/>
      <c r="H38" s="179"/>
      <c r="I38" s="180"/>
      <c r="J38" s="18" t="s">
        <v>52</v>
      </c>
      <c r="K38" s="18" t="s">
        <v>53</v>
      </c>
      <c r="L38" s="6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2"/>
      <c r="B39" s="173"/>
      <c r="C39" s="173"/>
      <c r="D39" s="174"/>
      <c r="E39" s="162"/>
      <c r="F39" s="160"/>
      <c r="G39" s="160"/>
      <c r="H39" s="160"/>
      <c r="I39" s="181"/>
      <c r="J39" s="19" t="s">
        <v>54</v>
      </c>
      <c r="K39" s="19" t="s">
        <v>54</v>
      </c>
      <c r="L39" s="6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2"/>
      <c r="B40" s="173"/>
      <c r="C40" s="173"/>
      <c r="D40" s="174"/>
      <c r="E40" s="178" t="s">
        <v>56</v>
      </c>
      <c r="F40" s="179"/>
      <c r="G40" s="179"/>
      <c r="H40" s="179"/>
      <c r="I40" s="180"/>
      <c r="J40" s="18" t="s">
        <v>52</v>
      </c>
      <c r="K40" s="18" t="s">
        <v>53</v>
      </c>
      <c r="L40" s="6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2"/>
      <c r="B41" s="173"/>
      <c r="C41" s="173"/>
      <c r="D41" s="174"/>
      <c r="E41" s="162"/>
      <c r="F41" s="160"/>
      <c r="G41" s="160"/>
      <c r="H41" s="160"/>
      <c r="I41" s="181"/>
      <c r="J41" s="19" t="s">
        <v>54</v>
      </c>
      <c r="K41" s="19" t="s">
        <v>54</v>
      </c>
      <c r="L41" s="6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2"/>
      <c r="B42" s="173"/>
      <c r="C42" s="173"/>
      <c r="D42" s="174"/>
      <c r="E42" s="178" t="s">
        <v>57</v>
      </c>
      <c r="F42" s="179"/>
      <c r="G42" s="179"/>
      <c r="H42" s="179"/>
      <c r="I42" s="180"/>
      <c r="J42" s="18" t="s">
        <v>52</v>
      </c>
      <c r="K42" s="18" t="s">
        <v>53</v>
      </c>
      <c r="L42" s="6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2"/>
      <c r="B43" s="173"/>
      <c r="C43" s="173"/>
      <c r="D43" s="174"/>
      <c r="E43" s="162"/>
      <c r="F43" s="160"/>
      <c r="G43" s="160"/>
      <c r="H43" s="160"/>
      <c r="I43" s="181"/>
      <c r="J43" s="19" t="s">
        <v>54</v>
      </c>
      <c r="K43" s="19" t="s">
        <v>54</v>
      </c>
      <c r="L43" s="6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2"/>
      <c r="B44" s="173"/>
      <c r="C44" s="173"/>
      <c r="D44" s="174"/>
      <c r="E44" s="178" t="s">
        <v>58</v>
      </c>
      <c r="F44" s="179"/>
      <c r="G44" s="179"/>
      <c r="H44" s="179"/>
      <c r="I44" s="180"/>
      <c r="J44" s="18" t="s">
        <v>52</v>
      </c>
      <c r="K44" s="18" t="s">
        <v>53</v>
      </c>
      <c r="L44" s="6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2"/>
      <c r="B45" s="173"/>
      <c r="C45" s="173"/>
      <c r="D45" s="174"/>
      <c r="E45" s="162"/>
      <c r="F45" s="160"/>
      <c r="G45" s="160"/>
      <c r="H45" s="160"/>
      <c r="I45" s="181"/>
      <c r="J45" s="19" t="s">
        <v>54</v>
      </c>
      <c r="K45" s="19" t="s">
        <v>54</v>
      </c>
      <c r="L45" s="6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2"/>
      <c r="B46" s="173"/>
      <c r="C46" s="173"/>
      <c r="D46" s="174"/>
      <c r="E46" s="178" t="s">
        <v>59</v>
      </c>
      <c r="F46" s="179"/>
      <c r="G46" s="179"/>
      <c r="H46" s="179"/>
      <c r="I46" s="180"/>
      <c r="J46" s="18" t="s">
        <v>52</v>
      </c>
      <c r="K46" s="18" t="s">
        <v>53</v>
      </c>
      <c r="L46" s="6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2"/>
      <c r="B47" s="173"/>
      <c r="C47" s="173"/>
      <c r="D47" s="174"/>
      <c r="E47" s="162"/>
      <c r="F47" s="160"/>
      <c r="G47" s="160"/>
      <c r="H47" s="160"/>
      <c r="I47" s="181"/>
      <c r="J47" s="19" t="s">
        <v>54</v>
      </c>
      <c r="K47" s="19" t="s">
        <v>54</v>
      </c>
      <c r="L47" s="6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2"/>
      <c r="B48" s="173"/>
      <c r="C48" s="173"/>
      <c r="D48" s="174"/>
      <c r="E48" s="178" t="s">
        <v>60</v>
      </c>
      <c r="F48" s="179"/>
      <c r="G48" s="179"/>
      <c r="H48" s="179"/>
      <c r="I48" s="180"/>
      <c r="J48" s="18" t="s">
        <v>52</v>
      </c>
      <c r="K48" s="18" t="s">
        <v>53</v>
      </c>
      <c r="L48" s="6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2"/>
      <c r="B49" s="173"/>
      <c r="C49" s="173"/>
      <c r="D49" s="174"/>
      <c r="E49" s="162"/>
      <c r="F49" s="160"/>
      <c r="G49" s="160"/>
      <c r="H49" s="160"/>
      <c r="I49" s="181"/>
      <c r="J49" s="19" t="s">
        <v>54</v>
      </c>
      <c r="K49" s="19" t="s">
        <v>54</v>
      </c>
      <c r="L49" s="6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2"/>
      <c r="B50" s="173"/>
      <c r="C50" s="173"/>
      <c r="D50" s="174"/>
      <c r="E50" s="178" t="s">
        <v>61</v>
      </c>
      <c r="F50" s="179"/>
      <c r="G50" s="179"/>
      <c r="H50" s="179"/>
      <c r="I50" s="180"/>
      <c r="J50" s="18" t="s">
        <v>52</v>
      </c>
      <c r="K50" s="18" t="s">
        <v>53</v>
      </c>
      <c r="L50" s="6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2"/>
      <c r="B51" s="173"/>
      <c r="C51" s="173"/>
      <c r="D51" s="174"/>
      <c r="E51" s="162"/>
      <c r="F51" s="160"/>
      <c r="G51" s="160"/>
      <c r="H51" s="160"/>
      <c r="I51" s="181"/>
      <c r="J51" s="19" t="s">
        <v>54</v>
      </c>
      <c r="K51" s="19" t="s">
        <v>54</v>
      </c>
      <c r="L51" s="6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2"/>
      <c r="B52" s="173"/>
      <c r="C52" s="173"/>
      <c r="D52" s="174"/>
      <c r="E52" s="178" t="s">
        <v>62</v>
      </c>
      <c r="F52" s="179"/>
      <c r="G52" s="179"/>
      <c r="H52" s="179"/>
      <c r="I52" s="180"/>
      <c r="J52" s="18" t="s">
        <v>52</v>
      </c>
      <c r="K52" s="18" t="s">
        <v>53</v>
      </c>
      <c r="L52" s="6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2"/>
      <c r="B53" s="173"/>
      <c r="C53" s="173"/>
      <c r="D53" s="174"/>
      <c r="E53" s="162"/>
      <c r="F53" s="160"/>
      <c r="G53" s="160"/>
      <c r="H53" s="160"/>
      <c r="I53" s="181"/>
      <c r="J53" s="19" t="s">
        <v>54</v>
      </c>
      <c r="K53" s="19" t="s">
        <v>54</v>
      </c>
      <c r="L53" s="6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2"/>
      <c r="B54" s="173"/>
      <c r="C54" s="173"/>
      <c r="D54" s="174"/>
      <c r="E54" s="178" t="s">
        <v>63</v>
      </c>
      <c r="F54" s="179"/>
      <c r="G54" s="179"/>
      <c r="H54" s="179"/>
      <c r="I54" s="180"/>
      <c r="J54" s="18" t="s">
        <v>52</v>
      </c>
      <c r="K54" s="18" t="s">
        <v>53</v>
      </c>
      <c r="L54" s="6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2"/>
      <c r="B55" s="160"/>
      <c r="C55" s="160"/>
      <c r="D55" s="159"/>
      <c r="E55" s="162"/>
      <c r="F55" s="160"/>
      <c r="G55" s="160"/>
      <c r="H55" s="160"/>
      <c r="I55" s="181"/>
      <c r="J55" s="19" t="s">
        <v>54</v>
      </c>
      <c r="K55" s="19" t="s">
        <v>54</v>
      </c>
      <c r="L55" s="6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70.5" customHeight="1" x14ac:dyDescent="0.2">
      <c r="A56" s="2"/>
      <c r="B56" s="146" t="s">
        <v>64</v>
      </c>
      <c r="C56" s="149"/>
      <c r="D56" s="147"/>
      <c r="E56" s="201"/>
      <c r="F56" s="149"/>
      <c r="G56" s="149"/>
      <c r="H56" s="149"/>
      <c r="I56" s="149"/>
      <c r="J56" s="149"/>
      <c r="K56" s="147"/>
      <c r="L56" s="6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70.5" customHeight="1" x14ac:dyDescent="0.2">
      <c r="A57" s="2"/>
      <c r="B57" s="146" t="s">
        <v>65</v>
      </c>
      <c r="C57" s="149"/>
      <c r="D57" s="147"/>
      <c r="E57" s="201"/>
      <c r="F57" s="149"/>
      <c r="G57" s="149"/>
      <c r="H57" s="149"/>
      <c r="I57" s="149"/>
      <c r="J57" s="149"/>
      <c r="K57" s="147"/>
      <c r="L57" s="6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70.5" customHeight="1" x14ac:dyDescent="0.2">
      <c r="A58" s="2"/>
      <c r="B58" s="146" t="s">
        <v>66</v>
      </c>
      <c r="C58" s="149"/>
      <c r="D58" s="147"/>
      <c r="E58" s="201"/>
      <c r="F58" s="149"/>
      <c r="G58" s="149"/>
      <c r="H58" s="149"/>
      <c r="I58" s="149"/>
      <c r="J58" s="149"/>
      <c r="K58" s="147"/>
      <c r="L58" s="6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70.5" customHeight="1" x14ac:dyDescent="0.2">
      <c r="A59" s="2"/>
      <c r="B59" s="146" t="s">
        <v>67</v>
      </c>
      <c r="C59" s="149"/>
      <c r="D59" s="147"/>
      <c r="E59" s="201"/>
      <c r="F59" s="149"/>
      <c r="G59" s="149"/>
      <c r="H59" s="149"/>
      <c r="I59" s="149"/>
      <c r="J59" s="149"/>
      <c r="K59" s="147"/>
      <c r="L59" s="6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70.5" customHeight="1" x14ac:dyDescent="0.2">
      <c r="A60" s="2"/>
      <c r="B60" s="146" t="s">
        <v>68</v>
      </c>
      <c r="C60" s="149"/>
      <c r="D60" s="147"/>
      <c r="E60" s="201"/>
      <c r="F60" s="149"/>
      <c r="G60" s="149"/>
      <c r="H60" s="149"/>
      <c r="I60" s="149"/>
      <c r="J60" s="149"/>
      <c r="K60" s="147"/>
      <c r="L60" s="6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82" t="s">
        <v>69</v>
      </c>
      <c r="C63" s="183"/>
      <c r="D63" s="20"/>
      <c r="E63" s="21"/>
      <c r="F63" s="21"/>
      <c r="G63" s="21"/>
      <c r="H63" s="22"/>
      <c r="I63" s="22"/>
      <c r="J63" s="22"/>
      <c r="K63" s="23"/>
      <c r="L63" s="6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24"/>
      <c r="C64" s="25"/>
      <c r="D64" s="25"/>
      <c r="E64" s="25"/>
      <c r="F64" s="25"/>
      <c r="G64" s="25"/>
      <c r="H64" s="22"/>
      <c r="I64" s="22"/>
      <c r="J64" s="22"/>
      <c r="K64" s="23"/>
      <c r="L64" s="6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26" t="s">
        <v>70</v>
      </c>
      <c r="C65" s="27"/>
      <c r="D65" s="28"/>
      <c r="E65" s="27"/>
      <c r="F65" s="27"/>
      <c r="G65" s="29"/>
      <c r="H65" s="27"/>
      <c r="I65" s="27"/>
      <c r="J65" s="27"/>
      <c r="K65" s="30"/>
      <c r="L65" s="6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31"/>
      <c r="C66" s="32"/>
      <c r="D66" s="32"/>
      <c r="E66" s="32"/>
      <c r="F66" s="32"/>
      <c r="G66" s="32"/>
      <c r="H66" s="32"/>
      <c r="I66" s="32"/>
      <c r="J66" s="32"/>
      <c r="K66" s="33"/>
      <c r="L66" s="6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37.5" customHeight="1" x14ac:dyDescent="0.2">
      <c r="A67" s="2"/>
      <c r="B67" s="34" t="s">
        <v>71</v>
      </c>
      <c r="C67" s="35" t="s">
        <v>72</v>
      </c>
      <c r="D67" s="35" t="s">
        <v>73</v>
      </c>
      <c r="E67" s="35" t="s">
        <v>74</v>
      </c>
      <c r="F67" s="150" t="s">
        <v>75</v>
      </c>
      <c r="G67" s="147"/>
      <c r="H67" s="35" t="s">
        <v>76</v>
      </c>
      <c r="I67" s="35" t="s">
        <v>77</v>
      </c>
      <c r="J67" s="35" t="s">
        <v>78</v>
      </c>
      <c r="K67" s="36" t="s">
        <v>79</v>
      </c>
      <c r="L67" s="6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2"/>
      <c r="B68" s="37"/>
      <c r="C68" s="38"/>
      <c r="D68" s="38"/>
      <c r="E68" s="38"/>
      <c r="F68" s="184"/>
      <c r="G68" s="147"/>
      <c r="H68" s="39"/>
      <c r="I68" s="38"/>
      <c r="J68" s="40"/>
      <c r="K68" s="41">
        <f t="shared" ref="K68:K78" si="0">(H68*I68)*J68</f>
        <v>0</v>
      </c>
      <c r="L68" s="6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2"/>
      <c r="B69" s="37"/>
      <c r="C69" s="38"/>
      <c r="D69" s="38"/>
      <c r="E69" s="38"/>
      <c r="F69" s="184"/>
      <c r="G69" s="147"/>
      <c r="H69" s="39"/>
      <c r="I69" s="38"/>
      <c r="J69" s="40"/>
      <c r="K69" s="41">
        <f t="shared" si="0"/>
        <v>0</v>
      </c>
      <c r="L69" s="6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2"/>
      <c r="B70" s="37"/>
      <c r="C70" s="38"/>
      <c r="D70" s="38"/>
      <c r="E70" s="38"/>
      <c r="F70" s="184"/>
      <c r="G70" s="147"/>
      <c r="H70" s="39"/>
      <c r="I70" s="38"/>
      <c r="J70" s="40"/>
      <c r="K70" s="41">
        <f t="shared" si="0"/>
        <v>0</v>
      </c>
      <c r="L70" s="6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2"/>
      <c r="B71" s="37"/>
      <c r="C71" s="38"/>
      <c r="D71" s="38"/>
      <c r="E71" s="38"/>
      <c r="F71" s="184"/>
      <c r="G71" s="147"/>
      <c r="H71" s="38"/>
      <c r="I71" s="38"/>
      <c r="J71" s="38"/>
      <c r="K71" s="41">
        <f t="shared" si="0"/>
        <v>0</v>
      </c>
      <c r="L71" s="6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2"/>
      <c r="B72" s="37"/>
      <c r="C72" s="38"/>
      <c r="D72" s="38"/>
      <c r="E72" s="38"/>
      <c r="F72" s="184"/>
      <c r="G72" s="147"/>
      <c r="H72" s="38"/>
      <c r="I72" s="38"/>
      <c r="J72" s="38"/>
      <c r="K72" s="41">
        <f t="shared" si="0"/>
        <v>0</v>
      </c>
      <c r="L72" s="6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2"/>
      <c r="B73" s="37"/>
      <c r="C73" s="38"/>
      <c r="D73" s="38"/>
      <c r="E73" s="38"/>
      <c r="F73" s="184"/>
      <c r="G73" s="147"/>
      <c r="H73" s="38"/>
      <c r="I73" s="38"/>
      <c r="J73" s="40"/>
      <c r="K73" s="41">
        <f t="shared" si="0"/>
        <v>0</v>
      </c>
      <c r="L73" s="6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2"/>
      <c r="B74" s="37"/>
      <c r="C74" s="38"/>
      <c r="D74" s="38"/>
      <c r="E74" s="38"/>
      <c r="F74" s="184"/>
      <c r="G74" s="147"/>
      <c r="H74" s="38"/>
      <c r="I74" s="38"/>
      <c r="J74" s="40"/>
      <c r="K74" s="41">
        <f t="shared" si="0"/>
        <v>0</v>
      </c>
      <c r="L74" s="6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2"/>
      <c r="B75" s="37"/>
      <c r="C75" s="38"/>
      <c r="D75" s="38"/>
      <c r="E75" s="38"/>
      <c r="F75" s="184"/>
      <c r="G75" s="147"/>
      <c r="H75" s="38"/>
      <c r="I75" s="38"/>
      <c r="J75" s="40"/>
      <c r="K75" s="41">
        <f t="shared" si="0"/>
        <v>0</v>
      </c>
      <c r="L75" s="6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2"/>
      <c r="B76" s="37"/>
      <c r="C76" s="38"/>
      <c r="D76" s="38"/>
      <c r="E76" s="38"/>
      <c r="F76" s="184"/>
      <c r="G76" s="147"/>
      <c r="H76" s="38"/>
      <c r="I76" s="38"/>
      <c r="J76" s="40"/>
      <c r="K76" s="41">
        <f t="shared" si="0"/>
        <v>0</v>
      </c>
      <c r="L76" s="6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2"/>
      <c r="B77" s="37"/>
      <c r="C77" s="38"/>
      <c r="D77" s="38"/>
      <c r="E77" s="38"/>
      <c r="F77" s="184"/>
      <c r="G77" s="147"/>
      <c r="H77" s="38"/>
      <c r="I77" s="38"/>
      <c r="J77" s="40"/>
      <c r="K77" s="41">
        <f t="shared" si="0"/>
        <v>0</v>
      </c>
      <c r="L77" s="6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2"/>
      <c r="B78" s="37"/>
      <c r="C78" s="38"/>
      <c r="D78" s="38"/>
      <c r="E78" s="38"/>
      <c r="F78" s="184"/>
      <c r="G78" s="147"/>
      <c r="H78" s="38"/>
      <c r="I78" s="38"/>
      <c r="J78" s="40"/>
      <c r="K78" s="41">
        <f t="shared" si="0"/>
        <v>0</v>
      </c>
      <c r="L78" s="6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2"/>
      <c r="B79" s="199" t="s">
        <v>80</v>
      </c>
      <c r="C79" s="149"/>
      <c r="D79" s="149"/>
      <c r="E79" s="149"/>
      <c r="F79" s="149"/>
      <c r="G79" s="149"/>
      <c r="H79" s="149"/>
      <c r="I79" s="149"/>
      <c r="J79" s="147"/>
      <c r="K79" s="42">
        <f>SUM(K68:K78)</f>
        <v>0</v>
      </c>
      <c r="L79" s="6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43" t="s">
        <v>81</v>
      </c>
      <c r="C80" s="44"/>
      <c r="D80" s="44"/>
      <c r="E80" s="44"/>
      <c r="F80" s="44"/>
      <c r="G80" s="44"/>
      <c r="H80" s="44"/>
      <c r="I80" s="44"/>
      <c r="J80" s="44"/>
      <c r="K80" s="45"/>
      <c r="L80" s="6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46"/>
      <c r="C81" s="47"/>
      <c r="D81" s="47"/>
      <c r="E81" s="47"/>
      <c r="F81" s="47"/>
      <c r="G81" s="47"/>
      <c r="H81" s="47"/>
      <c r="I81" s="47"/>
      <c r="J81" s="47"/>
      <c r="K81" s="45"/>
      <c r="L81" s="6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3.25" customHeight="1" x14ac:dyDescent="0.2">
      <c r="A82" s="1"/>
      <c r="B82" s="48" t="s">
        <v>82</v>
      </c>
      <c r="C82" s="49"/>
      <c r="D82" s="200" t="s">
        <v>83</v>
      </c>
      <c r="E82" s="197"/>
      <c r="F82" s="197"/>
      <c r="G82" s="198"/>
      <c r="H82" s="49"/>
      <c r="I82" s="49"/>
      <c r="J82" s="49"/>
      <c r="K82" s="49"/>
      <c r="L82" s="6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50"/>
      <c r="C83" s="51"/>
      <c r="D83" s="51"/>
      <c r="E83" s="51"/>
      <c r="F83" s="51"/>
      <c r="G83" s="51"/>
      <c r="H83" s="51"/>
      <c r="I83" s="51"/>
      <c r="J83" s="47"/>
      <c r="K83" s="45"/>
      <c r="L83" s="6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2"/>
      <c r="B84" s="151" t="s">
        <v>84</v>
      </c>
      <c r="C84" s="149"/>
      <c r="D84" s="149"/>
      <c r="E84" s="149"/>
      <c r="F84" s="150" t="s">
        <v>85</v>
      </c>
      <c r="G84" s="149"/>
      <c r="H84" s="147"/>
      <c r="I84" s="35" t="s">
        <v>86</v>
      </c>
      <c r="J84" s="35" t="s">
        <v>87</v>
      </c>
      <c r="K84" s="36" t="s">
        <v>79</v>
      </c>
      <c r="L84" s="6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2"/>
      <c r="B85" s="191"/>
      <c r="C85" s="149"/>
      <c r="D85" s="149"/>
      <c r="E85" s="147"/>
      <c r="F85" s="155"/>
      <c r="G85" s="149"/>
      <c r="H85" s="147"/>
      <c r="I85" s="39"/>
      <c r="J85" s="38"/>
      <c r="K85" s="41">
        <f t="shared" ref="K85:K90" si="1">J85*I85</f>
        <v>0</v>
      </c>
      <c r="L85" s="6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2"/>
      <c r="B86" s="191"/>
      <c r="C86" s="149"/>
      <c r="D86" s="149"/>
      <c r="E86" s="147"/>
      <c r="F86" s="155"/>
      <c r="G86" s="149"/>
      <c r="H86" s="147"/>
      <c r="I86" s="39"/>
      <c r="J86" s="38"/>
      <c r="K86" s="41">
        <f t="shared" si="1"/>
        <v>0</v>
      </c>
      <c r="L86" s="6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2"/>
      <c r="B87" s="191"/>
      <c r="C87" s="149"/>
      <c r="D87" s="149"/>
      <c r="E87" s="147"/>
      <c r="F87" s="155"/>
      <c r="G87" s="149"/>
      <c r="H87" s="147"/>
      <c r="I87" s="39"/>
      <c r="J87" s="38"/>
      <c r="K87" s="41">
        <f t="shared" si="1"/>
        <v>0</v>
      </c>
      <c r="L87" s="6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2"/>
      <c r="B88" s="191"/>
      <c r="C88" s="149"/>
      <c r="D88" s="149"/>
      <c r="E88" s="147"/>
      <c r="F88" s="155"/>
      <c r="G88" s="149"/>
      <c r="H88" s="147"/>
      <c r="I88" s="39"/>
      <c r="J88" s="38"/>
      <c r="K88" s="41">
        <f t="shared" si="1"/>
        <v>0</v>
      </c>
      <c r="L88" s="6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2"/>
      <c r="B89" s="191"/>
      <c r="C89" s="149"/>
      <c r="D89" s="149"/>
      <c r="E89" s="147"/>
      <c r="F89" s="155"/>
      <c r="G89" s="149"/>
      <c r="H89" s="147"/>
      <c r="I89" s="39"/>
      <c r="J89" s="38"/>
      <c r="K89" s="41">
        <f t="shared" si="1"/>
        <v>0</v>
      </c>
      <c r="L89" s="6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2"/>
      <c r="B90" s="191"/>
      <c r="C90" s="149"/>
      <c r="D90" s="149"/>
      <c r="E90" s="147"/>
      <c r="F90" s="155"/>
      <c r="G90" s="149"/>
      <c r="H90" s="147"/>
      <c r="I90" s="39"/>
      <c r="J90" s="38"/>
      <c r="K90" s="41">
        <f t="shared" si="1"/>
        <v>0</v>
      </c>
      <c r="L90" s="6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2"/>
      <c r="B91" s="192" t="s">
        <v>88</v>
      </c>
      <c r="C91" s="149"/>
      <c r="D91" s="149"/>
      <c r="E91" s="149"/>
      <c r="F91" s="149"/>
      <c r="G91" s="149"/>
      <c r="H91" s="149"/>
      <c r="I91" s="149"/>
      <c r="J91" s="149"/>
      <c r="K91" s="42">
        <f>SUM(K85:K90)</f>
        <v>0</v>
      </c>
      <c r="L91" s="6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52"/>
      <c r="C92" s="52"/>
      <c r="D92" s="52"/>
      <c r="E92" s="52"/>
      <c r="F92" s="52"/>
      <c r="G92" s="44"/>
      <c r="H92" s="44"/>
      <c r="I92" s="44"/>
      <c r="J92" s="47"/>
      <c r="K92" s="45"/>
      <c r="L92" s="6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2.5" customHeight="1" x14ac:dyDescent="0.2">
      <c r="A93" s="1"/>
      <c r="B93" s="193" t="s">
        <v>89</v>
      </c>
      <c r="C93" s="194"/>
      <c r="D93" s="194"/>
      <c r="E93" s="194"/>
      <c r="F93" s="194"/>
      <c r="G93" s="194"/>
      <c r="H93" s="194"/>
      <c r="I93" s="195"/>
      <c r="J93" s="53"/>
      <c r="K93" s="53"/>
      <c r="L93" s="6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54"/>
      <c r="C94" s="55"/>
      <c r="D94" s="51"/>
      <c r="E94" s="51"/>
      <c r="F94" s="51"/>
      <c r="G94" s="51"/>
      <c r="H94" s="51"/>
      <c r="I94" s="51"/>
      <c r="J94" s="47"/>
      <c r="K94" s="45"/>
      <c r="L94" s="6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2"/>
      <c r="B95" s="151" t="s">
        <v>84</v>
      </c>
      <c r="C95" s="149"/>
      <c r="D95" s="149"/>
      <c r="E95" s="147"/>
      <c r="F95" s="150" t="s">
        <v>85</v>
      </c>
      <c r="G95" s="149"/>
      <c r="H95" s="149"/>
      <c r="I95" s="35" t="s">
        <v>86</v>
      </c>
      <c r="J95" s="35" t="s">
        <v>87</v>
      </c>
      <c r="K95" s="36" t="s">
        <v>79</v>
      </c>
      <c r="L95" s="6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2"/>
      <c r="B96" s="191"/>
      <c r="C96" s="149"/>
      <c r="D96" s="149"/>
      <c r="E96" s="147"/>
      <c r="F96" s="155"/>
      <c r="G96" s="149"/>
      <c r="H96" s="149"/>
      <c r="I96" s="39"/>
      <c r="J96" s="38"/>
      <c r="K96" s="41">
        <f t="shared" ref="K96:K105" si="2">J96*I96</f>
        <v>0</v>
      </c>
      <c r="L96" s="6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2"/>
      <c r="B97" s="191"/>
      <c r="C97" s="149"/>
      <c r="D97" s="149"/>
      <c r="E97" s="147"/>
      <c r="F97" s="155"/>
      <c r="G97" s="149"/>
      <c r="H97" s="149"/>
      <c r="I97" s="39"/>
      <c r="J97" s="38"/>
      <c r="K97" s="41">
        <f t="shared" si="2"/>
        <v>0</v>
      </c>
      <c r="L97" s="6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2"/>
      <c r="B98" s="191"/>
      <c r="C98" s="149"/>
      <c r="D98" s="149"/>
      <c r="E98" s="147"/>
      <c r="F98" s="155"/>
      <c r="G98" s="149"/>
      <c r="H98" s="149"/>
      <c r="I98" s="39"/>
      <c r="J98" s="38"/>
      <c r="K98" s="41">
        <f t="shared" si="2"/>
        <v>0</v>
      </c>
      <c r="L98" s="6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2"/>
      <c r="B99" s="191"/>
      <c r="C99" s="149"/>
      <c r="D99" s="149"/>
      <c r="E99" s="147"/>
      <c r="F99" s="155"/>
      <c r="G99" s="149"/>
      <c r="H99" s="149"/>
      <c r="I99" s="39"/>
      <c r="J99" s="38"/>
      <c r="K99" s="41">
        <f t="shared" si="2"/>
        <v>0</v>
      </c>
      <c r="L99" s="6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2"/>
      <c r="B100" s="191"/>
      <c r="C100" s="149"/>
      <c r="D100" s="149"/>
      <c r="E100" s="147"/>
      <c r="F100" s="155"/>
      <c r="G100" s="149"/>
      <c r="H100" s="149"/>
      <c r="I100" s="39"/>
      <c r="J100" s="38"/>
      <c r="K100" s="41">
        <f t="shared" si="2"/>
        <v>0</v>
      </c>
      <c r="L100" s="6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2"/>
      <c r="B101" s="191"/>
      <c r="C101" s="149"/>
      <c r="D101" s="149"/>
      <c r="E101" s="147"/>
      <c r="F101" s="155"/>
      <c r="G101" s="149"/>
      <c r="H101" s="149"/>
      <c r="I101" s="39"/>
      <c r="J101" s="38"/>
      <c r="K101" s="41">
        <f t="shared" si="2"/>
        <v>0</v>
      </c>
      <c r="L101" s="6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2"/>
      <c r="B102" s="191"/>
      <c r="C102" s="149"/>
      <c r="D102" s="149"/>
      <c r="E102" s="147"/>
      <c r="F102" s="155"/>
      <c r="G102" s="149"/>
      <c r="H102" s="149"/>
      <c r="I102" s="39"/>
      <c r="J102" s="38"/>
      <c r="K102" s="41">
        <f t="shared" si="2"/>
        <v>0</v>
      </c>
      <c r="L102" s="6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2"/>
      <c r="B103" s="191"/>
      <c r="C103" s="149"/>
      <c r="D103" s="149"/>
      <c r="E103" s="147"/>
      <c r="F103" s="155"/>
      <c r="G103" s="149"/>
      <c r="H103" s="149"/>
      <c r="I103" s="39"/>
      <c r="J103" s="38"/>
      <c r="K103" s="41">
        <f t="shared" si="2"/>
        <v>0</v>
      </c>
      <c r="L103" s="6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2"/>
      <c r="B104" s="191"/>
      <c r="C104" s="149"/>
      <c r="D104" s="149"/>
      <c r="E104" s="147"/>
      <c r="F104" s="155"/>
      <c r="G104" s="149"/>
      <c r="H104" s="149"/>
      <c r="I104" s="39"/>
      <c r="J104" s="38"/>
      <c r="K104" s="41">
        <f t="shared" si="2"/>
        <v>0</v>
      </c>
      <c r="L104" s="6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2"/>
      <c r="B105" s="191"/>
      <c r="C105" s="149"/>
      <c r="D105" s="149"/>
      <c r="E105" s="147"/>
      <c r="F105" s="155"/>
      <c r="G105" s="149"/>
      <c r="H105" s="149"/>
      <c r="I105" s="39"/>
      <c r="J105" s="38"/>
      <c r="K105" s="41">
        <f t="shared" si="2"/>
        <v>0</v>
      </c>
      <c r="L105" s="6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2"/>
      <c r="B106" s="192" t="s">
        <v>80</v>
      </c>
      <c r="C106" s="149"/>
      <c r="D106" s="149"/>
      <c r="E106" s="149"/>
      <c r="F106" s="149"/>
      <c r="G106" s="149"/>
      <c r="H106" s="149"/>
      <c r="I106" s="149"/>
      <c r="J106" s="149"/>
      <c r="K106" s="42">
        <f>SUM(K96:K105)</f>
        <v>0</v>
      </c>
      <c r="L106" s="6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24"/>
      <c r="C107" s="25"/>
      <c r="D107" s="25"/>
      <c r="E107" s="25"/>
      <c r="F107" s="25"/>
      <c r="G107" s="25"/>
      <c r="H107" s="25"/>
      <c r="I107" s="25"/>
      <c r="J107" s="22"/>
      <c r="K107" s="23"/>
      <c r="L107" s="6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3.25" customHeight="1" x14ac:dyDescent="0.2">
      <c r="A108" s="1"/>
      <c r="B108" s="196" t="s">
        <v>90</v>
      </c>
      <c r="C108" s="197"/>
      <c r="D108" s="197"/>
      <c r="E108" s="197"/>
      <c r="F108" s="197"/>
      <c r="G108" s="197"/>
      <c r="H108" s="197"/>
      <c r="I108" s="198"/>
      <c r="J108" s="56"/>
      <c r="K108" s="56"/>
      <c r="L108" s="6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57"/>
      <c r="C109" s="21"/>
      <c r="D109" s="21"/>
      <c r="E109" s="21"/>
      <c r="F109" s="21"/>
      <c r="G109" s="21"/>
      <c r="H109" s="21"/>
      <c r="I109" s="21"/>
      <c r="J109" s="22"/>
      <c r="K109" s="23"/>
      <c r="L109" s="6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2"/>
      <c r="B110" s="151" t="s">
        <v>84</v>
      </c>
      <c r="C110" s="149"/>
      <c r="D110" s="149"/>
      <c r="E110" s="149"/>
      <c r="F110" s="150" t="s">
        <v>85</v>
      </c>
      <c r="G110" s="149"/>
      <c r="H110" s="149"/>
      <c r="I110" s="35" t="s">
        <v>86</v>
      </c>
      <c r="J110" s="35" t="s">
        <v>87</v>
      </c>
      <c r="K110" s="36" t="s">
        <v>79</v>
      </c>
      <c r="L110" s="6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2"/>
      <c r="B111" s="191"/>
      <c r="C111" s="149"/>
      <c r="D111" s="149"/>
      <c r="E111" s="147"/>
      <c r="F111" s="155"/>
      <c r="G111" s="149"/>
      <c r="H111" s="149"/>
      <c r="I111" s="39"/>
      <c r="J111" s="38"/>
      <c r="K111" s="41">
        <f t="shared" ref="K111:K116" si="3">J111*I111</f>
        <v>0</v>
      </c>
      <c r="L111" s="6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2"/>
      <c r="B112" s="191"/>
      <c r="C112" s="149"/>
      <c r="D112" s="149"/>
      <c r="E112" s="147"/>
      <c r="F112" s="155"/>
      <c r="G112" s="149"/>
      <c r="H112" s="149"/>
      <c r="I112" s="39"/>
      <c r="J112" s="38"/>
      <c r="K112" s="41">
        <f t="shared" si="3"/>
        <v>0</v>
      </c>
      <c r="L112" s="6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2"/>
      <c r="B113" s="191"/>
      <c r="C113" s="149"/>
      <c r="D113" s="149"/>
      <c r="E113" s="147"/>
      <c r="F113" s="155"/>
      <c r="G113" s="149"/>
      <c r="H113" s="149"/>
      <c r="I113" s="39"/>
      <c r="J113" s="38"/>
      <c r="K113" s="41">
        <f t="shared" si="3"/>
        <v>0</v>
      </c>
      <c r="L113" s="6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2"/>
      <c r="B114" s="191"/>
      <c r="C114" s="149"/>
      <c r="D114" s="149"/>
      <c r="E114" s="147"/>
      <c r="F114" s="155"/>
      <c r="G114" s="149"/>
      <c r="H114" s="149"/>
      <c r="I114" s="39"/>
      <c r="J114" s="38"/>
      <c r="K114" s="41">
        <f t="shared" si="3"/>
        <v>0</v>
      </c>
      <c r="L114" s="6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2"/>
      <c r="B115" s="191"/>
      <c r="C115" s="149"/>
      <c r="D115" s="149"/>
      <c r="E115" s="147"/>
      <c r="F115" s="155"/>
      <c r="G115" s="149"/>
      <c r="H115" s="149"/>
      <c r="I115" s="39"/>
      <c r="J115" s="38"/>
      <c r="K115" s="41">
        <f t="shared" si="3"/>
        <v>0</v>
      </c>
      <c r="L115" s="6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2"/>
      <c r="B116" s="191"/>
      <c r="C116" s="149"/>
      <c r="D116" s="149"/>
      <c r="E116" s="147"/>
      <c r="F116" s="155"/>
      <c r="G116" s="149"/>
      <c r="H116" s="149"/>
      <c r="I116" s="39"/>
      <c r="J116" s="38"/>
      <c r="K116" s="41">
        <f t="shared" si="3"/>
        <v>0</v>
      </c>
      <c r="L116" s="6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2"/>
      <c r="B117" s="192" t="s">
        <v>80</v>
      </c>
      <c r="C117" s="149"/>
      <c r="D117" s="149"/>
      <c r="E117" s="149"/>
      <c r="F117" s="149"/>
      <c r="G117" s="149"/>
      <c r="H117" s="149"/>
      <c r="I117" s="149"/>
      <c r="J117" s="149"/>
      <c r="K117" s="42">
        <f>SUM(K111:K116)</f>
        <v>0</v>
      </c>
      <c r="L117" s="6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24"/>
      <c r="C118" s="25"/>
      <c r="D118" s="25"/>
      <c r="E118" s="25"/>
      <c r="F118" s="25"/>
      <c r="G118" s="25"/>
      <c r="H118" s="25"/>
      <c r="I118" s="25"/>
      <c r="J118" s="22"/>
      <c r="K118" s="23"/>
      <c r="L118" s="6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/>
    <row r="319" spans="1:26" ht="15.75" customHeight="1" x14ac:dyDescent="0.2"/>
    <row r="320" spans="1:26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57">
    <mergeCell ref="B79:J79"/>
    <mergeCell ref="D82:G82"/>
    <mergeCell ref="B84:E84"/>
    <mergeCell ref="F84:H84"/>
    <mergeCell ref="B85:E85"/>
    <mergeCell ref="F85:H85"/>
    <mergeCell ref="B56:D56"/>
    <mergeCell ref="E56:K56"/>
    <mergeCell ref="B57:D57"/>
    <mergeCell ref="E57:K57"/>
    <mergeCell ref="B58:D58"/>
    <mergeCell ref="E58:K58"/>
    <mergeCell ref="E59:K59"/>
    <mergeCell ref="E60:K60"/>
    <mergeCell ref="F78:G78"/>
    <mergeCell ref="F69:G69"/>
    <mergeCell ref="F70:G70"/>
    <mergeCell ref="F71:G71"/>
    <mergeCell ref="F72:G72"/>
    <mergeCell ref="F73:G73"/>
    <mergeCell ref="F74:G74"/>
    <mergeCell ref="F75:G75"/>
    <mergeCell ref="F76:G76"/>
    <mergeCell ref="F77:G77"/>
    <mergeCell ref="B112:E112"/>
    <mergeCell ref="F112:H112"/>
    <mergeCell ref="B116:E116"/>
    <mergeCell ref="B117:J117"/>
    <mergeCell ref="B113:E113"/>
    <mergeCell ref="F113:H113"/>
    <mergeCell ref="B114:E114"/>
    <mergeCell ref="F114:H114"/>
    <mergeCell ref="B115:E115"/>
    <mergeCell ref="F115:H115"/>
    <mergeCell ref="F116:H116"/>
    <mergeCell ref="B104:E104"/>
    <mergeCell ref="F104:H104"/>
    <mergeCell ref="B105:E105"/>
    <mergeCell ref="F105:H105"/>
    <mergeCell ref="B106:J106"/>
    <mergeCell ref="B108:I108"/>
    <mergeCell ref="B110:E110"/>
    <mergeCell ref="F110:H110"/>
    <mergeCell ref="B111:E111"/>
    <mergeCell ref="F111:H111"/>
    <mergeCell ref="F99:H99"/>
    <mergeCell ref="B99:E99"/>
    <mergeCell ref="B100:E100"/>
    <mergeCell ref="F100:H100"/>
    <mergeCell ref="B101:E101"/>
    <mergeCell ref="F101:H101"/>
    <mergeCell ref="B102:E102"/>
    <mergeCell ref="F102:H102"/>
    <mergeCell ref="B103:E103"/>
    <mergeCell ref="F103:H103"/>
    <mergeCell ref="B91:J91"/>
    <mergeCell ref="B93:I93"/>
    <mergeCell ref="B95:E95"/>
    <mergeCell ref="F95:H95"/>
    <mergeCell ref="B96:E96"/>
    <mergeCell ref="F96:H96"/>
    <mergeCell ref="B97:E97"/>
    <mergeCell ref="F97:H97"/>
    <mergeCell ref="B98:E98"/>
    <mergeCell ref="F98:H98"/>
    <mergeCell ref="B86:E86"/>
    <mergeCell ref="F86:H86"/>
    <mergeCell ref="B87:E87"/>
    <mergeCell ref="F87:H87"/>
    <mergeCell ref="B88:E88"/>
    <mergeCell ref="F88:H88"/>
    <mergeCell ref="F89:H89"/>
    <mergeCell ref="B89:E89"/>
    <mergeCell ref="B90:E90"/>
    <mergeCell ref="F90:H90"/>
    <mergeCell ref="G24:I24"/>
    <mergeCell ref="J24:K24"/>
    <mergeCell ref="E36:I37"/>
    <mergeCell ref="E38:I39"/>
    <mergeCell ref="B59:D59"/>
    <mergeCell ref="B60:D60"/>
    <mergeCell ref="B63:C63"/>
    <mergeCell ref="F67:G67"/>
    <mergeCell ref="F68:G68"/>
    <mergeCell ref="E40:I41"/>
    <mergeCell ref="E42:I43"/>
    <mergeCell ref="E44:I45"/>
    <mergeCell ref="E46:I47"/>
    <mergeCell ref="E48:I49"/>
    <mergeCell ref="E50:I51"/>
    <mergeCell ref="E52:I53"/>
    <mergeCell ref="E54:I55"/>
    <mergeCell ref="G30:K31"/>
    <mergeCell ref="G32:K33"/>
    <mergeCell ref="B34:C35"/>
    <mergeCell ref="D34:E35"/>
    <mergeCell ref="F34:F35"/>
    <mergeCell ref="G34:K35"/>
    <mergeCell ref="B36:D55"/>
    <mergeCell ref="H14:K14"/>
    <mergeCell ref="B16:K16"/>
    <mergeCell ref="G17:K17"/>
    <mergeCell ref="G19:I19"/>
    <mergeCell ref="J19:K19"/>
    <mergeCell ref="B17:F17"/>
    <mergeCell ref="B18:C18"/>
    <mergeCell ref="D18:F18"/>
    <mergeCell ref="G18:I18"/>
    <mergeCell ref="J18:K18"/>
    <mergeCell ref="B19:C19"/>
    <mergeCell ref="D19:F19"/>
    <mergeCell ref="G25:I25"/>
    <mergeCell ref="J25:K25"/>
    <mergeCell ref="B26:F26"/>
    <mergeCell ref="G26:K26"/>
    <mergeCell ref="B28:K28"/>
    <mergeCell ref="B29:K29"/>
    <mergeCell ref="J1:K1"/>
    <mergeCell ref="B2:B4"/>
    <mergeCell ref="C2:J2"/>
    <mergeCell ref="K2:K4"/>
    <mergeCell ref="C3:J3"/>
    <mergeCell ref="C4:J4"/>
    <mergeCell ref="B6:K6"/>
    <mergeCell ref="B7:C7"/>
    <mergeCell ref="D7:K7"/>
    <mergeCell ref="B8:C11"/>
    <mergeCell ref="E8:K8"/>
    <mergeCell ref="E9:K9"/>
    <mergeCell ref="E10:K10"/>
    <mergeCell ref="E11:K11"/>
    <mergeCell ref="B12:K12"/>
    <mergeCell ref="B13:K13"/>
    <mergeCell ref="B14:C14"/>
    <mergeCell ref="D14:F14"/>
    <mergeCell ref="B24:C24"/>
    <mergeCell ref="D24:F24"/>
    <mergeCell ref="B25:C25"/>
    <mergeCell ref="B30:C31"/>
    <mergeCell ref="D30:E31"/>
    <mergeCell ref="F30:F31"/>
    <mergeCell ref="B32:C33"/>
    <mergeCell ref="D32:E33"/>
    <mergeCell ref="F32:F33"/>
    <mergeCell ref="D25:F25"/>
    <mergeCell ref="B20:C20"/>
    <mergeCell ref="D20:F20"/>
    <mergeCell ref="G20:K20"/>
    <mergeCell ref="B21:K21"/>
    <mergeCell ref="D22:F22"/>
    <mergeCell ref="G22:I22"/>
    <mergeCell ref="J22:K22"/>
    <mergeCell ref="B22:C22"/>
    <mergeCell ref="B23:C23"/>
    <mergeCell ref="D23:F23"/>
    <mergeCell ref="G23:I23"/>
    <mergeCell ref="J23:K23"/>
  </mergeCells>
  <dataValidations count="9">
    <dataValidation type="list" allowBlank="1" showErrorMessage="1" sqref="D63" xr:uid="{00000000-0002-0000-0200-000000000000}">
      <formula1>"S/N,SI,NO"</formula1>
    </dataValidation>
    <dataValidation type="list" allowBlank="1" sqref="E68:E78" xr:uid="{00000000-0002-0000-0200-000001000000}">
      <formula1>"Femenino,Masculino,Autopercibido"</formula1>
    </dataValidation>
    <dataValidation type="list" allowBlank="1" sqref="D22 J22 D24 J24 D30 D32 D34" xr:uid="{00000000-0002-0000-0200-000002000000}">
      <formula1>"Si,No"</formula1>
    </dataValidation>
    <dataValidation type="list" allowBlank="1" sqref="J19" xr:uid="{00000000-0002-0000-0200-000003000000}">
      <formula1>"Nacional,Regional,Internacional"</formula1>
    </dataValidation>
    <dataValidation type="list" allowBlank="1" sqref="J18" xr:uid="{00000000-0002-0000-0200-000004000000}">
      <formula1>"Sobre producto,Sobre proceso"</formula1>
    </dataValidation>
    <dataValidation type="list" allowBlank="1" sqref="D20" xr:uid="{00000000-0002-0000-0200-000005000000}">
      <formula1>"Investigación Básica,Investigación Aplicada,Desarrollo Tecnológico"</formula1>
    </dataValidation>
    <dataValidation type="list" allowBlank="1" showErrorMessage="1" sqref="H82" xr:uid="{00000000-0002-0000-0200-000006000000}">
      <formula1>"SI,NO"</formula1>
    </dataValidation>
    <dataValidation type="list" allowBlank="1" sqref="D18" xr:uid="{00000000-0002-0000-0200-000007000000}">
      <formula1>"Actividades de origen interno,Actividades de origen externo"</formula1>
    </dataValidation>
    <dataValidation type="list" allowBlank="1" sqref="F85:F90 F96:F105 F111:F116" xr:uid="{00000000-0002-0000-0200-000008000000}">
      <formula1>"Erogaciones asociadas al desarrollo de investigación y experimentación,Inversiones en adquisición de tecnología no incorporada y conocimiento,Adquisición de tecnología incorporada,Gastos en diseño industrial,Otras inversiones"</formula1>
    </dataValidation>
  </dataValidations>
  <printOptions horizontalCentered="1" gridLines="1"/>
  <pageMargins left="0.25" right="0.25" top="0.23818897637795275" bottom="0.23622047244094488" header="0" footer="0"/>
  <pageSetup paperSize="9" fitToHeight="0" pageOrder="overThenDown" orientation="portrait" cellComments="atEn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3C47D"/>
    <outlinePr summaryBelow="0" summaryRight="0"/>
  </sheetPr>
  <dimension ref="A1:Z1000"/>
  <sheetViews>
    <sheetView showGridLines="0" topLeftCell="A67" workbookViewId="0">
      <selection activeCell="N8" sqref="N8"/>
    </sheetView>
  </sheetViews>
  <sheetFormatPr baseColWidth="10" defaultColWidth="12.5703125" defaultRowHeight="15" customHeight="1" x14ac:dyDescent="0.2"/>
  <cols>
    <col min="1" max="1" width="4.7109375" customWidth="1"/>
    <col min="2" max="2" width="16.28515625" style="8" customWidth="1"/>
    <col min="3" max="12" width="14.42578125" style="8" customWidth="1"/>
    <col min="13" max="26" width="14.42578125" customWidth="1"/>
  </cols>
  <sheetData>
    <row r="1" spans="1:26" ht="15.75" customHeight="1" x14ac:dyDescent="0.2">
      <c r="A1" s="1"/>
      <c r="B1" s="6"/>
      <c r="C1" s="6"/>
      <c r="D1" s="6"/>
      <c r="E1" s="6"/>
      <c r="F1" s="6"/>
      <c r="G1" s="6"/>
      <c r="H1" s="6"/>
      <c r="I1" s="6"/>
      <c r="J1" s="165" t="s">
        <v>0</v>
      </c>
      <c r="K1" s="16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">
      <c r="A2" s="1"/>
      <c r="B2" s="94" t="s">
        <v>1</v>
      </c>
      <c r="C2" s="169" t="s">
        <v>2</v>
      </c>
      <c r="D2" s="149"/>
      <c r="E2" s="149"/>
      <c r="F2" s="149"/>
      <c r="G2" s="149"/>
      <c r="H2" s="149"/>
      <c r="I2" s="149"/>
      <c r="J2" s="147"/>
      <c r="K2" s="94" t="s">
        <v>1</v>
      </c>
      <c r="L2" s="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1"/>
      <c r="B3" s="170"/>
      <c r="C3" s="91" t="s">
        <v>20</v>
      </c>
      <c r="D3" s="149"/>
      <c r="E3" s="149"/>
      <c r="F3" s="149"/>
      <c r="G3" s="149"/>
      <c r="H3" s="149"/>
      <c r="I3" s="149"/>
      <c r="J3" s="147"/>
      <c r="K3" s="170"/>
      <c r="L3" s="6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1"/>
      <c r="B4" s="171"/>
      <c r="C4" s="91" t="s">
        <v>4</v>
      </c>
      <c r="D4" s="149"/>
      <c r="E4" s="149"/>
      <c r="F4" s="149"/>
      <c r="G4" s="149"/>
      <c r="H4" s="149"/>
      <c r="I4" s="149"/>
      <c r="J4" s="147"/>
      <c r="K4" s="171"/>
      <c r="L4" s="6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1"/>
      <c r="B5" s="202" t="s">
        <v>21</v>
      </c>
      <c r="C5" s="149"/>
      <c r="D5" s="149"/>
      <c r="E5" s="149"/>
      <c r="F5" s="149"/>
      <c r="G5" s="149"/>
      <c r="H5" s="149"/>
      <c r="I5" s="149"/>
      <c r="J5" s="149"/>
      <c r="K5" s="147"/>
      <c r="L5" s="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 x14ac:dyDescent="0.2">
      <c r="A6" s="1"/>
      <c r="B6" s="155" t="s">
        <v>22</v>
      </c>
      <c r="C6" s="147"/>
      <c r="D6" s="172"/>
      <c r="E6" s="149"/>
      <c r="F6" s="149"/>
      <c r="G6" s="149"/>
      <c r="H6" s="149"/>
      <c r="I6" s="149"/>
      <c r="J6" s="149"/>
      <c r="K6" s="147"/>
      <c r="L6" s="6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 x14ac:dyDescent="0.2">
      <c r="A7" s="1"/>
      <c r="B7" s="163" t="s">
        <v>24</v>
      </c>
      <c r="C7" s="157"/>
      <c r="D7" s="58">
        <v>1</v>
      </c>
      <c r="E7" s="172" t="s">
        <v>91</v>
      </c>
      <c r="F7" s="149"/>
      <c r="G7" s="149"/>
      <c r="H7" s="149"/>
      <c r="I7" s="149"/>
      <c r="J7" s="149"/>
      <c r="K7" s="147"/>
      <c r="L7" s="6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 x14ac:dyDescent="0.2">
      <c r="A8" s="1"/>
      <c r="B8" s="203"/>
      <c r="C8" s="174"/>
      <c r="D8" s="58">
        <v>3</v>
      </c>
      <c r="E8" s="158"/>
      <c r="F8" s="160"/>
      <c r="G8" s="160"/>
      <c r="H8" s="160"/>
      <c r="I8" s="160"/>
      <c r="J8" s="160"/>
      <c r="K8" s="159"/>
      <c r="L8" s="6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 x14ac:dyDescent="0.2">
      <c r="A9" s="1"/>
      <c r="B9" s="203"/>
      <c r="C9" s="174"/>
      <c r="D9" s="58">
        <v>2</v>
      </c>
      <c r="E9" s="158"/>
      <c r="F9" s="160"/>
      <c r="G9" s="160"/>
      <c r="H9" s="160"/>
      <c r="I9" s="160"/>
      <c r="J9" s="160"/>
      <c r="K9" s="159"/>
      <c r="L9" s="6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 x14ac:dyDescent="0.2">
      <c r="A10" s="1"/>
      <c r="B10" s="162"/>
      <c r="C10" s="159"/>
      <c r="D10" s="58">
        <v>4</v>
      </c>
      <c r="E10" s="158"/>
      <c r="F10" s="160"/>
      <c r="G10" s="160"/>
      <c r="H10" s="160"/>
      <c r="I10" s="160"/>
      <c r="J10" s="160"/>
      <c r="K10" s="159"/>
      <c r="L10" s="6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1"/>
      <c r="B11" s="150" t="s">
        <v>26</v>
      </c>
      <c r="C11" s="149"/>
      <c r="D11" s="149"/>
      <c r="E11" s="149"/>
      <c r="F11" s="149"/>
      <c r="G11" s="149"/>
      <c r="H11" s="149"/>
      <c r="I11" s="149"/>
      <c r="J11" s="149"/>
      <c r="K11" s="147"/>
      <c r="L11" s="6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60" customHeight="1" x14ac:dyDescent="0.2">
      <c r="A12" s="1"/>
      <c r="B12" s="172" t="s">
        <v>92</v>
      </c>
      <c r="C12" s="149"/>
      <c r="D12" s="149"/>
      <c r="E12" s="149"/>
      <c r="F12" s="149"/>
      <c r="G12" s="149"/>
      <c r="H12" s="149"/>
      <c r="I12" s="149"/>
      <c r="J12" s="149"/>
      <c r="K12" s="147"/>
      <c r="L12" s="6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.75" customHeight="1" x14ac:dyDescent="0.2">
      <c r="A13" s="1"/>
      <c r="B13" s="204" t="s">
        <v>28</v>
      </c>
      <c r="C13" s="147"/>
      <c r="D13" s="158"/>
      <c r="E13" s="160"/>
      <c r="F13" s="159"/>
      <c r="G13" s="17" t="s">
        <v>29</v>
      </c>
      <c r="H13" s="158"/>
      <c r="I13" s="160"/>
      <c r="J13" s="160"/>
      <c r="K13" s="159"/>
      <c r="L13" s="6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2.5" customHeight="1" x14ac:dyDescent="0.2">
      <c r="A14" s="1"/>
      <c r="B14" s="202" t="s">
        <v>30</v>
      </c>
      <c r="C14" s="149"/>
      <c r="D14" s="149"/>
      <c r="E14" s="149"/>
      <c r="F14" s="149"/>
      <c r="G14" s="149"/>
      <c r="H14" s="149"/>
      <c r="I14" s="149"/>
      <c r="J14" s="149"/>
      <c r="K14" s="147"/>
      <c r="L14" s="6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8.5" customHeight="1" x14ac:dyDescent="0.2">
      <c r="A15" s="1"/>
      <c r="B15" s="150" t="s">
        <v>31</v>
      </c>
      <c r="C15" s="149"/>
      <c r="D15" s="149"/>
      <c r="E15" s="149"/>
      <c r="F15" s="147"/>
      <c r="G15" s="177" t="s">
        <v>32</v>
      </c>
      <c r="H15" s="149"/>
      <c r="I15" s="149"/>
      <c r="J15" s="149"/>
      <c r="K15" s="147"/>
      <c r="L15" s="6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8.5" customHeight="1" x14ac:dyDescent="0.2">
      <c r="A16" s="1"/>
      <c r="B16" s="155" t="s">
        <v>33</v>
      </c>
      <c r="C16" s="147"/>
      <c r="D16" s="148"/>
      <c r="E16" s="149"/>
      <c r="F16" s="147"/>
      <c r="G16" s="155" t="s">
        <v>34</v>
      </c>
      <c r="H16" s="149"/>
      <c r="I16" s="147"/>
      <c r="J16" s="148"/>
      <c r="K16" s="147"/>
      <c r="L16" s="6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8.5" customHeight="1" x14ac:dyDescent="0.2">
      <c r="A17" s="1"/>
      <c r="B17" s="155" t="s">
        <v>35</v>
      </c>
      <c r="C17" s="147"/>
      <c r="D17" s="158"/>
      <c r="E17" s="160"/>
      <c r="F17" s="159"/>
      <c r="G17" s="155" t="s">
        <v>36</v>
      </c>
      <c r="H17" s="149"/>
      <c r="I17" s="147"/>
      <c r="J17" s="148"/>
      <c r="K17" s="147"/>
      <c r="L17" s="6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8.5" customHeight="1" x14ac:dyDescent="0.2">
      <c r="A18" s="1"/>
      <c r="B18" s="150" t="s">
        <v>38</v>
      </c>
      <c r="C18" s="149"/>
      <c r="D18" s="149"/>
      <c r="E18" s="149"/>
      <c r="F18" s="149"/>
      <c r="G18" s="149"/>
      <c r="H18" s="149"/>
      <c r="I18" s="149"/>
      <c r="J18" s="149"/>
      <c r="K18" s="147"/>
      <c r="L18" s="6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8.5" customHeight="1" x14ac:dyDescent="0.2">
      <c r="A19" s="1"/>
      <c r="B19" s="163" t="s">
        <v>39</v>
      </c>
      <c r="C19" s="157"/>
      <c r="D19" s="152"/>
      <c r="E19" s="153"/>
      <c r="F19" s="154"/>
      <c r="G19" s="155" t="s">
        <v>40</v>
      </c>
      <c r="H19" s="149"/>
      <c r="I19" s="147"/>
      <c r="J19" s="148"/>
      <c r="K19" s="147"/>
      <c r="L19" s="6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8.5" customHeight="1" x14ac:dyDescent="0.2">
      <c r="A20" s="1"/>
      <c r="B20" s="155" t="s">
        <v>117</v>
      </c>
      <c r="C20" s="147"/>
      <c r="D20" s="155"/>
      <c r="E20" s="149"/>
      <c r="F20" s="147"/>
      <c r="G20" s="155" t="s">
        <v>117</v>
      </c>
      <c r="H20" s="149"/>
      <c r="I20" s="147"/>
      <c r="J20" s="158"/>
      <c r="K20" s="159"/>
      <c r="L20" s="6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8.5" customHeight="1" x14ac:dyDescent="0.2">
      <c r="A21" s="1"/>
      <c r="B21" s="155" t="s">
        <v>41</v>
      </c>
      <c r="C21" s="147"/>
      <c r="D21" s="148"/>
      <c r="E21" s="149"/>
      <c r="F21" s="147"/>
      <c r="G21" s="155" t="s">
        <v>118</v>
      </c>
      <c r="H21" s="149"/>
      <c r="I21" s="147"/>
      <c r="J21" s="148"/>
      <c r="K21" s="147"/>
      <c r="L21" s="6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8.5" customHeight="1" x14ac:dyDescent="0.2">
      <c r="A22" s="1"/>
      <c r="B22" s="155" t="s">
        <v>117</v>
      </c>
      <c r="C22" s="147"/>
      <c r="D22" s="155"/>
      <c r="E22" s="149"/>
      <c r="F22" s="147"/>
      <c r="G22" s="155" t="s">
        <v>117</v>
      </c>
      <c r="H22" s="149"/>
      <c r="I22" s="147"/>
      <c r="J22" s="158"/>
      <c r="K22" s="159"/>
      <c r="L22" s="6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150" t="s">
        <v>42</v>
      </c>
      <c r="C23" s="149"/>
      <c r="D23" s="149"/>
      <c r="E23" s="149"/>
      <c r="F23" s="147"/>
      <c r="G23" s="150" t="s">
        <v>43</v>
      </c>
      <c r="H23" s="149"/>
      <c r="I23" s="149"/>
      <c r="J23" s="149"/>
      <c r="K23" s="147"/>
      <c r="L23" s="6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158"/>
      <c r="C24" s="160"/>
      <c r="D24" s="160"/>
      <c r="E24" s="160"/>
      <c r="F24" s="159"/>
      <c r="G24" s="158"/>
      <c r="H24" s="160"/>
      <c r="I24" s="160"/>
      <c r="J24" s="160"/>
      <c r="K24" s="159"/>
      <c r="L24" s="6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202" t="s">
        <v>44</v>
      </c>
      <c r="C25" s="149"/>
      <c r="D25" s="149"/>
      <c r="E25" s="149"/>
      <c r="F25" s="149"/>
      <c r="G25" s="149"/>
      <c r="H25" s="149"/>
      <c r="I25" s="149"/>
      <c r="J25" s="149"/>
      <c r="K25" s="147"/>
      <c r="L25" s="6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B26" s="155" t="s">
        <v>45</v>
      </c>
      <c r="C26" s="149"/>
      <c r="D26" s="149"/>
      <c r="E26" s="149"/>
      <c r="F26" s="149"/>
      <c r="G26" s="149"/>
      <c r="H26" s="149"/>
      <c r="I26" s="149"/>
      <c r="J26" s="149"/>
      <c r="K26" s="147"/>
      <c r="L26" s="6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"/>
      <c r="B27" s="163" t="s">
        <v>46</v>
      </c>
      <c r="C27" s="157"/>
      <c r="D27" s="161"/>
      <c r="E27" s="157"/>
      <c r="F27" s="163" t="s">
        <v>47</v>
      </c>
      <c r="G27" s="205"/>
      <c r="H27" s="186"/>
      <c r="I27" s="186"/>
      <c r="J27" s="186"/>
      <c r="K27" s="187"/>
      <c r="L27" s="6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162"/>
      <c r="C28" s="159"/>
      <c r="D28" s="162"/>
      <c r="E28" s="159"/>
      <c r="F28" s="162"/>
      <c r="G28" s="188"/>
      <c r="H28" s="189"/>
      <c r="I28" s="189"/>
      <c r="J28" s="189"/>
      <c r="K28" s="190"/>
      <c r="L28" s="6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163" t="s">
        <v>48</v>
      </c>
      <c r="C29" s="157"/>
      <c r="D29" s="161"/>
      <c r="E29" s="157"/>
      <c r="F29" s="163" t="s">
        <v>47</v>
      </c>
      <c r="G29" s="205"/>
      <c r="H29" s="186"/>
      <c r="I29" s="186"/>
      <c r="J29" s="186"/>
      <c r="K29" s="187"/>
      <c r="L29" s="6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162"/>
      <c r="C30" s="159"/>
      <c r="D30" s="162"/>
      <c r="E30" s="159"/>
      <c r="F30" s="162"/>
      <c r="G30" s="188"/>
      <c r="H30" s="189"/>
      <c r="I30" s="189"/>
      <c r="J30" s="189"/>
      <c r="K30" s="190"/>
      <c r="L30" s="6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163" t="s">
        <v>49</v>
      </c>
      <c r="C31" s="157"/>
      <c r="D31" s="161"/>
      <c r="E31" s="157"/>
      <c r="F31" s="163" t="s">
        <v>47</v>
      </c>
      <c r="G31" s="205"/>
      <c r="H31" s="186"/>
      <c r="I31" s="186"/>
      <c r="J31" s="186"/>
      <c r="K31" s="187"/>
      <c r="L31" s="6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162"/>
      <c r="C32" s="159"/>
      <c r="D32" s="162"/>
      <c r="E32" s="159"/>
      <c r="F32" s="162"/>
      <c r="G32" s="188"/>
      <c r="H32" s="189"/>
      <c r="I32" s="189"/>
      <c r="J32" s="189"/>
      <c r="K32" s="190"/>
      <c r="L32" s="6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 x14ac:dyDescent="0.2">
      <c r="A33" s="1"/>
      <c r="B33" s="163" t="s">
        <v>50</v>
      </c>
      <c r="C33" s="179"/>
      <c r="D33" s="157"/>
      <c r="E33" s="178" t="s">
        <v>51</v>
      </c>
      <c r="F33" s="179"/>
      <c r="G33" s="179"/>
      <c r="H33" s="179"/>
      <c r="I33" s="180"/>
      <c r="J33" s="59" t="s">
        <v>52</v>
      </c>
      <c r="K33" s="59" t="s">
        <v>53</v>
      </c>
      <c r="L33" s="6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 x14ac:dyDescent="0.2">
      <c r="A34" s="1"/>
      <c r="B34" s="203"/>
      <c r="C34" s="173"/>
      <c r="D34" s="174"/>
      <c r="E34" s="162"/>
      <c r="F34" s="160"/>
      <c r="G34" s="160"/>
      <c r="H34" s="160"/>
      <c r="I34" s="181"/>
      <c r="J34" s="19" t="s">
        <v>54</v>
      </c>
      <c r="K34" s="19" t="s">
        <v>54</v>
      </c>
      <c r="L34" s="6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 x14ac:dyDescent="0.2">
      <c r="A35" s="1"/>
      <c r="B35" s="203"/>
      <c r="C35" s="173"/>
      <c r="D35" s="174"/>
      <c r="E35" s="178" t="s">
        <v>55</v>
      </c>
      <c r="F35" s="179"/>
      <c r="G35" s="179"/>
      <c r="H35" s="179"/>
      <c r="I35" s="180"/>
      <c r="J35" s="59" t="s">
        <v>52</v>
      </c>
      <c r="K35" s="59" t="s">
        <v>53</v>
      </c>
      <c r="L35" s="6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 x14ac:dyDescent="0.2">
      <c r="A36" s="1"/>
      <c r="B36" s="203"/>
      <c r="C36" s="173"/>
      <c r="D36" s="174"/>
      <c r="E36" s="162"/>
      <c r="F36" s="160"/>
      <c r="G36" s="160"/>
      <c r="H36" s="160"/>
      <c r="I36" s="181"/>
      <c r="J36" s="19" t="s">
        <v>54</v>
      </c>
      <c r="K36" s="19" t="s">
        <v>54</v>
      </c>
      <c r="L36" s="6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 x14ac:dyDescent="0.2">
      <c r="A37" s="1"/>
      <c r="B37" s="203"/>
      <c r="C37" s="173"/>
      <c r="D37" s="174"/>
      <c r="E37" s="178" t="s">
        <v>56</v>
      </c>
      <c r="F37" s="179"/>
      <c r="G37" s="179"/>
      <c r="H37" s="179"/>
      <c r="I37" s="180"/>
      <c r="J37" s="59" t="s">
        <v>52</v>
      </c>
      <c r="K37" s="59" t="s">
        <v>53</v>
      </c>
      <c r="L37" s="6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.75" customHeight="1" x14ac:dyDescent="0.2">
      <c r="A38" s="1"/>
      <c r="B38" s="203"/>
      <c r="C38" s="173"/>
      <c r="D38" s="174"/>
      <c r="E38" s="162"/>
      <c r="F38" s="160"/>
      <c r="G38" s="160"/>
      <c r="H38" s="160"/>
      <c r="I38" s="181"/>
      <c r="J38" s="19" t="s">
        <v>54</v>
      </c>
      <c r="K38" s="19" t="s">
        <v>54</v>
      </c>
      <c r="L38" s="6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.75" customHeight="1" x14ac:dyDescent="0.2">
      <c r="A39" s="1"/>
      <c r="B39" s="203"/>
      <c r="C39" s="173"/>
      <c r="D39" s="174"/>
      <c r="E39" s="178" t="s">
        <v>57</v>
      </c>
      <c r="F39" s="179"/>
      <c r="G39" s="179"/>
      <c r="H39" s="179"/>
      <c r="I39" s="180"/>
      <c r="J39" s="59" t="s">
        <v>52</v>
      </c>
      <c r="K39" s="59" t="s">
        <v>53</v>
      </c>
      <c r="L39" s="6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.75" customHeight="1" x14ac:dyDescent="0.2">
      <c r="A40" s="1"/>
      <c r="B40" s="203"/>
      <c r="C40" s="173"/>
      <c r="D40" s="174"/>
      <c r="E40" s="162"/>
      <c r="F40" s="160"/>
      <c r="G40" s="160"/>
      <c r="H40" s="160"/>
      <c r="I40" s="181"/>
      <c r="J40" s="19" t="s">
        <v>54</v>
      </c>
      <c r="K40" s="19" t="s">
        <v>54</v>
      </c>
      <c r="L40" s="6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.75" customHeight="1" x14ac:dyDescent="0.2">
      <c r="A41" s="1"/>
      <c r="B41" s="203"/>
      <c r="C41" s="173"/>
      <c r="D41" s="174"/>
      <c r="E41" s="178" t="s">
        <v>58</v>
      </c>
      <c r="F41" s="179"/>
      <c r="G41" s="179"/>
      <c r="H41" s="179"/>
      <c r="I41" s="180"/>
      <c r="J41" s="59" t="s">
        <v>52</v>
      </c>
      <c r="K41" s="59" t="s">
        <v>53</v>
      </c>
      <c r="L41" s="6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.75" customHeight="1" x14ac:dyDescent="0.2">
      <c r="A42" s="1"/>
      <c r="B42" s="203"/>
      <c r="C42" s="173"/>
      <c r="D42" s="174"/>
      <c r="E42" s="162"/>
      <c r="F42" s="160"/>
      <c r="G42" s="160"/>
      <c r="H42" s="160"/>
      <c r="I42" s="181"/>
      <c r="J42" s="19" t="s">
        <v>54</v>
      </c>
      <c r="K42" s="19" t="s">
        <v>54</v>
      </c>
      <c r="L42" s="6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.75" customHeight="1" x14ac:dyDescent="0.2">
      <c r="A43" s="1"/>
      <c r="B43" s="203"/>
      <c r="C43" s="173"/>
      <c r="D43" s="174"/>
      <c r="E43" s="178" t="s">
        <v>59</v>
      </c>
      <c r="F43" s="179"/>
      <c r="G43" s="179"/>
      <c r="H43" s="179"/>
      <c r="I43" s="180"/>
      <c r="J43" s="59" t="s">
        <v>52</v>
      </c>
      <c r="K43" s="59" t="s">
        <v>53</v>
      </c>
      <c r="L43" s="6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.75" customHeight="1" x14ac:dyDescent="0.2">
      <c r="A44" s="1"/>
      <c r="B44" s="203"/>
      <c r="C44" s="173"/>
      <c r="D44" s="174"/>
      <c r="E44" s="162"/>
      <c r="F44" s="160"/>
      <c r="G44" s="160"/>
      <c r="H44" s="160"/>
      <c r="I44" s="181"/>
      <c r="J44" s="19" t="s">
        <v>54</v>
      </c>
      <c r="K44" s="19" t="s">
        <v>54</v>
      </c>
      <c r="L44" s="6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.75" customHeight="1" x14ac:dyDescent="0.2">
      <c r="A45" s="1"/>
      <c r="B45" s="203"/>
      <c r="C45" s="173"/>
      <c r="D45" s="174"/>
      <c r="E45" s="178" t="s">
        <v>60</v>
      </c>
      <c r="F45" s="179"/>
      <c r="G45" s="179"/>
      <c r="H45" s="179"/>
      <c r="I45" s="180"/>
      <c r="J45" s="59" t="s">
        <v>52</v>
      </c>
      <c r="K45" s="59" t="s">
        <v>53</v>
      </c>
      <c r="L45" s="6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3.25" customHeight="1" x14ac:dyDescent="0.2">
      <c r="A46" s="1"/>
      <c r="B46" s="203"/>
      <c r="C46" s="173"/>
      <c r="D46" s="174"/>
      <c r="E46" s="162"/>
      <c r="F46" s="160"/>
      <c r="G46" s="160"/>
      <c r="H46" s="160"/>
      <c r="I46" s="181"/>
      <c r="J46" s="19" t="s">
        <v>54</v>
      </c>
      <c r="K46" s="19" t="s">
        <v>54</v>
      </c>
      <c r="L46" s="6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3.25" customHeight="1" x14ac:dyDescent="0.2">
      <c r="A47" s="1"/>
      <c r="B47" s="203"/>
      <c r="C47" s="173"/>
      <c r="D47" s="174"/>
      <c r="E47" s="178" t="s">
        <v>61</v>
      </c>
      <c r="F47" s="179"/>
      <c r="G47" s="179"/>
      <c r="H47" s="179"/>
      <c r="I47" s="180"/>
      <c r="J47" s="59" t="s">
        <v>52</v>
      </c>
      <c r="K47" s="59" t="s">
        <v>53</v>
      </c>
      <c r="L47" s="6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3.25" customHeight="1" x14ac:dyDescent="0.2">
      <c r="A48" s="1"/>
      <c r="B48" s="203"/>
      <c r="C48" s="173"/>
      <c r="D48" s="174"/>
      <c r="E48" s="162"/>
      <c r="F48" s="160"/>
      <c r="G48" s="160"/>
      <c r="H48" s="160"/>
      <c r="I48" s="181"/>
      <c r="J48" s="19" t="s">
        <v>54</v>
      </c>
      <c r="K48" s="19" t="s">
        <v>54</v>
      </c>
      <c r="L48" s="6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3.25" customHeight="1" x14ac:dyDescent="0.2">
      <c r="A49" s="1"/>
      <c r="B49" s="203"/>
      <c r="C49" s="173"/>
      <c r="D49" s="174"/>
      <c r="E49" s="178" t="s">
        <v>62</v>
      </c>
      <c r="F49" s="179"/>
      <c r="G49" s="179"/>
      <c r="H49" s="179"/>
      <c r="I49" s="180"/>
      <c r="J49" s="59" t="s">
        <v>52</v>
      </c>
      <c r="K49" s="59" t="s">
        <v>53</v>
      </c>
      <c r="L49" s="6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3.25" customHeight="1" x14ac:dyDescent="0.2">
      <c r="A50" s="1"/>
      <c r="B50" s="203"/>
      <c r="C50" s="173"/>
      <c r="D50" s="174"/>
      <c r="E50" s="162"/>
      <c r="F50" s="160"/>
      <c r="G50" s="160"/>
      <c r="H50" s="160"/>
      <c r="I50" s="181"/>
      <c r="J50" s="19" t="s">
        <v>54</v>
      </c>
      <c r="K50" s="19" t="s">
        <v>54</v>
      </c>
      <c r="L50" s="6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3.25" customHeight="1" x14ac:dyDescent="0.2">
      <c r="A51" s="1"/>
      <c r="B51" s="203"/>
      <c r="C51" s="173"/>
      <c r="D51" s="174"/>
      <c r="E51" s="178" t="s">
        <v>63</v>
      </c>
      <c r="F51" s="179"/>
      <c r="G51" s="179"/>
      <c r="H51" s="179"/>
      <c r="I51" s="180"/>
      <c r="J51" s="59" t="s">
        <v>52</v>
      </c>
      <c r="K51" s="59" t="s">
        <v>53</v>
      </c>
      <c r="L51" s="6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3.25" customHeight="1" x14ac:dyDescent="0.2">
      <c r="A52" s="1"/>
      <c r="B52" s="162"/>
      <c r="C52" s="160"/>
      <c r="D52" s="159"/>
      <c r="E52" s="162"/>
      <c r="F52" s="160"/>
      <c r="G52" s="160"/>
      <c r="H52" s="160"/>
      <c r="I52" s="181"/>
      <c r="J52" s="19" t="s">
        <v>54</v>
      </c>
      <c r="K52" s="19" t="s">
        <v>54</v>
      </c>
      <c r="L52" s="6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70.5" customHeight="1" x14ac:dyDescent="0.2">
      <c r="A53" s="1"/>
      <c r="B53" s="155" t="s">
        <v>64</v>
      </c>
      <c r="C53" s="149"/>
      <c r="D53" s="147"/>
      <c r="E53" s="206"/>
      <c r="F53" s="149"/>
      <c r="G53" s="149"/>
      <c r="H53" s="149"/>
      <c r="I53" s="149"/>
      <c r="J53" s="149"/>
      <c r="K53" s="147"/>
      <c r="L53" s="6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70.5" customHeight="1" x14ac:dyDescent="0.2">
      <c r="A54" s="1"/>
      <c r="B54" s="155" t="s">
        <v>65</v>
      </c>
      <c r="C54" s="149"/>
      <c r="D54" s="147"/>
      <c r="E54" s="206"/>
      <c r="F54" s="149"/>
      <c r="G54" s="149"/>
      <c r="H54" s="149"/>
      <c r="I54" s="149"/>
      <c r="J54" s="149"/>
      <c r="K54" s="147"/>
      <c r="L54" s="6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70.5" customHeight="1" x14ac:dyDescent="0.2">
      <c r="A55" s="1"/>
      <c r="B55" s="155" t="s">
        <v>66</v>
      </c>
      <c r="C55" s="149"/>
      <c r="D55" s="147"/>
      <c r="E55" s="206"/>
      <c r="F55" s="149"/>
      <c r="G55" s="149"/>
      <c r="H55" s="149"/>
      <c r="I55" s="149"/>
      <c r="J55" s="149"/>
      <c r="K55" s="147"/>
      <c r="L55" s="6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70.5" customHeight="1" x14ac:dyDescent="0.2">
      <c r="A56" s="1"/>
      <c r="B56" s="155" t="s">
        <v>67</v>
      </c>
      <c r="C56" s="149"/>
      <c r="D56" s="147"/>
      <c r="E56" s="206"/>
      <c r="F56" s="149"/>
      <c r="G56" s="149"/>
      <c r="H56" s="149"/>
      <c r="I56" s="149"/>
      <c r="J56" s="149"/>
      <c r="K56" s="147"/>
      <c r="L56" s="6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70.5" customHeight="1" x14ac:dyDescent="0.2">
      <c r="A57" s="1"/>
      <c r="B57" s="155" t="s">
        <v>68</v>
      </c>
      <c r="C57" s="149"/>
      <c r="D57" s="147"/>
      <c r="E57" s="206"/>
      <c r="F57" s="149"/>
      <c r="G57" s="149"/>
      <c r="H57" s="149"/>
      <c r="I57" s="149"/>
      <c r="J57" s="149"/>
      <c r="K57" s="147"/>
      <c r="L57" s="6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207"/>
      <c r="C58" s="208"/>
      <c r="D58" s="208"/>
      <c r="E58" s="208"/>
      <c r="F58" s="208"/>
      <c r="G58" s="208"/>
      <c r="H58" s="208"/>
      <c r="I58" s="208"/>
      <c r="J58" s="208"/>
      <c r="K58" s="209"/>
      <c r="L58" s="6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82" t="s">
        <v>69</v>
      </c>
      <c r="C61" s="183"/>
      <c r="D61" s="20"/>
      <c r="E61" s="6"/>
      <c r="F61" s="6"/>
      <c r="G61" s="6"/>
      <c r="H61" s="6"/>
      <c r="I61" s="6"/>
      <c r="J61" s="6"/>
      <c r="K61" s="6"/>
      <c r="L61" s="6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28" t="s">
        <v>70</v>
      </c>
      <c r="C63" s="27"/>
      <c r="D63" s="28"/>
      <c r="E63" s="27"/>
      <c r="F63" s="27"/>
      <c r="G63" s="29"/>
      <c r="H63" s="27"/>
      <c r="I63" s="27"/>
      <c r="J63" s="27"/>
      <c r="K63" s="30"/>
      <c r="L63" s="6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32"/>
      <c r="C64" s="32"/>
      <c r="D64" s="32"/>
      <c r="E64" s="32"/>
      <c r="F64" s="32"/>
      <c r="G64" s="32"/>
      <c r="H64" s="32"/>
      <c r="I64" s="32"/>
      <c r="J64" s="32"/>
      <c r="K64" s="33"/>
      <c r="L64" s="6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35" t="s">
        <v>71</v>
      </c>
      <c r="C65" s="35" t="s">
        <v>72</v>
      </c>
      <c r="D65" s="35" t="s">
        <v>73</v>
      </c>
      <c r="E65" s="35" t="s">
        <v>74</v>
      </c>
      <c r="F65" s="150" t="s">
        <v>75</v>
      </c>
      <c r="G65" s="147"/>
      <c r="H65" s="35" t="s">
        <v>76</v>
      </c>
      <c r="I65" s="35" t="s">
        <v>77</v>
      </c>
      <c r="J65" s="35" t="s">
        <v>78</v>
      </c>
      <c r="K65" s="36" t="s">
        <v>79</v>
      </c>
      <c r="L65" s="6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60"/>
      <c r="C66" s="38"/>
      <c r="D66" s="38"/>
      <c r="E66" s="38"/>
      <c r="F66" s="184"/>
      <c r="G66" s="147"/>
      <c r="H66" s="39"/>
      <c r="I66" s="38"/>
      <c r="J66" s="40"/>
      <c r="K66" s="41">
        <f t="shared" ref="K66:K76" si="0">(H66*I66)*J66</f>
        <v>0</v>
      </c>
      <c r="L66" s="6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60"/>
      <c r="C67" s="38"/>
      <c r="D67" s="38"/>
      <c r="E67" s="38"/>
      <c r="F67" s="184"/>
      <c r="G67" s="147"/>
      <c r="H67" s="39"/>
      <c r="I67" s="38"/>
      <c r="J67" s="40"/>
      <c r="K67" s="41">
        <f t="shared" si="0"/>
        <v>0</v>
      </c>
      <c r="L67" s="6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60"/>
      <c r="C68" s="38"/>
      <c r="D68" s="38"/>
      <c r="E68" s="38"/>
      <c r="F68" s="184"/>
      <c r="G68" s="147"/>
      <c r="H68" s="39"/>
      <c r="I68" s="38"/>
      <c r="J68" s="40"/>
      <c r="K68" s="41">
        <f t="shared" si="0"/>
        <v>0</v>
      </c>
      <c r="L68" s="6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60"/>
      <c r="C69" s="38"/>
      <c r="D69" s="38"/>
      <c r="E69" s="38"/>
      <c r="F69" s="184"/>
      <c r="G69" s="147"/>
      <c r="H69" s="38"/>
      <c r="I69" s="38"/>
      <c r="J69" s="38"/>
      <c r="K69" s="41">
        <f t="shared" si="0"/>
        <v>0</v>
      </c>
      <c r="L69" s="6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60"/>
      <c r="C70" s="38"/>
      <c r="D70" s="38"/>
      <c r="E70" s="38"/>
      <c r="F70" s="184"/>
      <c r="G70" s="147"/>
      <c r="H70" s="38"/>
      <c r="I70" s="38"/>
      <c r="J70" s="38"/>
      <c r="K70" s="41">
        <f t="shared" si="0"/>
        <v>0</v>
      </c>
      <c r="L70" s="6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60"/>
      <c r="C71" s="38"/>
      <c r="D71" s="38"/>
      <c r="E71" s="38"/>
      <c r="F71" s="184"/>
      <c r="G71" s="147"/>
      <c r="H71" s="38"/>
      <c r="I71" s="38"/>
      <c r="J71" s="40"/>
      <c r="K71" s="41">
        <f t="shared" si="0"/>
        <v>0</v>
      </c>
      <c r="L71" s="6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60"/>
      <c r="C72" s="38"/>
      <c r="D72" s="38"/>
      <c r="E72" s="38"/>
      <c r="F72" s="184"/>
      <c r="G72" s="147"/>
      <c r="H72" s="38"/>
      <c r="I72" s="38"/>
      <c r="J72" s="40"/>
      <c r="K72" s="41">
        <f t="shared" si="0"/>
        <v>0</v>
      </c>
      <c r="L72" s="6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60"/>
      <c r="C73" s="38"/>
      <c r="D73" s="38"/>
      <c r="E73" s="38"/>
      <c r="F73" s="184"/>
      <c r="G73" s="147"/>
      <c r="H73" s="38"/>
      <c r="I73" s="38"/>
      <c r="J73" s="40"/>
      <c r="K73" s="41">
        <f t="shared" si="0"/>
        <v>0</v>
      </c>
      <c r="L73" s="6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60"/>
      <c r="C74" s="38"/>
      <c r="D74" s="38"/>
      <c r="E74" s="38"/>
      <c r="F74" s="184"/>
      <c r="G74" s="147"/>
      <c r="H74" s="38"/>
      <c r="I74" s="38"/>
      <c r="J74" s="40"/>
      <c r="K74" s="41">
        <f t="shared" si="0"/>
        <v>0</v>
      </c>
      <c r="L74" s="6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60"/>
      <c r="C75" s="38"/>
      <c r="D75" s="38"/>
      <c r="E75" s="38"/>
      <c r="F75" s="184"/>
      <c r="G75" s="147"/>
      <c r="H75" s="38"/>
      <c r="I75" s="38"/>
      <c r="J75" s="40"/>
      <c r="K75" s="41">
        <f t="shared" si="0"/>
        <v>0</v>
      </c>
      <c r="L75" s="6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60"/>
      <c r="C76" s="38"/>
      <c r="D76" s="38"/>
      <c r="E76" s="38"/>
      <c r="F76" s="184"/>
      <c r="G76" s="147"/>
      <c r="H76" s="38"/>
      <c r="I76" s="38"/>
      <c r="J76" s="40"/>
      <c r="K76" s="41">
        <f t="shared" si="0"/>
        <v>0</v>
      </c>
      <c r="L76" s="6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210" t="s">
        <v>80</v>
      </c>
      <c r="C77" s="149"/>
      <c r="D77" s="149"/>
      <c r="E77" s="149"/>
      <c r="F77" s="149"/>
      <c r="G77" s="149"/>
      <c r="H77" s="149"/>
      <c r="I77" s="149"/>
      <c r="J77" s="147"/>
      <c r="K77" s="42">
        <f>SUM(K66:K76)</f>
        <v>0</v>
      </c>
      <c r="L77" s="6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61" t="s">
        <v>81</v>
      </c>
      <c r="C78" s="44"/>
      <c r="D78" s="44"/>
      <c r="E78" s="44"/>
      <c r="F78" s="44"/>
      <c r="G78" s="44"/>
      <c r="H78" s="44"/>
      <c r="I78" s="44"/>
      <c r="J78" s="44"/>
      <c r="K78" s="45"/>
      <c r="L78" s="6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47"/>
      <c r="C79" s="47"/>
      <c r="D79" s="47"/>
      <c r="E79" s="47"/>
      <c r="F79" s="47"/>
      <c r="G79" s="47"/>
      <c r="H79" s="47"/>
      <c r="I79" s="47"/>
      <c r="J79" s="47"/>
      <c r="K79" s="45"/>
      <c r="L79" s="6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62" t="s">
        <v>82</v>
      </c>
      <c r="C80" s="49"/>
      <c r="D80" s="200" t="s">
        <v>83</v>
      </c>
      <c r="E80" s="197"/>
      <c r="F80" s="197"/>
      <c r="G80" s="198"/>
      <c r="H80" s="49"/>
      <c r="I80" s="49"/>
      <c r="J80" s="49"/>
      <c r="K80" s="49"/>
      <c r="L80" s="6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51"/>
      <c r="C81" s="51"/>
      <c r="D81" s="51"/>
      <c r="E81" s="51"/>
      <c r="F81" s="51"/>
      <c r="G81" s="51"/>
      <c r="H81" s="51"/>
      <c r="I81" s="51"/>
      <c r="J81" s="47"/>
      <c r="K81" s="45"/>
      <c r="L81" s="6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50" t="s">
        <v>84</v>
      </c>
      <c r="C82" s="149"/>
      <c r="D82" s="149"/>
      <c r="E82" s="149"/>
      <c r="F82" s="150" t="s">
        <v>85</v>
      </c>
      <c r="G82" s="149"/>
      <c r="H82" s="147"/>
      <c r="I82" s="35" t="s">
        <v>86</v>
      </c>
      <c r="J82" s="35" t="s">
        <v>87</v>
      </c>
      <c r="K82" s="36" t="s">
        <v>79</v>
      </c>
      <c r="L82" s="6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84"/>
      <c r="C83" s="149"/>
      <c r="D83" s="149"/>
      <c r="E83" s="147"/>
      <c r="F83" s="155"/>
      <c r="G83" s="149"/>
      <c r="H83" s="147"/>
      <c r="I83" s="39"/>
      <c r="J83" s="38"/>
      <c r="K83" s="41">
        <f t="shared" ref="K83:K88" si="1">J83*I83</f>
        <v>0</v>
      </c>
      <c r="L83" s="6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84"/>
      <c r="C84" s="149"/>
      <c r="D84" s="149"/>
      <c r="E84" s="147"/>
      <c r="F84" s="155"/>
      <c r="G84" s="149"/>
      <c r="H84" s="147"/>
      <c r="I84" s="39"/>
      <c r="J84" s="38"/>
      <c r="K84" s="41">
        <f t="shared" si="1"/>
        <v>0</v>
      </c>
      <c r="L84" s="6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84"/>
      <c r="C85" s="149"/>
      <c r="D85" s="149"/>
      <c r="E85" s="147"/>
      <c r="F85" s="155"/>
      <c r="G85" s="149"/>
      <c r="H85" s="147"/>
      <c r="I85" s="39"/>
      <c r="J85" s="38"/>
      <c r="K85" s="41">
        <f t="shared" si="1"/>
        <v>0</v>
      </c>
      <c r="L85" s="6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84"/>
      <c r="C86" s="149"/>
      <c r="D86" s="149"/>
      <c r="E86" s="147"/>
      <c r="F86" s="155"/>
      <c r="G86" s="149"/>
      <c r="H86" s="147"/>
      <c r="I86" s="39"/>
      <c r="J86" s="38"/>
      <c r="K86" s="41">
        <f t="shared" si="1"/>
        <v>0</v>
      </c>
      <c r="L86" s="6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84"/>
      <c r="C87" s="149"/>
      <c r="D87" s="149"/>
      <c r="E87" s="147"/>
      <c r="F87" s="155"/>
      <c r="G87" s="149"/>
      <c r="H87" s="147"/>
      <c r="I87" s="39"/>
      <c r="J87" s="38"/>
      <c r="K87" s="41">
        <f t="shared" si="1"/>
        <v>0</v>
      </c>
      <c r="L87" s="6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84"/>
      <c r="C88" s="149"/>
      <c r="D88" s="149"/>
      <c r="E88" s="147"/>
      <c r="F88" s="155"/>
      <c r="G88" s="149"/>
      <c r="H88" s="147"/>
      <c r="I88" s="39"/>
      <c r="J88" s="38"/>
      <c r="K88" s="41">
        <f t="shared" si="1"/>
        <v>0</v>
      </c>
      <c r="L88" s="6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2.5" customHeight="1" x14ac:dyDescent="0.2">
      <c r="A89" s="1"/>
      <c r="B89" s="211" t="s">
        <v>88</v>
      </c>
      <c r="C89" s="149"/>
      <c r="D89" s="149"/>
      <c r="E89" s="149"/>
      <c r="F89" s="149"/>
      <c r="G89" s="149"/>
      <c r="H89" s="149"/>
      <c r="I89" s="149"/>
      <c r="J89" s="149"/>
      <c r="K89" s="42">
        <f>SUM(K83:K88)</f>
        <v>0</v>
      </c>
      <c r="L89" s="6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52"/>
      <c r="C90" s="52"/>
      <c r="D90" s="52"/>
      <c r="E90" s="52"/>
      <c r="F90" s="52"/>
      <c r="G90" s="44"/>
      <c r="H90" s="44"/>
      <c r="I90" s="44"/>
      <c r="J90" s="47"/>
      <c r="K90" s="45"/>
      <c r="L90" s="6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93" t="s">
        <v>89</v>
      </c>
      <c r="C91" s="194"/>
      <c r="D91" s="194"/>
      <c r="E91" s="194"/>
      <c r="F91" s="194"/>
      <c r="G91" s="194"/>
      <c r="H91" s="194"/>
      <c r="I91" s="195"/>
      <c r="J91" s="53"/>
      <c r="K91" s="53"/>
      <c r="L91" s="6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63"/>
      <c r="C92" s="55"/>
      <c r="D92" s="51"/>
      <c r="E92" s="51"/>
      <c r="F92" s="51"/>
      <c r="G92" s="51"/>
      <c r="H92" s="51"/>
      <c r="I92" s="51"/>
      <c r="J92" s="47"/>
      <c r="K92" s="45"/>
      <c r="L92" s="6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50" t="s">
        <v>84</v>
      </c>
      <c r="C93" s="149"/>
      <c r="D93" s="149"/>
      <c r="E93" s="147"/>
      <c r="F93" s="150" t="s">
        <v>85</v>
      </c>
      <c r="G93" s="149"/>
      <c r="H93" s="149"/>
      <c r="I93" s="35" t="s">
        <v>86</v>
      </c>
      <c r="J93" s="35" t="s">
        <v>87</v>
      </c>
      <c r="K93" s="36" t="s">
        <v>79</v>
      </c>
      <c r="L93" s="6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84"/>
      <c r="C94" s="149"/>
      <c r="D94" s="149"/>
      <c r="E94" s="147"/>
      <c r="F94" s="155"/>
      <c r="G94" s="149"/>
      <c r="H94" s="149"/>
      <c r="I94" s="39"/>
      <c r="J94" s="38"/>
      <c r="K94" s="41">
        <f t="shared" ref="K94:K103" si="2">J94*I94</f>
        <v>0</v>
      </c>
      <c r="L94" s="6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84"/>
      <c r="C95" s="149"/>
      <c r="D95" s="149"/>
      <c r="E95" s="147"/>
      <c r="F95" s="155"/>
      <c r="G95" s="149"/>
      <c r="H95" s="149"/>
      <c r="I95" s="39"/>
      <c r="J95" s="38"/>
      <c r="K95" s="41">
        <f t="shared" si="2"/>
        <v>0</v>
      </c>
      <c r="L95" s="6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84"/>
      <c r="C96" s="149"/>
      <c r="D96" s="149"/>
      <c r="E96" s="147"/>
      <c r="F96" s="155"/>
      <c r="G96" s="149"/>
      <c r="H96" s="149"/>
      <c r="I96" s="39"/>
      <c r="J96" s="38"/>
      <c r="K96" s="41">
        <f t="shared" si="2"/>
        <v>0</v>
      </c>
      <c r="L96" s="6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84"/>
      <c r="C97" s="149"/>
      <c r="D97" s="149"/>
      <c r="E97" s="147"/>
      <c r="F97" s="155"/>
      <c r="G97" s="149"/>
      <c r="H97" s="149"/>
      <c r="I97" s="39"/>
      <c r="J97" s="38"/>
      <c r="K97" s="41">
        <f t="shared" si="2"/>
        <v>0</v>
      </c>
      <c r="L97" s="6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84"/>
      <c r="C98" s="149"/>
      <c r="D98" s="149"/>
      <c r="E98" s="147"/>
      <c r="F98" s="155"/>
      <c r="G98" s="149"/>
      <c r="H98" s="149"/>
      <c r="I98" s="39"/>
      <c r="J98" s="38"/>
      <c r="K98" s="41">
        <f t="shared" si="2"/>
        <v>0</v>
      </c>
      <c r="L98" s="6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84"/>
      <c r="C99" s="149"/>
      <c r="D99" s="149"/>
      <c r="E99" s="147"/>
      <c r="F99" s="155"/>
      <c r="G99" s="149"/>
      <c r="H99" s="149"/>
      <c r="I99" s="39"/>
      <c r="J99" s="38"/>
      <c r="K99" s="41">
        <f t="shared" si="2"/>
        <v>0</v>
      </c>
      <c r="L99" s="6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84"/>
      <c r="C100" s="149"/>
      <c r="D100" s="149"/>
      <c r="E100" s="147"/>
      <c r="F100" s="155"/>
      <c r="G100" s="149"/>
      <c r="H100" s="149"/>
      <c r="I100" s="39"/>
      <c r="J100" s="38"/>
      <c r="K100" s="41">
        <f t="shared" si="2"/>
        <v>0</v>
      </c>
      <c r="L100" s="6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84"/>
      <c r="C101" s="149"/>
      <c r="D101" s="149"/>
      <c r="E101" s="147"/>
      <c r="F101" s="155"/>
      <c r="G101" s="149"/>
      <c r="H101" s="149"/>
      <c r="I101" s="39"/>
      <c r="J101" s="38"/>
      <c r="K101" s="41">
        <f t="shared" si="2"/>
        <v>0</v>
      </c>
      <c r="L101" s="6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84"/>
      <c r="C102" s="149"/>
      <c r="D102" s="149"/>
      <c r="E102" s="147"/>
      <c r="F102" s="155"/>
      <c r="G102" s="149"/>
      <c r="H102" s="149"/>
      <c r="I102" s="39"/>
      <c r="J102" s="38"/>
      <c r="K102" s="41">
        <f t="shared" si="2"/>
        <v>0</v>
      </c>
      <c r="L102" s="6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84"/>
      <c r="C103" s="149"/>
      <c r="D103" s="149"/>
      <c r="E103" s="147"/>
      <c r="F103" s="155"/>
      <c r="G103" s="149"/>
      <c r="H103" s="149"/>
      <c r="I103" s="39"/>
      <c r="J103" s="38"/>
      <c r="K103" s="41">
        <f t="shared" si="2"/>
        <v>0</v>
      </c>
      <c r="L103" s="6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2.5" customHeight="1" x14ac:dyDescent="0.2">
      <c r="A104" s="1"/>
      <c r="B104" s="211" t="s">
        <v>80</v>
      </c>
      <c r="C104" s="149"/>
      <c r="D104" s="149"/>
      <c r="E104" s="149"/>
      <c r="F104" s="149"/>
      <c r="G104" s="149"/>
      <c r="H104" s="149"/>
      <c r="I104" s="149"/>
      <c r="J104" s="149"/>
      <c r="K104" s="42">
        <f>SUM(K94:K103)</f>
        <v>0</v>
      </c>
      <c r="L104" s="6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25"/>
      <c r="C105" s="25"/>
      <c r="D105" s="25"/>
      <c r="E105" s="25"/>
      <c r="F105" s="25"/>
      <c r="G105" s="25"/>
      <c r="H105" s="25"/>
      <c r="I105" s="25"/>
      <c r="J105" s="22"/>
      <c r="K105" s="23"/>
      <c r="L105" s="6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212" t="s">
        <v>90</v>
      </c>
      <c r="C106" s="197"/>
      <c r="D106" s="197"/>
      <c r="E106" s="197"/>
      <c r="F106" s="197"/>
      <c r="G106" s="197"/>
      <c r="H106" s="197"/>
      <c r="I106" s="198"/>
      <c r="J106" s="56"/>
      <c r="K106" s="56"/>
      <c r="L106" s="6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21"/>
      <c r="C107" s="21"/>
      <c r="D107" s="21"/>
      <c r="E107" s="21"/>
      <c r="F107" s="21"/>
      <c r="G107" s="21"/>
      <c r="H107" s="21"/>
      <c r="I107" s="21"/>
      <c r="J107" s="22"/>
      <c r="K107" s="23"/>
      <c r="L107" s="6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50" t="s">
        <v>84</v>
      </c>
      <c r="C108" s="149"/>
      <c r="D108" s="149"/>
      <c r="E108" s="149"/>
      <c r="F108" s="150" t="s">
        <v>85</v>
      </c>
      <c r="G108" s="149"/>
      <c r="H108" s="149"/>
      <c r="I108" s="35" t="s">
        <v>86</v>
      </c>
      <c r="J108" s="35" t="s">
        <v>87</v>
      </c>
      <c r="K108" s="36" t="s">
        <v>79</v>
      </c>
      <c r="L108" s="6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84"/>
      <c r="C109" s="149"/>
      <c r="D109" s="149"/>
      <c r="E109" s="147"/>
      <c r="F109" s="155"/>
      <c r="G109" s="149"/>
      <c r="H109" s="149"/>
      <c r="I109" s="39"/>
      <c r="J109" s="38"/>
      <c r="K109" s="41">
        <f t="shared" ref="K109:K114" si="3">J109*I109</f>
        <v>0</v>
      </c>
      <c r="L109" s="6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84"/>
      <c r="C110" s="149"/>
      <c r="D110" s="149"/>
      <c r="E110" s="147"/>
      <c r="F110" s="155"/>
      <c r="G110" s="149"/>
      <c r="H110" s="149"/>
      <c r="I110" s="39"/>
      <c r="J110" s="38"/>
      <c r="K110" s="41">
        <f t="shared" si="3"/>
        <v>0</v>
      </c>
      <c r="L110" s="6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84"/>
      <c r="C111" s="149"/>
      <c r="D111" s="149"/>
      <c r="E111" s="147"/>
      <c r="F111" s="155"/>
      <c r="G111" s="149"/>
      <c r="H111" s="149"/>
      <c r="I111" s="39"/>
      <c r="J111" s="38"/>
      <c r="K111" s="41">
        <f t="shared" si="3"/>
        <v>0</v>
      </c>
      <c r="L111" s="6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84"/>
      <c r="C112" s="149"/>
      <c r="D112" s="149"/>
      <c r="E112" s="147"/>
      <c r="F112" s="155"/>
      <c r="G112" s="149"/>
      <c r="H112" s="149"/>
      <c r="I112" s="39"/>
      <c r="J112" s="38"/>
      <c r="K112" s="41">
        <f t="shared" si="3"/>
        <v>0</v>
      </c>
      <c r="L112" s="6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84"/>
      <c r="C113" s="149"/>
      <c r="D113" s="149"/>
      <c r="E113" s="147"/>
      <c r="F113" s="155"/>
      <c r="G113" s="149"/>
      <c r="H113" s="149"/>
      <c r="I113" s="39"/>
      <c r="J113" s="38"/>
      <c r="K113" s="41">
        <f t="shared" si="3"/>
        <v>0</v>
      </c>
      <c r="L113" s="6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84"/>
      <c r="C114" s="149"/>
      <c r="D114" s="149"/>
      <c r="E114" s="147"/>
      <c r="F114" s="155"/>
      <c r="G114" s="149"/>
      <c r="H114" s="149"/>
      <c r="I114" s="39"/>
      <c r="J114" s="38"/>
      <c r="K114" s="41">
        <f t="shared" si="3"/>
        <v>0</v>
      </c>
      <c r="L114" s="6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.75" customHeight="1" x14ac:dyDescent="0.2">
      <c r="A115" s="1"/>
      <c r="B115" s="211" t="s">
        <v>80</v>
      </c>
      <c r="C115" s="149"/>
      <c r="D115" s="149"/>
      <c r="E115" s="149"/>
      <c r="F115" s="149"/>
      <c r="G115" s="149"/>
      <c r="H115" s="149"/>
      <c r="I115" s="149"/>
      <c r="J115" s="149"/>
      <c r="K115" s="42">
        <f>SUM(K109:K114)</f>
        <v>0</v>
      </c>
      <c r="L115" s="6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25"/>
      <c r="C116" s="25"/>
      <c r="D116" s="25"/>
      <c r="E116" s="25"/>
      <c r="F116" s="25"/>
      <c r="G116" s="25"/>
      <c r="H116" s="25"/>
      <c r="I116" s="25"/>
      <c r="J116" s="22"/>
      <c r="K116" s="23"/>
      <c r="L116" s="6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/>
    <row r="317" spans="1:26" ht="15.75" customHeight="1" x14ac:dyDescent="0.2"/>
    <row r="318" spans="1:26" ht="15.75" customHeight="1" x14ac:dyDescent="0.2"/>
    <row r="319" spans="1:26" ht="15.75" customHeight="1" x14ac:dyDescent="0.2"/>
    <row r="320" spans="1:26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57">
    <mergeCell ref="B98:E98"/>
    <mergeCell ref="F95:H95"/>
    <mergeCell ref="B96:E96"/>
    <mergeCell ref="F96:H96"/>
    <mergeCell ref="B114:E114"/>
    <mergeCell ref="F114:H114"/>
    <mergeCell ref="B115:J115"/>
    <mergeCell ref="F110:H110"/>
    <mergeCell ref="B110:E110"/>
    <mergeCell ref="B111:E111"/>
    <mergeCell ref="F111:H111"/>
    <mergeCell ref="B112:E112"/>
    <mergeCell ref="F112:H112"/>
    <mergeCell ref="B113:E113"/>
    <mergeCell ref="F113:H113"/>
    <mergeCell ref="B103:E103"/>
    <mergeCell ref="F103:H103"/>
    <mergeCell ref="B104:J104"/>
    <mergeCell ref="B106:I106"/>
    <mergeCell ref="B108:E108"/>
    <mergeCell ref="F108:H108"/>
    <mergeCell ref="B109:E109"/>
    <mergeCell ref="F109:H109"/>
    <mergeCell ref="B97:E97"/>
    <mergeCell ref="F97:H97"/>
    <mergeCell ref="F66:G66"/>
    <mergeCell ref="F67:G67"/>
    <mergeCell ref="F68:G68"/>
    <mergeCell ref="F69:G69"/>
    <mergeCell ref="B61:C61"/>
    <mergeCell ref="B55:D55"/>
    <mergeCell ref="B56:D56"/>
    <mergeCell ref="B57:D57"/>
    <mergeCell ref="F88:H88"/>
    <mergeCell ref="B102:E102"/>
    <mergeCell ref="F102:H102"/>
    <mergeCell ref="B77:J77"/>
    <mergeCell ref="D80:G80"/>
    <mergeCell ref="B82:E82"/>
    <mergeCell ref="F82:H82"/>
    <mergeCell ref="F83:H83"/>
    <mergeCell ref="B83:E83"/>
    <mergeCell ref="B84:E84"/>
    <mergeCell ref="F84:H84"/>
    <mergeCell ref="B85:E85"/>
    <mergeCell ref="F85:H85"/>
    <mergeCell ref="B86:E86"/>
    <mergeCell ref="F86:H86"/>
    <mergeCell ref="B87:E87"/>
    <mergeCell ref="F87:H87"/>
    <mergeCell ref="B88:E88"/>
    <mergeCell ref="B89:J89"/>
    <mergeCell ref="B91:I91"/>
    <mergeCell ref="F93:H93"/>
    <mergeCell ref="B93:E93"/>
    <mergeCell ref="B94:E94"/>
    <mergeCell ref="F94:H94"/>
    <mergeCell ref="B95:E95"/>
    <mergeCell ref="F98:H98"/>
    <mergeCell ref="B99:E99"/>
    <mergeCell ref="F99:H99"/>
    <mergeCell ref="F100:H100"/>
    <mergeCell ref="B100:E100"/>
    <mergeCell ref="B101:E101"/>
    <mergeCell ref="F101:H101"/>
    <mergeCell ref="E47:I48"/>
    <mergeCell ref="E49:I50"/>
    <mergeCell ref="E51:I52"/>
    <mergeCell ref="E53:K53"/>
    <mergeCell ref="E54:K54"/>
    <mergeCell ref="F70:G70"/>
    <mergeCell ref="F71:G71"/>
    <mergeCell ref="F72:G72"/>
    <mergeCell ref="F73:G73"/>
    <mergeCell ref="F74:G74"/>
    <mergeCell ref="F75:G75"/>
    <mergeCell ref="F76:G76"/>
    <mergeCell ref="E55:K55"/>
    <mergeCell ref="E56:K56"/>
    <mergeCell ref="E57:K57"/>
    <mergeCell ref="B58:K58"/>
    <mergeCell ref="F65:G65"/>
    <mergeCell ref="E37:I38"/>
    <mergeCell ref="E39:I40"/>
    <mergeCell ref="E41:I42"/>
    <mergeCell ref="B33:D52"/>
    <mergeCell ref="B53:D53"/>
    <mergeCell ref="B54:D54"/>
    <mergeCell ref="E43:I44"/>
    <mergeCell ref="E45:I46"/>
    <mergeCell ref="B25:K25"/>
    <mergeCell ref="B26:K26"/>
    <mergeCell ref="D27:E28"/>
    <mergeCell ref="F27:F28"/>
    <mergeCell ref="G27:K28"/>
    <mergeCell ref="G29:K30"/>
    <mergeCell ref="G31:K32"/>
    <mergeCell ref="E33:I34"/>
    <mergeCell ref="E35:I36"/>
    <mergeCell ref="B27:C28"/>
    <mergeCell ref="B29:C30"/>
    <mergeCell ref="D29:E30"/>
    <mergeCell ref="F29:F30"/>
    <mergeCell ref="B31:C32"/>
    <mergeCell ref="D31:E32"/>
    <mergeCell ref="F31:F32"/>
    <mergeCell ref="D22:F22"/>
    <mergeCell ref="B23:F23"/>
    <mergeCell ref="B24:F24"/>
    <mergeCell ref="B21:C21"/>
    <mergeCell ref="D21:F21"/>
    <mergeCell ref="G21:I21"/>
    <mergeCell ref="J21:K21"/>
    <mergeCell ref="B22:C22"/>
    <mergeCell ref="G22:I22"/>
    <mergeCell ref="J22:K22"/>
    <mergeCell ref="G23:K23"/>
    <mergeCell ref="G24:K24"/>
    <mergeCell ref="B18:K18"/>
    <mergeCell ref="G20:I20"/>
    <mergeCell ref="J20:K20"/>
    <mergeCell ref="B17:C17"/>
    <mergeCell ref="B19:C19"/>
    <mergeCell ref="D19:F19"/>
    <mergeCell ref="G19:I19"/>
    <mergeCell ref="J19:K19"/>
    <mergeCell ref="B20:C20"/>
    <mergeCell ref="D20:F20"/>
    <mergeCell ref="B14:K14"/>
    <mergeCell ref="G15:K15"/>
    <mergeCell ref="G17:I17"/>
    <mergeCell ref="J17:K17"/>
    <mergeCell ref="B15:F15"/>
    <mergeCell ref="B16:C16"/>
    <mergeCell ref="D16:F16"/>
    <mergeCell ref="G16:I16"/>
    <mergeCell ref="J16:K16"/>
    <mergeCell ref="D17:F17"/>
    <mergeCell ref="B7:C10"/>
    <mergeCell ref="E7:K7"/>
    <mergeCell ref="E8:K8"/>
    <mergeCell ref="E9:K9"/>
    <mergeCell ref="E10:K10"/>
    <mergeCell ref="B11:K11"/>
    <mergeCell ref="B12:K12"/>
    <mergeCell ref="B13:C13"/>
    <mergeCell ref="D13:F13"/>
    <mergeCell ref="H13:K13"/>
    <mergeCell ref="J1:K1"/>
    <mergeCell ref="B2:B4"/>
    <mergeCell ref="C2:J2"/>
    <mergeCell ref="K2:K4"/>
    <mergeCell ref="C3:J3"/>
    <mergeCell ref="C4:J4"/>
    <mergeCell ref="B5:K5"/>
    <mergeCell ref="B6:C6"/>
    <mergeCell ref="D6:K6"/>
  </mergeCells>
  <dataValidations count="8">
    <dataValidation type="list" allowBlank="1" sqref="J16" xr:uid="{00000000-0002-0000-0300-000000000000}">
      <formula1>"sobre producto,sobre proceso"</formula1>
    </dataValidation>
    <dataValidation type="list" allowBlank="1" showErrorMessage="1" sqref="D61" xr:uid="{00000000-0002-0000-0300-000001000000}">
      <formula1>"S/N,SI,NO"</formula1>
    </dataValidation>
    <dataValidation type="list" allowBlank="1" sqref="E66:E76" xr:uid="{00000000-0002-0000-0300-000002000000}">
      <formula1>"Femenino,Masculino,Autopercibido"</formula1>
    </dataValidation>
    <dataValidation type="list" allowBlank="1" sqref="D19 J19 D21 J21 D27 D29 D31" xr:uid="{00000000-0002-0000-0300-000003000000}">
      <formula1>"Si,No"</formula1>
    </dataValidation>
    <dataValidation type="list" allowBlank="1" sqref="J17" xr:uid="{00000000-0002-0000-0300-000004000000}">
      <formula1>"Nacional,Regional,Internacional"</formula1>
    </dataValidation>
    <dataValidation type="list" allowBlank="1" sqref="D16" xr:uid="{00000000-0002-0000-0300-000005000000}">
      <formula1>"actividades de origen interno,actividades de origen externo,actividades de origen mixto"</formula1>
    </dataValidation>
    <dataValidation type="list" allowBlank="1" showErrorMessage="1" sqref="H80" xr:uid="{00000000-0002-0000-0300-000006000000}">
      <formula1>"SI,NO"</formula1>
    </dataValidation>
    <dataValidation type="list" allowBlank="1" sqref="F83:F88 F94:F103 F109:F114" xr:uid="{00000000-0002-0000-0300-000007000000}">
      <formula1>"Erogaciones asociadas al desarrollo de investigación y experimentación,Inversiones en adquisición de tecnología no incorporada y conocimiento,Adquisición de tecnología incorporada,Gastos en diseño industrial,Otras inversiones"</formula1>
    </dataValidation>
  </dataValidation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3C47D"/>
    <outlinePr summaryBelow="0" summaryRight="0"/>
  </sheetPr>
  <dimension ref="A1:Z1000"/>
  <sheetViews>
    <sheetView showGridLines="0" workbookViewId="0">
      <selection activeCell="M15" sqref="M15"/>
    </sheetView>
  </sheetViews>
  <sheetFormatPr baseColWidth="10" defaultColWidth="12.5703125" defaultRowHeight="15" customHeight="1" x14ac:dyDescent="0.2"/>
  <cols>
    <col min="1" max="1" width="4.42578125" customWidth="1"/>
    <col min="2" max="2" width="16.85546875" style="8" customWidth="1"/>
    <col min="3" max="11" width="14.42578125" style="8" customWidth="1"/>
    <col min="12" max="26" width="14.42578125" customWidth="1"/>
  </cols>
  <sheetData>
    <row r="1" spans="1:26" ht="15.75" customHeight="1" x14ac:dyDescent="0.2">
      <c r="A1" s="1"/>
      <c r="B1" s="6"/>
      <c r="C1" s="6"/>
      <c r="D1" s="6"/>
      <c r="E1" s="6"/>
      <c r="F1" s="6"/>
      <c r="G1" s="6"/>
      <c r="H1" s="6"/>
      <c r="I1" s="6"/>
      <c r="J1" s="165" t="s">
        <v>0</v>
      </c>
      <c r="K1" s="166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">
      <c r="A2" s="1"/>
      <c r="B2" s="94" t="s">
        <v>1</v>
      </c>
      <c r="C2" s="169" t="s">
        <v>2</v>
      </c>
      <c r="D2" s="149"/>
      <c r="E2" s="149"/>
      <c r="F2" s="149"/>
      <c r="G2" s="149"/>
      <c r="H2" s="149"/>
      <c r="I2" s="149"/>
      <c r="J2" s="147"/>
      <c r="K2" s="94" t="s">
        <v>1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1"/>
      <c r="B3" s="170"/>
      <c r="C3" s="91" t="s">
        <v>20</v>
      </c>
      <c r="D3" s="149"/>
      <c r="E3" s="149"/>
      <c r="F3" s="149"/>
      <c r="G3" s="149"/>
      <c r="H3" s="149"/>
      <c r="I3" s="149"/>
      <c r="J3" s="147"/>
      <c r="K3" s="170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1"/>
      <c r="B4" s="171"/>
      <c r="C4" s="91" t="s">
        <v>4</v>
      </c>
      <c r="D4" s="149"/>
      <c r="E4" s="149"/>
      <c r="F4" s="149"/>
      <c r="G4" s="149"/>
      <c r="H4" s="149"/>
      <c r="I4" s="149"/>
      <c r="J4" s="147"/>
      <c r="K4" s="17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1"/>
      <c r="B5" s="202" t="s">
        <v>21</v>
      </c>
      <c r="C5" s="149"/>
      <c r="D5" s="149"/>
      <c r="E5" s="149"/>
      <c r="F5" s="149"/>
      <c r="G5" s="149"/>
      <c r="H5" s="149"/>
      <c r="I5" s="149"/>
      <c r="J5" s="149"/>
      <c r="K5" s="14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 x14ac:dyDescent="0.2">
      <c r="A6" s="1"/>
      <c r="B6" s="155" t="s">
        <v>22</v>
      </c>
      <c r="C6" s="147"/>
      <c r="D6" s="172"/>
      <c r="E6" s="149"/>
      <c r="F6" s="149"/>
      <c r="G6" s="149"/>
      <c r="H6" s="149"/>
      <c r="I6" s="149"/>
      <c r="J6" s="149"/>
      <c r="K6" s="14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 x14ac:dyDescent="0.2">
      <c r="A7" s="1"/>
      <c r="B7" s="163" t="s">
        <v>24</v>
      </c>
      <c r="C7" s="157"/>
      <c r="D7" s="58">
        <v>1</v>
      </c>
      <c r="E7" s="172" t="s">
        <v>91</v>
      </c>
      <c r="F7" s="149"/>
      <c r="G7" s="149"/>
      <c r="H7" s="149"/>
      <c r="I7" s="149"/>
      <c r="J7" s="149"/>
      <c r="K7" s="14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 x14ac:dyDescent="0.2">
      <c r="A8" s="1"/>
      <c r="B8" s="203"/>
      <c r="C8" s="174"/>
      <c r="D8" s="58">
        <v>3</v>
      </c>
      <c r="E8" s="158"/>
      <c r="F8" s="160"/>
      <c r="G8" s="160"/>
      <c r="H8" s="160"/>
      <c r="I8" s="160"/>
      <c r="J8" s="160"/>
      <c r="K8" s="159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 x14ac:dyDescent="0.2">
      <c r="A9" s="1"/>
      <c r="B9" s="203"/>
      <c r="C9" s="174"/>
      <c r="D9" s="58">
        <v>2</v>
      </c>
      <c r="E9" s="158"/>
      <c r="F9" s="160"/>
      <c r="G9" s="160"/>
      <c r="H9" s="160"/>
      <c r="I9" s="160"/>
      <c r="J9" s="160"/>
      <c r="K9" s="159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 x14ac:dyDescent="0.2">
      <c r="A10" s="1"/>
      <c r="B10" s="162"/>
      <c r="C10" s="159"/>
      <c r="D10" s="58">
        <v>4</v>
      </c>
      <c r="E10" s="158"/>
      <c r="F10" s="160"/>
      <c r="G10" s="160"/>
      <c r="H10" s="160"/>
      <c r="I10" s="160"/>
      <c r="J10" s="160"/>
      <c r="K10" s="159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1"/>
      <c r="B11" s="150" t="s">
        <v>26</v>
      </c>
      <c r="C11" s="149"/>
      <c r="D11" s="149"/>
      <c r="E11" s="149"/>
      <c r="F11" s="149"/>
      <c r="G11" s="149"/>
      <c r="H11" s="149"/>
      <c r="I11" s="149"/>
      <c r="J11" s="149"/>
      <c r="K11" s="14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60" customHeight="1" x14ac:dyDescent="0.2">
      <c r="A12" s="1"/>
      <c r="B12" s="172" t="s">
        <v>92</v>
      </c>
      <c r="C12" s="149"/>
      <c r="D12" s="149"/>
      <c r="E12" s="149"/>
      <c r="F12" s="149"/>
      <c r="G12" s="149"/>
      <c r="H12" s="149"/>
      <c r="I12" s="149"/>
      <c r="J12" s="149"/>
      <c r="K12" s="14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.75" customHeight="1" x14ac:dyDescent="0.2">
      <c r="A13" s="1"/>
      <c r="B13" s="204" t="s">
        <v>28</v>
      </c>
      <c r="C13" s="147"/>
      <c r="D13" s="158"/>
      <c r="E13" s="160"/>
      <c r="F13" s="159"/>
      <c r="G13" s="17" t="s">
        <v>29</v>
      </c>
      <c r="H13" s="158"/>
      <c r="I13" s="160"/>
      <c r="J13" s="160"/>
      <c r="K13" s="159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2.5" customHeight="1" x14ac:dyDescent="0.2">
      <c r="A14" s="1"/>
      <c r="B14" s="202" t="s">
        <v>30</v>
      </c>
      <c r="C14" s="149"/>
      <c r="D14" s="149"/>
      <c r="E14" s="149"/>
      <c r="F14" s="149"/>
      <c r="G14" s="149"/>
      <c r="H14" s="149"/>
      <c r="I14" s="149"/>
      <c r="J14" s="149"/>
      <c r="K14" s="14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8.5" customHeight="1" x14ac:dyDescent="0.2">
      <c r="A15" s="1"/>
      <c r="B15" s="150" t="s">
        <v>31</v>
      </c>
      <c r="C15" s="149"/>
      <c r="D15" s="149"/>
      <c r="E15" s="149"/>
      <c r="F15" s="147"/>
      <c r="G15" s="177" t="s">
        <v>32</v>
      </c>
      <c r="H15" s="149"/>
      <c r="I15" s="149"/>
      <c r="J15" s="149"/>
      <c r="K15" s="14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8.5" customHeight="1" x14ac:dyDescent="0.2">
      <c r="A16" s="1"/>
      <c r="B16" s="155" t="s">
        <v>33</v>
      </c>
      <c r="C16" s="147"/>
      <c r="D16" s="148"/>
      <c r="E16" s="149"/>
      <c r="F16" s="147"/>
      <c r="G16" s="155" t="s">
        <v>34</v>
      </c>
      <c r="H16" s="149"/>
      <c r="I16" s="147"/>
      <c r="J16" s="148"/>
      <c r="K16" s="14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8.5" customHeight="1" x14ac:dyDescent="0.2">
      <c r="A17" s="1"/>
      <c r="B17" s="155" t="s">
        <v>35</v>
      </c>
      <c r="C17" s="147"/>
      <c r="D17" s="158"/>
      <c r="E17" s="160"/>
      <c r="F17" s="159"/>
      <c r="G17" s="155" t="s">
        <v>36</v>
      </c>
      <c r="H17" s="149"/>
      <c r="I17" s="147"/>
      <c r="J17" s="148"/>
      <c r="K17" s="147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8.5" customHeight="1" x14ac:dyDescent="0.2">
      <c r="A18" s="1"/>
      <c r="B18" s="150" t="s">
        <v>38</v>
      </c>
      <c r="C18" s="149"/>
      <c r="D18" s="149"/>
      <c r="E18" s="149"/>
      <c r="F18" s="149"/>
      <c r="G18" s="149"/>
      <c r="H18" s="149"/>
      <c r="I18" s="149"/>
      <c r="J18" s="149"/>
      <c r="K18" s="147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8.5" customHeight="1" x14ac:dyDescent="0.2">
      <c r="A19" s="1"/>
      <c r="B19" s="163" t="s">
        <v>39</v>
      </c>
      <c r="C19" s="157"/>
      <c r="D19" s="152"/>
      <c r="E19" s="153"/>
      <c r="F19" s="154"/>
      <c r="G19" s="155" t="s">
        <v>40</v>
      </c>
      <c r="H19" s="149"/>
      <c r="I19" s="147"/>
      <c r="J19" s="148"/>
      <c r="K19" s="147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8.5" customHeight="1" x14ac:dyDescent="0.2">
      <c r="A20" s="1"/>
      <c r="B20" s="155" t="s">
        <v>117</v>
      </c>
      <c r="C20" s="147"/>
      <c r="D20" s="155"/>
      <c r="E20" s="149"/>
      <c r="F20" s="147"/>
      <c r="G20" s="155" t="s">
        <v>117</v>
      </c>
      <c r="H20" s="149"/>
      <c r="I20" s="147"/>
      <c r="J20" s="158"/>
      <c r="K20" s="159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8.5" customHeight="1" x14ac:dyDescent="0.2">
      <c r="A21" s="1"/>
      <c r="B21" s="155" t="s">
        <v>41</v>
      </c>
      <c r="C21" s="147"/>
      <c r="D21" s="148"/>
      <c r="E21" s="149"/>
      <c r="F21" s="147"/>
      <c r="G21" s="155" t="s">
        <v>118</v>
      </c>
      <c r="H21" s="149"/>
      <c r="I21" s="147"/>
      <c r="J21" s="148"/>
      <c r="K21" s="14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8.5" customHeight="1" x14ac:dyDescent="0.2">
      <c r="A22" s="1"/>
      <c r="B22" s="155" t="s">
        <v>117</v>
      </c>
      <c r="C22" s="147"/>
      <c r="D22" s="155"/>
      <c r="E22" s="149"/>
      <c r="F22" s="147"/>
      <c r="G22" s="155" t="s">
        <v>117</v>
      </c>
      <c r="H22" s="149"/>
      <c r="I22" s="147"/>
      <c r="J22" s="158"/>
      <c r="K22" s="159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150" t="s">
        <v>42</v>
      </c>
      <c r="C23" s="149"/>
      <c r="D23" s="149"/>
      <c r="E23" s="149"/>
      <c r="F23" s="147"/>
      <c r="G23" s="150" t="s">
        <v>43</v>
      </c>
      <c r="H23" s="149"/>
      <c r="I23" s="149"/>
      <c r="J23" s="149"/>
      <c r="K23" s="147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158"/>
      <c r="C24" s="160"/>
      <c r="D24" s="160"/>
      <c r="E24" s="160"/>
      <c r="F24" s="159"/>
      <c r="G24" s="158"/>
      <c r="H24" s="160"/>
      <c r="I24" s="160"/>
      <c r="J24" s="160"/>
      <c r="K24" s="159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202" t="s">
        <v>44</v>
      </c>
      <c r="C25" s="149"/>
      <c r="D25" s="149"/>
      <c r="E25" s="149"/>
      <c r="F25" s="149"/>
      <c r="G25" s="149"/>
      <c r="H25" s="149"/>
      <c r="I25" s="149"/>
      <c r="J25" s="149"/>
      <c r="K25" s="147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B26" s="155" t="s">
        <v>45</v>
      </c>
      <c r="C26" s="149"/>
      <c r="D26" s="149"/>
      <c r="E26" s="149"/>
      <c r="F26" s="149"/>
      <c r="G26" s="149"/>
      <c r="H26" s="149"/>
      <c r="I26" s="149"/>
      <c r="J26" s="149"/>
      <c r="K26" s="147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"/>
      <c r="B27" s="163" t="s">
        <v>46</v>
      </c>
      <c r="C27" s="157"/>
      <c r="D27" s="161"/>
      <c r="E27" s="157"/>
      <c r="F27" s="163" t="s">
        <v>47</v>
      </c>
      <c r="G27" s="205"/>
      <c r="H27" s="186"/>
      <c r="I27" s="186"/>
      <c r="J27" s="186"/>
      <c r="K27" s="187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162"/>
      <c r="C28" s="159"/>
      <c r="D28" s="162"/>
      <c r="E28" s="159"/>
      <c r="F28" s="162"/>
      <c r="G28" s="188"/>
      <c r="H28" s="189"/>
      <c r="I28" s="189"/>
      <c r="J28" s="189"/>
      <c r="K28" s="190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163" t="s">
        <v>48</v>
      </c>
      <c r="C29" s="157"/>
      <c r="D29" s="161"/>
      <c r="E29" s="157"/>
      <c r="F29" s="163" t="s">
        <v>47</v>
      </c>
      <c r="G29" s="205"/>
      <c r="H29" s="186"/>
      <c r="I29" s="186"/>
      <c r="J29" s="186"/>
      <c r="K29" s="187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162"/>
      <c r="C30" s="159"/>
      <c r="D30" s="162"/>
      <c r="E30" s="159"/>
      <c r="F30" s="162"/>
      <c r="G30" s="188"/>
      <c r="H30" s="189"/>
      <c r="I30" s="189"/>
      <c r="J30" s="189"/>
      <c r="K30" s="190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163" t="s">
        <v>49</v>
      </c>
      <c r="C31" s="157"/>
      <c r="D31" s="161"/>
      <c r="E31" s="157"/>
      <c r="F31" s="163" t="s">
        <v>47</v>
      </c>
      <c r="G31" s="205"/>
      <c r="H31" s="186"/>
      <c r="I31" s="186"/>
      <c r="J31" s="186"/>
      <c r="K31" s="187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162"/>
      <c r="C32" s="159"/>
      <c r="D32" s="162"/>
      <c r="E32" s="159"/>
      <c r="F32" s="162"/>
      <c r="G32" s="188"/>
      <c r="H32" s="189"/>
      <c r="I32" s="189"/>
      <c r="J32" s="189"/>
      <c r="K32" s="190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 x14ac:dyDescent="0.2">
      <c r="A33" s="1"/>
      <c r="B33" s="163" t="s">
        <v>50</v>
      </c>
      <c r="C33" s="179"/>
      <c r="D33" s="157"/>
      <c r="E33" s="178" t="s">
        <v>51</v>
      </c>
      <c r="F33" s="179"/>
      <c r="G33" s="179"/>
      <c r="H33" s="179"/>
      <c r="I33" s="180"/>
      <c r="J33" s="59" t="s">
        <v>52</v>
      </c>
      <c r="K33" s="59" t="s">
        <v>53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 x14ac:dyDescent="0.2">
      <c r="A34" s="1"/>
      <c r="B34" s="203"/>
      <c r="C34" s="173"/>
      <c r="D34" s="174"/>
      <c r="E34" s="162"/>
      <c r="F34" s="160"/>
      <c r="G34" s="160"/>
      <c r="H34" s="160"/>
      <c r="I34" s="181"/>
      <c r="J34" s="19" t="s">
        <v>54</v>
      </c>
      <c r="K34" s="19" t="s">
        <v>54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 x14ac:dyDescent="0.2">
      <c r="A35" s="1"/>
      <c r="B35" s="203"/>
      <c r="C35" s="173"/>
      <c r="D35" s="174"/>
      <c r="E35" s="178" t="s">
        <v>55</v>
      </c>
      <c r="F35" s="179"/>
      <c r="G35" s="179"/>
      <c r="H35" s="179"/>
      <c r="I35" s="180"/>
      <c r="J35" s="59" t="s">
        <v>52</v>
      </c>
      <c r="K35" s="59" t="s">
        <v>53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 x14ac:dyDescent="0.2">
      <c r="A36" s="1"/>
      <c r="B36" s="203"/>
      <c r="C36" s="173"/>
      <c r="D36" s="174"/>
      <c r="E36" s="162"/>
      <c r="F36" s="160"/>
      <c r="G36" s="160"/>
      <c r="H36" s="160"/>
      <c r="I36" s="181"/>
      <c r="J36" s="19" t="s">
        <v>54</v>
      </c>
      <c r="K36" s="19" t="s">
        <v>54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 x14ac:dyDescent="0.2">
      <c r="A37" s="1"/>
      <c r="B37" s="203"/>
      <c r="C37" s="173"/>
      <c r="D37" s="174"/>
      <c r="E37" s="178" t="s">
        <v>56</v>
      </c>
      <c r="F37" s="179"/>
      <c r="G37" s="179"/>
      <c r="H37" s="179"/>
      <c r="I37" s="180"/>
      <c r="J37" s="59" t="s">
        <v>52</v>
      </c>
      <c r="K37" s="59" t="s">
        <v>53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.75" customHeight="1" x14ac:dyDescent="0.2">
      <c r="A38" s="1"/>
      <c r="B38" s="203"/>
      <c r="C38" s="173"/>
      <c r="D38" s="174"/>
      <c r="E38" s="162"/>
      <c r="F38" s="160"/>
      <c r="G38" s="160"/>
      <c r="H38" s="160"/>
      <c r="I38" s="181"/>
      <c r="J38" s="19" t="s">
        <v>54</v>
      </c>
      <c r="K38" s="19" t="s">
        <v>54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.75" customHeight="1" x14ac:dyDescent="0.2">
      <c r="A39" s="1"/>
      <c r="B39" s="203"/>
      <c r="C39" s="173"/>
      <c r="D39" s="174"/>
      <c r="E39" s="178" t="s">
        <v>57</v>
      </c>
      <c r="F39" s="179"/>
      <c r="G39" s="179"/>
      <c r="H39" s="179"/>
      <c r="I39" s="180"/>
      <c r="J39" s="59" t="s">
        <v>52</v>
      </c>
      <c r="K39" s="59" t="s">
        <v>53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.75" customHeight="1" x14ac:dyDescent="0.2">
      <c r="A40" s="1"/>
      <c r="B40" s="203"/>
      <c r="C40" s="173"/>
      <c r="D40" s="174"/>
      <c r="E40" s="162"/>
      <c r="F40" s="160"/>
      <c r="G40" s="160"/>
      <c r="H40" s="160"/>
      <c r="I40" s="181"/>
      <c r="J40" s="19" t="s">
        <v>54</v>
      </c>
      <c r="K40" s="19" t="s">
        <v>54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.75" customHeight="1" x14ac:dyDescent="0.2">
      <c r="A41" s="1"/>
      <c r="B41" s="203"/>
      <c r="C41" s="173"/>
      <c r="D41" s="174"/>
      <c r="E41" s="178" t="s">
        <v>58</v>
      </c>
      <c r="F41" s="179"/>
      <c r="G41" s="179"/>
      <c r="H41" s="179"/>
      <c r="I41" s="180"/>
      <c r="J41" s="59" t="s">
        <v>52</v>
      </c>
      <c r="K41" s="59" t="s">
        <v>53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.75" customHeight="1" x14ac:dyDescent="0.2">
      <c r="A42" s="1"/>
      <c r="B42" s="203"/>
      <c r="C42" s="173"/>
      <c r="D42" s="174"/>
      <c r="E42" s="162"/>
      <c r="F42" s="160"/>
      <c r="G42" s="160"/>
      <c r="H42" s="160"/>
      <c r="I42" s="181"/>
      <c r="J42" s="19" t="s">
        <v>54</v>
      </c>
      <c r="K42" s="19" t="s">
        <v>54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.75" customHeight="1" x14ac:dyDescent="0.2">
      <c r="A43" s="1"/>
      <c r="B43" s="203"/>
      <c r="C43" s="173"/>
      <c r="D43" s="174"/>
      <c r="E43" s="178" t="s">
        <v>59</v>
      </c>
      <c r="F43" s="179"/>
      <c r="G43" s="179"/>
      <c r="H43" s="179"/>
      <c r="I43" s="180"/>
      <c r="J43" s="59" t="s">
        <v>52</v>
      </c>
      <c r="K43" s="59" t="s">
        <v>53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.75" customHeight="1" x14ac:dyDescent="0.2">
      <c r="A44" s="1"/>
      <c r="B44" s="203"/>
      <c r="C44" s="173"/>
      <c r="D44" s="174"/>
      <c r="E44" s="162"/>
      <c r="F44" s="160"/>
      <c r="G44" s="160"/>
      <c r="H44" s="160"/>
      <c r="I44" s="181"/>
      <c r="J44" s="19" t="s">
        <v>54</v>
      </c>
      <c r="K44" s="19" t="s">
        <v>54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.75" customHeight="1" x14ac:dyDescent="0.2">
      <c r="A45" s="1"/>
      <c r="B45" s="203"/>
      <c r="C45" s="173"/>
      <c r="D45" s="174"/>
      <c r="E45" s="178" t="s">
        <v>60</v>
      </c>
      <c r="F45" s="179"/>
      <c r="G45" s="179"/>
      <c r="H45" s="179"/>
      <c r="I45" s="180"/>
      <c r="J45" s="59" t="s">
        <v>52</v>
      </c>
      <c r="K45" s="59" t="s">
        <v>53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3.25" customHeight="1" x14ac:dyDescent="0.2">
      <c r="A46" s="1"/>
      <c r="B46" s="203"/>
      <c r="C46" s="173"/>
      <c r="D46" s="174"/>
      <c r="E46" s="162"/>
      <c r="F46" s="160"/>
      <c r="G46" s="160"/>
      <c r="H46" s="160"/>
      <c r="I46" s="181"/>
      <c r="J46" s="19" t="s">
        <v>54</v>
      </c>
      <c r="K46" s="19" t="s">
        <v>54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3.25" customHeight="1" x14ac:dyDescent="0.2">
      <c r="A47" s="1"/>
      <c r="B47" s="203"/>
      <c r="C47" s="173"/>
      <c r="D47" s="174"/>
      <c r="E47" s="178" t="s">
        <v>61</v>
      </c>
      <c r="F47" s="179"/>
      <c r="G47" s="179"/>
      <c r="H47" s="179"/>
      <c r="I47" s="180"/>
      <c r="J47" s="59" t="s">
        <v>52</v>
      </c>
      <c r="K47" s="59" t="s">
        <v>53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3.25" customHeight="1" x14ac:dyDescent="0.2">
      <c r="A48" s="1"/>
      <c r="B48" s="203"/>
      <c r="C48" s="173"/>
      <c r="D48" s="174"/>
      <c r="E48" s="162"/>
      <c r="F48" s="160"/>
      <c r="G48" s="160"/>
      <c r="H48" s="160"/>
      <c r="I48" s="181"/>
      <c r="J48" s="19" t="s">
        <v>54</v>
      </c>
      <c r="K48" s="19" t="s">
        <v>54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3.25" customHeight="1" x14ac:dyDescent="0.2">
      <c r="A49" s="1"/>
      <c r="B49" s="203"/>
      <c r="C49" s="173"/>
      <c r="D49" s="174"/>
      <c r="E49" s="178" t="s">
        <v>62</v>
      </c>
      <c r="F49" s="179"/>
      <c r="G49" s="179"/>
      <c r="H49" s="179"/>
      <c r="I49" s="180"/>
      <c r="J49" s="59" t="s">
        <v>52</v>
      </c>
      <c r="K49" s="59" t="s">
        <v>53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3.25" customHeight="1" x14ac:dyDescent="0.2">
      <c r="A50" s="1"/>
      <c r="B50" s="203"/>
      <c r="C50" s="173"/>
      <c r="D50" s="174"/>
      <c r="E50" s="162"/>
      <c r="F50" s="160"/>
      <c r="G50" s="160"/>
      <c r="H50" s="160"/>
      <c r="I50" s="181"/>
      <c r="J50" s="19" t="s">
        <v>54</v>
      </c>
      <c r="K50" s="19" t="s">
        <v>54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3.25" customHeight="1" x14ac:dyDescent="0.2">
      <c r="A51" s="1"/>
      <c r="B51" s="203"/>
      <c r="C51" s="173"/>
      <c r="D51" s="174"/>
      <c r="E51" s="178" t="s">
        <v>63</v>
      </c>
      <c r="F51" s="179"/>
      <c r="G51" s="179"/>
      <c r="H51" s="179"/>
      <c r="I51" s="180"/>
      <c r="J51" s="59" t="s">
        <v>52</v>
      </c>
      <c r="K51" s="59" t="s">
        <v>53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3.25" customHeight="1" x14ac:dyDescent="0.2">
      <c r="A52" s="1"/>
      <c r="B52" s="162"/>
      <c r="C52" s="160"/>
      <c r="D52" s="159"/>
      <c r="E52" s="162"/>
      <c r="F52" s="160"/>
      <c r="G52" s="160"/>
      <c r="H52" s="160"/>
      <c r="I52" s="181"/>
      <c r="J52" s="19" t="s">
        <v>54</v>
      </c>
      <c r="K52" s="19" t="s">
        <v>54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70.5" customHeight="1" x14ac:dyDescent="0.2">
      <c r="A53" s="1"/>
      <c r="B53" s="155" t="s">
        <v>64</v>
      </c>
      <c r="C53" s="149"/>
      <c r="D53" s="147"/>
      <c r="E53" s="206"/>
      <c r="F53" s="149"/>
      <c r="G53" s="149"/>
      <c r="H53" s="149"/>
      <c r="I53" s="149"/>
      <c r="J53" s="149"/>
      <c r="K53" s="147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70.5" customHeight="1" x14ac:dyDescent="0.2">
      <c r="A54" s="1"/>
      <c r="B54" s="155" t="s">
        <v>65</v>
      </c>
      <c r="C54" s="149"/>
      <c r="D54" s="147"/>
      <c r="E54" s="206"/>
      <c r="F54" s="149"/>
      <c r="G54" s="149"/>
      <c r="H54" s="149"/>
      <c r="I54" s="149"/>
      <c r="J54" s="149"/>
      <c r="K54" s="147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70.5" customHeight="1" x14ac:dyDescent="0.2">
      <c r="A55" s="1"/>
      <c r="B55" s="155" t="s">
        <v>66</v>
      </c>
      <c r="C55" s="149"/>
      <c r="D55" s="147"/>
      <c r="E55" s="206"/>
      <c r="F55" s="149"/>
      <c r="G55" s="149"/>
      <c r="H55" s="149"/>
      <c r="I55" s="149"/>
      <c r="J55" s="149"/>
      <c r="K55" s="147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70.5" customHeight="1" x14ac:dyDescent="0.2">
      <c r="A56" s="1"/>
      <c r="B56" s="155" t="s">
        <v>67</v>
      </c>
      <c r="C56" s="149"/>
      <c r="D56" s="147"/>
      <c r="E56" s="206"/>
      <c r="F56" s="149"/>
      <c r="G56" s="149"/>
      <c r="H56" s="149"/>
      <c r="I56" s="149"/>
      <c r="J56" s="149"/>
      <c r="K56" s="147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70.5" customHeight="1" x14ac:dyDescent="0.2">
      <c r="A57" s="1"/>
      <c r="B57" s="155" t="s">
        <v>68</v>
      </c>
      <c r="C57" s="149"/>
      <c r="D57" s="147"/>
      <c r="E57" s="206"/>
      <c r="F57" s="149"/>
      <c r="G57" s="149"/>
      <c r="H57" s="149"/>
      <c r="I57" s="149"/>
      <c r="J57" s="149"/>
      <c r="K57" s="147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207"/>
      <c r="C58" s="208"/>
      <c r="D58" s="208"/>
      <c r="E58" s="208"/>
      <c r="F58" s="208"/>
      <c r="G58" s="208"/>
      <c r="H58" s="208"/>
      <c r="I58" s="208"/>
      <c r="J58" s="208"/>
      <c r="K58" s="209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6"/>
      <c r="C59" s="6"/>
      <c r="D59" s="6"/>
      <c r="E59" s="6"/>
      <c r="F59" s="6"/>
      <c r="G59" s="6"/>
      <c r="H59" s="6"/>
      <c r="I59" s="6"/>
      <c r="J59" s="6"/>
      <c r="K59" s="6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6"/>
      <c r="C60" s="6"/>
      <c r="D60" s="6"/>
      <c r="E60" s="6"/>
      <c r="F60" s="6"/>
      <c r="G60" s="6"/>
      <c r="H60" s="6"/>
      <c r="I60" s="6"/>
      <c r="J60" s="6"/>
      <c r="K60" s="6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82" t="s">
        <v>69</v>
      </c>
      <c r="C61" s="183"/>
      <c r="D61" s="20"/>
      <c r="E61" s="6"/>
      <c r="F61" s="6"/>
      <c r="G61" s="6"/>
      <c r="H61" s="6"/>
      <c r="I61" s="6"/>
      <c r="J61" s="6"/>
      <c r="K61" s="6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6"/>
      <c r="C62" s="6"/>
      <c r="D62" s="6"/>
      <c r="E62" s="6"/>
      <c r="F62" s="6"/>
      <c r="G62" s="6"/>
      <c r="H62" s="6"/>
      <c r="I62" s="6"/>
      <c r="J62" s="6"/>
      <c r="K62" s="6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28" t="s">
        <v>70</v>
      </c>
      <c r="C63" s="27"/>
      <c r="D63" s="28"/>
      <c r="E63" s="27"/>
      <c r="F63" s="27"/>
      <c r="G63" s="29"/>
      <c r="H63" s="27"/>
      <c r="I63" s="27"/>
      <c r="J63" s="27"/>
      <c r="K63" s="30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32"/>
      <c r="C64" s="32"/>
      <c r="D64" s="32"/>
      <c r="E64" s="32"/>
      <c r="F64" s="32"/>
      <c r="G64" s="32"/>
      <c r="H64" s="32"/>
      <c r="I64" s="32"/>
      <c r="J64" s="32"/>
      <c r="K64" s="33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35" t="s">
        <v>71</v>
      </c>
      <c r="C65" s="35" t="s">
        <v>72</v>
      </c>
      <c r="D65" s="35" t="s">
        <v>73</v>
      </c>
      <c r="E65" s="35" t="s">
        <v>74</v>
      </c>
      <c r="F65" s="150" t="s">
        <v>75</v>
      </c>
      <c r="G65" s="147"/>
      <c r="H65" s="35" t="s">
        <v>76</v>
      </c>
      <c r="I65" s="35" t="s">
        <v>77</v>
      </c>
      <c r="J65" s="35" t="s">
        <v>78</v>
      </c>
      <c r="K65" s="36" t="s">
        <v>79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60"/>
      <c r="C66" s="38"/>
      <c r="D66" s="38"/>
      <c r="E66" s="38"/>
      <c r="F66" s="184"/>
      <c r="G66" s="147"/>
      <c r="H66" s="39"/>
      <c r="I66" s="38"/>
      <c r="J66" s="40"/>
      <c r="K66" s="41">
        <f t="shared" ref="K66:K76" si="0">(H66*I66)*J66</f>
        <v>0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60"/>
      <c r="C67" s="38"/>
      <c r="D67" s="38"/>
      <c r="E67" s="38"/>
      <c r="F67" s="184"/>
      <c r="G67" s="147"/>
      <c r="H67" s="39"/>
      <c r="I67" s="38"/>
      <c r="J67" s="40"/>
      <c r="K67" s="41">
        <f t="shared" si="0"/>
        <v>0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60"/>
      <c r="C68" s="38"/>
      <c r="D68" s="38"/>
      <c r="E68" s="38"/>
      <c r="F68" s="184"/>
      <c r="G68" s="147"/>
      <c r="H68" s="39"/>
      <c r="I68" s="38"/>
      <c r="J68" s="40"/>
      <c r="K68" s="41">
        <f t="shared" si="0"/>
        <v>0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60"/>
      <c r="C69" s="38"/>
      <c r="D69" s="38"/>
      <c r="E69" s="38"/>
      <c r="F69" s="184"/>
      <c r="G69" s="147"/>
      <c r="H69" s="39"/>
      <c r="I69" s="38"/>
      <c r="J69" s="40"/>
      <c r="K69" s="41">
        <f t="shared" si="0"/>
        <v>0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60"/>
      <c r="C70" s="38"/>
      <c r="D70" s="38"/>
      <c r="E70" s="38"/>
      <c r="F70" s="184"/>
      <c r="G70" s="147"/>
      <c r="H70" s="39"/>
      <c r="I70" s="38"/>
      <c r="J70" s="40"/>
      <c r="K70" s="41">
        <f t="shared" si="0"/>
        <v>0</v>
      </c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60"/>
      <c r="C71" s="38"/>
      <c r="D71" s="38"/>
      <c r="E71" s="38"/>
      <c r="F71" s="184"/>
      <c r="G71" s="147"/>
      <c r="H71" s="39"/>
      <c r="I71" s="38"/>
      <c r="J71" s="40"/>
      <c r="K71" s="41">
        <f t="shared" si="0"/>
        <v>0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60"/>
      <c r="C72" s="38"/>
      <c r="D72" s="38"/>
      <c r="E72" s="38"/>
      <c r="F72" s="184"/>
      <c r="G72" s="147"/>
      <c r="H72" s="39"/>
      <c r="I72" s="38"/>
      <c r="J72" s="40"/>
      <c r="K72" s="41">
        <f t="shared" si="0"/>
        <v>0</v>
      </c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60"/>
      <c r="C73" s="38"/>
      <c r="D73" s="38"/>
      <c r="E73" s="38"/>
      <c r="F73" s="184"/>
      <c r="G73" s="147"/>
      <c r="H73" s="39"/>
      <c r="I73" s="38"/>
      <c r="J73" s="40"/>
      <c r="K73" s="41">
        <f t="shared" si="0"/>
        <v>0</v>
      </c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60"/>
      <c r="C74" s="38"/>
      <c r="D74" s="38"/>
      <c r="E74" s="38"/>
      <c r="F74" s="184"/>
      <c r="G74" s="147"/>
      <c r="H74" s="39"/>
      <c r="I74" s="38"/>
      <c r="J74" s="40"/>
      <c r="K74" s="41">
        <f t="shared" si="0"/>
        <v>0</v>
      </c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60"/>
      <c r="C75" s="38"/>
      <c r="D75" s="38"/>
      <c r="E75" s="38"/>
      <c r="F75" s="184"/>
      <c r="G75" s="147"/>
      <c r="H75" s="39"/>
      <c r="I75" s="38"/>
      <c r="J75" s="40"/>
      <c r="K75" s="41">
        <f t="shared" si="0"/>
        <v>0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60"/>
      <c r="C76" s="38"/>
      <c r="D76" s="38"/>
      <c r="E76" s="38"/>
      <c r="F76" s="184"/>
      <c r="G76" s="147"/>
      <c r="H76" s="39"/>
      <c r="I76" s="38"/>
      <c r="J76" s="40"/>
      <c r="K76" s="41">
        <f t="shared" si="0"/>
        <v>0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210" t="s">
        <v>80</v>
      </c>
      <c r="C77" s="149"/>
      <c r="D77" s="149"/>
      <c r="E77" s="149"/>
      <c r="F77" s="149"/>
      <c r="G77" s="149"/>
      <c r="H77" s="149"/>
      <c r="I77" s="149"/>
      <c r="J77" s="147"/>
      <c r="K77" s="42">
        <f>SUM(K66:K76)</f>
        <v>0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61" t="s">
        <v>81</v>
      </c>
      <c r="C78" s="44"/>
      <c r="D78" s="44"/>
      <c r="E78" s="44"/>
      <c r="F78" s="44"/>
      <c r="G78" s="44"/>
      <c r="H78" s="44"/>
      <c r="I78" s="44"/>
      <c r="J78" s="44"/>
      <c r="K78" s="45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47"/>
      <c r="C79" s="47"/>
      <c r="D79" s="47"/>
      <c r="E79" s="47"/>
      <c r="F79" s="47"/>
      <c r="G79" s="47"/>
      <c r="H79" s="47"/>
      <c r="I79" s="47"/>
      <c r="J79" s="47"/>
      <c r="K79" s="45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62" t="s">
        <v>82</v>
      </c>
      <c r="C80" s="49"/>
      <c r="D80" s="200" t="s">
        <v>83</v>
      </c>
      <c r="E80" s="197"/>
      <c r="F80" s="197"/>
      <c r="G80" s="198"/>
      <c r="H80" s="49"/>
      <c r="I80" s="49"/>
      <c r="J80" s="49"/>
      <c r="K80" s="49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51"/>
      <c r="C81" s="51"/>
      <c r="D81" s="51"/>
      <c r="E81" s="51"/>
      <c r="F81" s="51"/>
      <c r="G81" s="51"/>
      <c r="H81" s="51"/>
      <c r="I81" s="51"/>
      <c r="J81" s="47"/>
      <c r="K81" s="45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50" t="s">
        <v>84</v>
      </c>
      <c r="C82" s="149"/>
      <c r="D82" s="149"/>
      <c r="E82" s="149"/>
      <c r="F82" s="150" t="s">
        <v>85</v>
      </c>
      <c r="G82" s="149"/>
      <c r="H82" s="147"/>
      <c r="I82" s="35" t="s">
        <v>86</v>
      </c>
      <c r="J82" s="35" t="s">
        <v>87</v>
      </c>
      <c r="K82" s="36" t="s">
        <v>79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84"/>
      <c r="C83" s="149"/>
      <c r="D83" s="149"/>
      <c r="E83" s="147"/>
      <c r="F83" s="155"/>
      <c r="G83" s="149"/>
      <c r="H83" s="147"/>
      <c r="I83" s="39"/>
      <c r="J83" s="38"/>
      <c r="K83" s="41">
        <f t="shared" ref="K83:K88" si="1">J83*I83</f>
        <v>0</v>
      </c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84"/>
      <c r="C84" s="149"/>
      <c r="D84" s="149"/>
      <c r="E84" s="147"/>
      <c r="F84" s="155"/>
      <c r="G84" s="149"/>
      <c r="H84" s="147"/>
      <c r="I84" s="39"/>
      <c r="J84" s="38"/>
      <c r="K84" s="41">
        <f t="shared" si="1"/>
        <v>0</v>
      </c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84"/>
      <c r="C85" s="149"/>
      <c r="D85" s="149"/>
      <c r="E85" s="147"/>
      <c r="F85" s="155"/>
      <c r="G85" s="149"/>
      <c r="H85" s="147"/>
      <c r="I85" s="39"/>
      <c r="J85" s="38"/>
      <c r="K85" s="41">
        <f t="shared" si="1"/>
        <v>0</v>
      </c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84"/>
      <c r="C86" s="149"/>
      <c r="D86" s="149"/>
      <c r="E86" s="147"/>
      <c r="F86" s="155"/>
      <c r="G86" s="149"/>
      <c r="H86" s="147"/>
      <c r="I86" s="39"/>
      <c r="J86" s="38"/>
      <c r="K86" s="41">
        <f t="shared" si="1"/>
        <v>0</v>
      </c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84"/>
      <c r="C87" s="149"/>
      <c r="D87" s="149"/>
      <c r="E87" s="147"/>
      <c r="F87" s="155"/>
      <c r="G87" s="149"/>
      <c r="H87" s="147"/>
      <c r="I87" s="39"/>
      <c r="J87" s="38"/>
      <c r="K87" s="41">
        <f t="shared" si="1"/>
        <v>0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84"/>
      <c r="C88" s="149"/>
      <c r="D88" s="149"/>
      <c r="E88" s="147"/>
      <c r="F88" s="155"/>
      <c r="G88" s="149"/>
      <c r="H88" s="147"/>
      <c r="I88" s="39"/>
      <c r="J88" s="38"/>
      <c r="K88" s="41">
        <f t="shared" si="1"/>
        <v>0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 x14ac:dyDescent="0.2">
      <c r="A89" s="1"/>
      <c r="B89" s="211" t="s">
        <v>88</v>
      </c>
      <c r="C89" s="149"/>
      <c r="D89" s="149"/>
      <c r="E89" s="149"/>
      <c r="F89" s="149"/>
      <c r="G89" s="149"/>
      <c r="H89" s="149"/>
      <c r="I89" s="149"/>
      <c r="J89" s="149"/>
      <c r="K89" s="42">
        <f>SUM(K83:K88)</f>
        <v>0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52"/>
      <c r="C90" s="52"/>
      <c r="D90" s="52"/>
      <c r="E90" s="52"/>
      <c r="F90" s="52"/>
      <c r="G90" s="44"/>
      <c r="H90" s="44"/>
      <c r="I90" s="44"/>
      <c r="J90" s="47"/>
      <c r="K90" s="45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93" t="s">
        <v>89</v>
      </c>
      <c r="C91" s="194"/>
      <c r="D91" s="194"/>
      <c r="E91" s="194"/>
      <c r="F91" s="194"/>
      <c r="G91" s="194"/>
      <c r="H91" s="194"/>
      <c r="I91" s="195"/>
      <c r="J91" s="53"/>
      <c r="K91" s="53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63"/>
      <c r="C92" s="55"/>
      <c r="D92" s="51"/>
      <c r="E92" s="51"/>
      <c r="F92" s="51"/>
      <c r="G92" s="51"/>
      <c r="H92" s="51"/>
      <c r="I92" s="51"/>
      <c r="J92" s="47"/>
      <c r="K92" s="45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50" t="s">
        <v>84</v>
      </c>
      <c r="C93" s="149"/>
      <c r="D93" s="149"/>
      <c r="E93" s="147"/>
      <c r="F93" s="150" t="s">
        <v>85</v>
      </c>
      <c r="G93" s="149"/>
      <c r="H93" s="149"/>
      <c r="I93" s="35" t="s">
        <v>86</v>
      </c>
      <c r="J93" s="35" t="s">
        <v>87</v>
      </c>
      <c r="K93" s="36" t="s">
        <v>79</v>
      </c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84"/>
      <c r="C94" s="149"/>
      <c r="D94" s="149"/>
      <c r="E94" s="147"/>
      <c r="F94" s="155"/>
      <c r="G94" s="149"/>
      <c r="H94" s="149"/>
      <c r="I94" s="39"/>
      <c r="J94" s="38"/>
      <c r="K94" s="41">
        <f t="shared" ref="K94:K103" si="2">J94*I94</f>
        <v>0</v>
      </c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84"/>
      <c r="C95" s="149"/>
      <c r="D95" s="149"/>
      <c r="E95" s="147"/>
      <c r="F95" s="155"/>
      <c r="G95" s="149"/>
      <c r="H95" s="149"/>
      <c r="I95" s="39"/>
      <c r="J95" s="38"/>
      <c r="K95" s="41">
        <f t="shared" si="2"/>
        <v>0</v>
      </c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84"/>
      <c r="C96" s="149"/>
      <c r="D96" s="149"/>
      <c r="E96" s="147"/>
      <c r="F96" s="155"/>
      <c r="G96" s="149"/>
      <c r="H96" s="149"/>
      <c r="I96" s="39"/>
      <c r="J96" s="38"/>
      <c r="K96" s="41">
        <f t="shared" si="2"/>
        <v>0</v>
      </c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84"/>
      <c r="C97" s="149"/>
      <c r="D97" s="149"/>
      <c r="E97" s="147"/>
      <c r="F97" s="155"/>
      <c r="G97" s="149"/>
      <c r="H97" s="149"/>
      <c r="I97" s="39"/>
      <c r="J97" s="38"/>
      <c r="K97" s="41">
        <f t="shared" si="2"/>
        <v>0</v>
      </c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84"/>
      <c r="C98" s="149"/>
      <c r="D98" s="149"/>
      <c r="E98" s="147"/>
      <c r="F98" s="155"/>
      <c r="G98" s="149"/>
      <c r="H98" s="149"/>
      <c r="I98" s="39"/>
      <c r="J98" s="38"/>
      <c r="K98" s="41">
        <f t="shared" si="2"/>
        <v>0</v>
      </c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84"/>
      <c r="C99" s="149"/>
      <c r="D99" s="149"/>
      <c r="E99" s="147"/>
      <c r="F99" s="155"/>
      <c r="G99" s="149"/>
      <c r="H99" s="149"/>
      <c r="I99" s="39"/>
      <c r="J99" s="38"/>
      <c r="K99" s="41">
        <f t="shared" si="2"/>
        <v>0</v>
      </c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84"/>
      <c r="C100" s="149"/>
      <c r="D100" s="149"/>
      <c r="E100" s="147"/>
      <c r="F100" s="155"/>
      <c r="G100" s="149"/>
      <c r="H100" s="149"/>
      <c r="I100" s="39"/>
      <c r="J100" s="38"/>
      <c r="K100" s="41">
        <f t="shared" si="2"/>
        <v>0</v>
      </c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84"/>
      <c r="C101" s="149"/>
      <c r="D101" s="149"/>
      <c r="E101" s="147"/>
      <c r="F101" s="155"/>
      <c r="G101" s="149"/>
      <c r="H101" s="149"/>
      <c r="I101" s="39"/>
      <c r="J101" s="38"/>
      <c r="K101" s="41">
        <f t="shared" si="2"/>
        <v>0</v>
      </c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84"/>
      <c r="C102" s="149"/>
      <c r="D102" s="149"/>
      <c r="E102" s="147"/>
      <c r="F102" s="155"/>
      <c r="G102" s="149"/>
      <c r="H102" s="149"/>
      <c r="I102" s="39"/>
      <c r="J102" s="38"/>
      <c r="K102" s="41">
        <f t="shared" si="2"/>
        <v>0</v>
      </c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84"/>
      <c r="C103" s="149"/>
      <c r="D103" s="149"/>
      <c r="E103" s="147"/>
      <c r="F103" s="155"/>
      <c r="G103" s="149"/>
      <c r="H103" s="149"/>
      <c r="I103" s="39"/>
      <c r="J103" s="38"/>
      <c r="K103" s="41">
        <f t="shared" si="2"/>
        <v>0</v>
      </c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 x14ac:dyDescent="0.2">
      <c r="A104" s="1"/>
      <c r="B104" s="211" t="s">
        <v>80</v>
      </c>
      <c r="C104" s="149"/>
      <c r="D104" s="149"/>
      <c r="E104" s="149"/>
      <c r="F104" s="149"/>
      <c r="G104" s="149"/>
      <c r="H104" s="149"/>
      <c r="I104" s="149"/>
      <c r="J104" s="149"/>
      <c r="K104" s="42">
        <f>SUM(K94:K103)</f>
        <v>0</v>
      </c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25"/>
      <c r="C105" s="25"/>
      <c r="D105" s="25"/>
      <c r="E105" s="25"/>
      <c r="F105" s="25"/>
      <c r="G105" s="25"/>
      <c r="H105" s="25"/>
      <c r="I105" s="25"/>
      <c r="J105" s="22"/>
      <c r="K105" s="23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212" t="s">
        <v>90</v>
      </c>
      <c r="C106" s="197"/>
      <c r="D106" s="197"/>
      <c r="E106" s="197"/>
      <c r="F106" s="197"/>
      <c r="G106" s="197"/>
      <c r="H106" s="197"/>
      <c r="I106" s="198"/>
      <c r="J106" s="56"/>
      <c r="K106" s="56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21"/>
      <c r="C107" s="21"/>
      <c r="D107" s="21"/>
      <c r="E107" s="21"/>
      <c r="F107" s="21"/>
      <c r="G107" s="21"/>
      <c r="H107" s="21"/>
      <c r="I107" s="21"/>
      <c r="J107" s="22"/>
      <c r="K107" s="23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50" t="s">
        <v>84</v>
      </c>
      <c r="C108" s="149"/>
      <c r="D108" s="149"/>
      <c r="E108" s="149"/>
      <c r="F108" s="150" t="s">
        <v>85</v>
      </c>
      <c r="G108" s="149"/>
      <c r="H108" s="149"/>
      <c r="I108" s="35" t="s">
        <v>86</v>
      </c>
      <c r="J108" s="35" t="s">
        <v>87</v>
      </c>
      <c r="K108" s="36" t="s">
        <v>79</v>
      </c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84"/>
      <c r="C109" s="149"/>
      <c r="D109" s="149"/>
      <c r="E109" s="147"/>
      <c r="F109" s="155"/>
      <c r="G109" s="149"/>
      <c r="H109" s="149"/>
      <c r="I109" s="39"/>
      <c r="J109" s="38"/>
      <c r="K109" s="41">
        <f t="shared" ref="K109:K114" si="3">J109*I109</f>
        <v>0</v>
      </c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84"/>
      <c r="C110" s="149"/>
      <c r="D110" s="149"/>
      <c r="E110" s="147"/>
      <c r="F110" s="155"/>
      <c r="G110" s="149"/>
      <c r="H110" s="149"/>
      <c r="I110" s="39"/>
      <c r="J110" s="38"/>
      <c r="K110" s="41">
        <f t="shared" si="3"/>
        <v>0</v>
      </c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84"/>
      <c r="C111" s="149"/>
      <c r="D111" s="149"/>
      <c r="E111" s="147"/>
      <c r="F111" s="155"/>
      <c r="G111" s="149"/>
      <c r="H111" s="149"/>
      <c r="I111" s="39"/>
      <c r="J111" s="38"/>
      <c r="K111" s="41">
        <f t="shared" si="3"/>
        <v>0</v>
      </c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84"/>
      <c r="C112" s="149"/>
      <c r="D112" s="149"/>
      <c r="E112" s="147"/>
      <c r="F112" s="155"/>
      <c r="G112" s="149"/>
      <c r="H112" s="149"/>
      <c r="I112" s="39"/>
      <c r="J112" s="38"/>
      <c r="K112" s="41">
        <f t="shared" si="3"/>
        <v>0</v>
      </c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84"/>
      <c r="C113" s="149"/>
      <c r="D113" s="149"/>
      <c r="E113" s="147"/>
      <c r="F113" s="155"/>
      <c r="G113" s="149"/>
      <c r="H113" s="149"/>
      <c r="I113" s="39"/>
      <c r="J113" s="38"/>
      <c r="K113" s="41">
        <f t="shared" si="3"/>
        <v>0</v>
      </c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84"/>
      <c r="C114" s="149"/>
      <c r="D114" s="149"/>
      <c r="E114" s="147"/>
      <c r="F114" s="155"/>
      <c r="G114" s="149"/>
      <c r="H114" s="149"/>
      <c r="I114" s="39"/>
      <c r="J114" s="38"/>
      <c r="K114" s="41">
        <f t="shared" si="3"/>
        <v>0</v>
      </c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2.5" customHeight="1" x14ac:dyDescent="0.2">
      <c r="A115" s="1"/>
      <c r="B115" s="211" t="s">
        <v>80</v>
      </c>
      <c r="C115" s="149"/>
      <c r="D115" s="149"/>
      <c r="E115" s="149"/>
      <c r="F115" s="149"/>
      <c r="G115" s="149"/>
      <c r="H115" s="149"/>
      <c r="I115" s="149"/>
      <c r="J115" s="149"/>
      <c r="K115" s="42">
        <f>SUM(K109:K114)</f>
        <v>0</v>
      </c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25"/>
      <c r="C116" s="25"/>
      <c r="D116" s="25"/>
      <c r="E116" s="25"/>
      <c r="F116" s="25"/>
      <c r="G116" s="25"/>
      <c r="H116" s="25"/>
      <c r="I116" s="25"/>
      <c r="J116" s="22"/>
      <c r="K116" s="23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/>
    <row r="317" spans="1:26" ht="15.75" customHeight="1" x14ac:dyDescent="0.2"/>
    <row r="318" spans="1:26" ht="15.75" customHeight="1" x14ac:dyDescent="0.2"/>
    <row r="319" spans="1:26" ht="15.75" customHeight="1" x14ac:dyDescent="0.2"/>
    <row r="320" spans="1:26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57">
    <mergeCell ref="B98:E98"/>
    <mergeCell ref="F95:H95"/>
    <mergeCell ref="B96:E96"/>
    <mergeCell ref="F96:H96"/>
    <mergeCell ref="B114:E114"/>
    <mergeCell ref="F114:H114"/>
    <mergeCell ref="B115:J115"/>
    <mergeCell ref="F110:H110"/>
    <mergeCell ref="B110:E110"/>
    <mergeCell ref="B111:E111"/>
    <mergeCell ref="F111:H111"/>
    <mergeCell ref="B112:E112"/>
    <mergeCell ref="F112:H112"/>
    <mergeCell ref="B113:E113"/>
    <mergeCell ref="F113:H113"/>
    <mergeCell ref="B103:E103"/>
    <mergeCell ref="F103:H103"/>
    <mergeCell ref="B104:J104"/>
    <mergeCell ref="B106:I106"/>
    <mergeCell ref="B108:E108"/>
    <mergeCell ref="F108:H108"/>
    <mergeCell ref="B109:E109"/>
    <mergeCell ref="F109:H109"/>
    <mergeCell ref="B97:E97"/>
    <mergeCell ref="F97:H97"/>
    <mergeCell ref="F66:G66"/>
    <mergeCell ref="F67:G67"/>
    <mergeCell ref="F68:G68"/>
    <mergeCell ref="F69:G69"/>
    <mergeCell ref="B61:C61"/>
    <mergeCell ref="B55:D55"/>
    <mergeCell ref="B56:D56"/>
    <mergeCell ref="B57:D57"/>
    <mergeCell ref="F88:H88"/>
    <mergeCell ref="B102:E102"/>
    <mergeCell ref="F102:H102"/>
    <mergeCell ref="B77:J77"/>
    <mergeCell ref="D80:G80"/>
    <mergeCell ref="B82:E82"/>
    <mergeCell ref="F82:H82"/>
    <mergeCell ref="F83:H83"/>
    <mergeCell ref="B83:E83"/>
    <mergeCell ref="B84:E84"/>
    <mergeCell ref="F84:H84"/>
    <mergeCell ref="B85:E85"/>
    <mergeCell ref="F85:H85"/>
    <mergeCell ref="B86:E86"/>
    <mergeCell ref="F86:H86"/>
    <mergeCell ref="B87:E87"/>
    <mergeCell ref="F87:H87"/>
    <mergeCell ref="B88:E88"/>
    <mergeCell ref="B89:J89"/>
    <mergeCell ref="B91:I91"/>
    <mergeCell ref="F93:H93"/>
    <mergeCell ref="B93:E93"/>
    <mergeCell ref="B94:E94"/>
    <mergeCell ref="F94:H94"/>
    <mergeCell ref="B95:E95"/>
    <mergeCell ref="F98:H98"/>
    <mergeCell ref="B99:E99"/>
    <mergeCell ref="F99:H99"/>
    <mergeCell ref="F100:H100"/>
    <mergeCell ref="B100:E100"/>
    <mergeCell ref="B101:E101"/>
    <mergeCell ref="F101:H101"/>
    <mergeCell ref="E47:I48"/>
    <mergeCell ref="E49:I50"/>
    <mergeCell ref="E51:I52"/>
    <mergeCell ref="E53:K53"/>
    <mergeCell ref="E54:K54"/>
    <mergeCell ref="F70:G70"/>
    <mergeCell ref="F71:G71"/>
    <mergeCell ref="F72:G72"/>
    <mergeCell ref="F73:G73"/>
    <mergeCell ref="F74:G74"/>
    <mergeCell ref="F75:G75"/>
    <mergeCell ref="F76:G76"/>
    <mergeCell ref="E55:K55"/>
    <mergeCell ref="E56:K56"/>
    <mergeCell ref="E57:K57"/>
    <mergeCell ref="B58:K58"/>
    <mergeCell ref="F65:G65"/>
    <mergeCell ref="E37:I38"/>
    <mergeCell ref="E39:I40"/>
    <mergeCell ref="E41:I42"/>
    <mergeCell ref="B33:D52"/>
    <mergeCell ref="B53:D53"/>
    <mergeCell ref="B54:D54"/>
    <mergeCell ref="E43:I44"/>
    <mergeCell ref="E45:I46"/>
    <mergeCell ref="B25:K25"/>
    <mergeCell ref="B26:K26"/>
    <mergeCell ref="D27:E28"/>
    <mergeCell ref="F27:F28"/>
    <mergeCell ref="G27:K28"/>
    <mergeCell ref="G29:K30"/>
    <mergeCell ref="G31:K32"/>
    <mergeCell ref="E33:I34"/>
    <mergeCell ref="E35:I36"/>
    <mergeCell ref="B27:C28"/>
    <mergeCell ref="B29:C30"/>
    <mergeCell ref="D29:E30"/>
    <mergeCell ref="F29:F30"/>
    <mergeCell ref="B31:C32"/>
    <mergeCell ref="D31:E32"/>
    <mergeCell ref="F31:F32"/>
    <mergeCell ref="D22:F22"/>
    <mergeCell ref="B23:F23"/>
    <mergeCell ref="B24:F24"/>
    <mergeCell ref="B21:C21"/>
    <mergeCell ref="D21:F21"/>
    <mergeCell ref="G21:I21"/>
    <mergeCell ref="J21:K21"/>
    <mergeCell ref="B22:C22"/>
    <mergeCell ref="G22:I22"/>
    <mergeCell ref="J22:K22"/>
    <mergeCell ref="G23:K23"/>
    <mergeCell ref="G24:K24"/>
    <mergeCell ref="B18:K18"/>
    <mergeCell ref="G20:I20"/>
    <mergeCell ref="J20:K20"/>
    <mergeCell ref="B17:C17"/>
    <mergeCell ref="B19:C19"/>
    <mergeCell ref="D19:F19"/>
    <mergeCell ref="G19:I19"/>
    <mergeCell ref="J19:K19"/>
    <mergeCell ref="B20:C20"/>
    <mergeCell ref="D20:F20"/>
    <mergeCell ref="B14:K14"/>
    <mergeCell ref="G15:K15"/>
    <mergeCell ref="G17:I17"/>
    <mergeCell ref="J17:K17"/>
    <mergeCell ref="B15:F15"/>
    <mergeCell ref="B16:C16"/>
    <mergeCell ref="D16:F16"/>
    <mergeCell ref="G16:I16"/>
    <mergeCell ref="J16:K16"/>
    <mergeCell ref="D17:F17"/>
    <mergeCell ref="B7:C10"/>
    <mergeCell ref="E7:K7"/>
    <mergeCell ref="E8:K8"/>
    <mergeCell ref="E9:K9"/>
    <mergeCell ref="E10:K10"/>
    <mergeCell ref="B11:K11"/>
    <mergeCell ref="B12:K12"/>
    <mergeCell ref="B13:C13"/>
    <mergeCell ref="D13:F13"/>
    <mergeCell ref="H13:K13"/>
    <mergeCell ref="J1:K1"/>
    <mergeCell ref="B2:B4"/>
    <mergeCell ref="C2:J2"/>
    <mergeCell ref="K2:K4"/>
    <mergeCell ref="C3:J3"/>
    <mergeCell ref="C4:J4"/>
    <mergeCell ref="B5:K5"/>
    <mergeCell ref="B6:C6"/>
    <mergeCell ref="D6:K6"/>
  </mergeCells>
  <dataValidations count="8">
    <dataValidation type="list" allowBlank="1" sqref="J16" xr:uid="{00000000-0002-0000-0400-000000000000}">
      <formula1>"sobre producto,sobre proceso"</formula1>
    </dataValidation>
    <dataValidation type="list" allowBlank="1" showErrorMessage="1" sqref="D61" xr:uid="{00000000-0002-0000-0400-000001000000}">
      <formula1>"S/N,SI,NO"</formula1>
    </dataValidation>
    <dataValidation type="list" allowBlank="1" sqref="E66:E76" xr:uid="{00000000-0002-0000-0400-000002000000}">
      <formula1>"Femenino,Masculino,Autopercibido"</formula1>
    </dataValidation>
    <dataValidation type="list" allowBlank="1" sqref="D19 J19 D21 J21 D27 D29 D31" xr:uid="{00000000-0002-0000-0400-000003000000}">
      <formula1>"Si,No"</formula1>
    </dataValidation>
    <dataValidation type="list" allowBlank="1" sqref="J17" xr:uid="{00000000-0002-0000-0400-000004000000}">
      <formula1>"Nacional,Regional,Internacional"</formula1>
    </dataValidation>
    <dataValidation type="list" allowBlank="1" sqref="D16" xr:uid="{00000000-0002-0000-0400-000005000000}">
      <formula1>"actividades de origen interno,actividades de origen externo,actividades de origen mixto"</formula1>
    </dataValidation>
    <dataValidation type="list" allowBlank="1" showErrorMessage="1" sqref="H80" xr:uid="{00000000-0002-0000-0400-000006000000}">
      <formula1>"SI,NO"</formula1>
    </dataValidation>
    <dataValidation type="list" allowBlank="1" sqref="F83:F88 F94:F103 F109:F114" xr:uid="{00000000-0002-0000-0400-000007000000}">
      <formula1>"Erogaciones asociadas al desarrollo de investigación y experimentación,Inversiones en adquisición de tecnología no incorporada y conocimiento,Adquisición de tecnología incorporada,Gastos en diseño industrial,Otras inversiones"</formula1>
    </dataValidation>
  </dataValidation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3C47D"/>
    <outlinePr summaryBelow="0" summaryRight="0"/>
  </sheetPr>
  <dimension ref="A1:Z1000"/>
  <sheetViews>
    <sheetView showGridLines="0" workbookViewId="0">
      <selection activeCell="N9" sqref="N9"/>
    </sheetView>
  </sheetViews>
  <sheetFormatPr baseColWidth="10" defaultColWidth="12.5703125" defaultRowHeight="15" customHeight="1" x14ac:dyDescent="0.2"/>
  <cols>
    <col min="1" max="1" width="4.42578125" style="8" customWidth="1"/>
    <col min="2" max="2" width="18" style="8" customWidth="1"/>
    <col min="3" max="12" width="14.42578125" style="8" customWidth="1"/>
    <col min="13" max="26" width="14.42578125" customWidth="1"/>
  </cols>
  <sheetData>
    <row r="1" spans="1:26" ht="15.75" customHeight="1" x14ac:dyDescent="0.2">
      <c r="A1" s="6"/>
      <c r="B1" s="6"/>
      <c r="C1" s="6"/>
      <c r="D1" s="6"/>
      <c r="E1" s="6"/>
      <c r="F1" s="6"/>
      <c r="G1" s="6"/>
      <c r="H1" s="6"/>
      <c r="I1" s="6"/>
      <c r="J1" s="165" t="s">
        <v>0</v>
      </c>
      <c r="K1" s="166"/>
      <c r="L1" s="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">
      <c r="A2" s="6"/>
      <c r="B2" s="94" t="s">
        <v>1</v>
      </c>
      <c r="C2" s="169" t="s">
        <v>2</v>
      </c>
      <c r="D2" s="149"/>
      <c r="E2" s="149"/>
      <c r="F2" s="149"/>
      <c r="G2" s="149"/>
      <c r="H2" s="149"/>
      <c r="I2" s="149"/>
      <c r="J2" s="147"/>
      <c r="K2" s="94" t="s">
        <v>1</v>
      </c>
      <c r="L2" s="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6"/>
      <c r="B3" s="170"/>
      <c r="C3" s="91" t="s">
        <v>20</v>
      </c>
      <c r="D3" s="149"/>
      <c r="E3" s="149"/>
      <c r="F3" s="149"/>
      <c r="G3" s="149"/>
      <c r="H3" s="149"/>
      <c r="I3" s="149"/>
      <c r="J3" s="147"/>
      <c r="K3" s="170"/>
      <c r="L3" s="6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6"/>
      <c r="B4" s="171"/>
      <c r="C4" s="91" t="s">
        <v>4</v>
      </c>
      <c r="D4" s="149"/>
      <c r="E4" s="149"/>
      <c r="F4" s="149"/>
      <c r="G4" s="149"/>
      <c r="H4" s="149"/>
      <c r="I4" s="149"/>
      <c r="J4" s="147"/>
      <c r="K4" s="171"/>
      <c r="L4" s="6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6"/>
      <c r="B5" s="202" t="s">
        <v>21</v>
      </c>
      <c r="C5" s="149"/>
      <c r="D5" s="149"/>
      <c r="E5" s="149"/>
      <c r="F5" s="149"/>
      <c r="G5" s="149"/>
      <c r="H5" s="149"/>
      <c r="I5" s="149"/>
      <c r="J5" s="149"/>
      <c r="K5" s="147"/>
      <c r="L5" s="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 x14ac:dyDescent="0.2">
      <c r="A6" s="6"/>
      <c r="B6" s="155" t="s">
        <v>22</v>
      </c>
      <c r="C6" s="147"/>
      <c r="D6" s="172"/>
      <c r="E6" s="149"/>
      <c r="F6" s="149"/>
      <c r="G6" s="149"/>
      <c r="H6" s="149"/>
      <c r="I6" s="149"/>
      <c r="J6" s="149"/>
      <c r="K6" s="147"/>
      <c r="L6" s="6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 x14ac:dyDescent="0.2">
      <c r="A7" s="6"/>
      <c r="B7" s="163" t="s">
        <v>24</v>
      </c>
      <c r="C7" s="157"/>
      <c r="D7" s="58">
        <v>1</v>
      </c>
      <c r="E7" s="172" t="s">
        <v>91</v>
      </c>
      <c r="F7" s="149"/>
      <c r="G7" s="149"/>
      <c r="H7" s="149"/>
      <c r="I7" s="149"/>
      <c r="J7" s="149"/>
      <c r="K7" s="147"/>
      <c r="L7" s="6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 x14ac:dyDescent="0.2">
      <c r="A8" s="6"/>
      <c r="B8" s="203"/>
      <c r="C8" s="174"/>
      <c r="D8" s="58">
        <v>3</v>
      </c>
      <c r="E8" s="158"/>
      <c r="F8" s="160"/>
      <c r="G8" s="160"/>
      <c r="H8" s="160"/>
      <c r="I8" s="160"/>
      <c r="J8" s="160"/>
      <c r="K8" s="159"/>
      <c r="L8" s="6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 x14ac:dyDescent="0.2">
      <c r="A9" s="6"/>
      <c r="B9" s="203"/>
      <c r="C9" s="174"/>
      <c r="D9" s="58">
        <v>2</v>
      </c>
      <c r="E9" s="158"/>
      <c r="F9" s="160"/>
      <c r="G9" s="160"/>
      <c r="H9" s="160"/>
      <c r="I9" s="160"/>
      <c r="J9" s="160"/>
      <c r="K9" s="159"/>
      <c r="L9" s="6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 x14ac:dyDescent="0.2">
      <c r="A10" s="6"/>
      <c r="B10" s="162"/>
      <c r="C10" s="159"/>
      <c r="D10" s="58">
        <v>4</v>
      </c>
      <c r="E10" s="158"/>
      <c r="F10" s="160"/>
      <c r="G10" s="160"/>
      <c r="H10" s="160"/>
      <c r="I10" s="160"/>
      <c r="J10" s="160"/>
      <c r="K10" s="159"/>
      <c r="L10" s="6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6"/>
      <c r="B11" s="150" t="s">
        <v>26</v>
      </c>
      <c r="C11" s="149"/>
      <c r="D11" s="149"/>
      <c r="E11" s="149"/>
      <c r="F11" s="149"/>
      <c r="G11" s="149"/>
      <c r="H11" s="149"/>
      <c r="I11" s="149"/>
      <c r="J11" s="149"/>
      <c r="K11" s="147"/>
      <c r="L11" s="6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60" customHeight="1" x14ac:dyDescent="0.2">
      <c r="A12" s="6"/>
      <c r="B12" s="172" t="s">
        <v>92</v>
      </c>
      <c r="C12" s="149"/>
      <c r="D12" s="149"/>
      <c r="E12" s="149"/>
      <c r="F12" s="149"/>
      <c r="G12" s="149"/>
      <c r="H12" s="149"/>
      <c r="I12" s="149"/>
      <c r="J12" s="149"/>
      <c r="K12" s="147"/>
      <c r="L12" s="6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.75" customHeight="1" x14ac:dyDescent="0.2">
      <c r="A13" s="6"/>
      <c r="B13" s="204" t="s">
        <v>28</v>
      </c>
      <c r="C13" s="147"/>
      <c r="D13" s="158"/>
      <c r="E13" s="160"/>
      <c r="F13" s="159"/>
      <c r="G13" s="17" t="s">
        <v>29</v>
      </c>
      <c r="H13" s="158"/>
      <c r="I13" s="160"/>
      <c r="J13" s="160"/>
      <c r="K13" s="159"/>
      <c r="L13" s="6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2.5" customHeight="1" x14ac:dyDescent="0.2">
      <c r="A14" s="6"/>
      <c r="B14" s="202" t="s">
        <v>30</v>
      </c>
      <c r="C14" s="149"/>
      <c r="D14" s="149"/>
      <c r="E14" s="149"/>
      <c r="F14" s="149"/>
      <c r="G14" s="149"/>
      <c r="H14" s="149"/>
      <c r="I14" s="149"/>
      <c r="J14" s="149"/>
      <c r="K14" s="147"/>
      <c r="L14" s="6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8.5" customHeight="1" x14ac:dyDescent="0.2">
      <c r="A15" s="6"/>
      <c r="B15" s="150" t="s">
        <v>31</v>
      </c>
      <c r="C15" s="149"/>
      <c r="D15" s="149"/>
      <c r="E15" s="149"/>
      <c r="F15" s="147"/>
      <c r="G15" s="177" t="s">
        <v>32</v>
      </c>
      <c r="H15" s="149"/>
      <c r="I15" s="149"/>
      <c r="J15" s="149"/>
      <c r="K15" s="147"/>
      <c r="L15" s="6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8.5" customHeight="1" x14ac:dyDescent="0.2">
      <c r="A16" s="6"/>
      <c r="B16" s="155" t="s">
        <v>33</v>
      </c>
      <c r="C16" s="147"/>
      <c r="D16" s="148"/>
      <c r="E16" s="149"/>
      <c r="F16" s="147"/>
      <c r="G16" s="155" t="s">
        <v>34</v>
      </c>
      <c r="H16" s="149"/>
      <c r="I16" s="147"/>
      <c r="J16" s="148"/>
      <c r="K16" s="147"/>
      <c r="L16" s="6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8.5" customHeight="1" x14ac:dyDescent="0.2">
      <c r="A17" s="6"/>
      <c r="B17" s="155" t="s">
        <v>35</v>
      </c>
      <c r="C17" s="147"/>
      <c r="D17" s="158"/>
      <c r="E17" s="160"/>
      <c r="F17" s="159"/>
      <c r="G17" s="155" t="s">
        <v>36</v>
      </c>
      <c r="H17" s="149"/>
      <c r="I17" s="147"/>
      <c r="J17" s="148"/>
      <c r="K17" s="147"/>
      <c r="L17" s="6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8.5" customHeight="1" x14ac:dyDescent="0.2">
      <c r="A18" s="6"/>
      <c r="B18" s="150" t="s">
        <v>38</v>
      </c>
      <c r="C18" s="149"/>
      <c r="D18" s="149"/>
      <c r="E18" s="149"/>
      <c r="F18" s="149"/>
      <c r="G18" s="149"/>
      <c r="H18" s="149"/>
      <c r="I18" s="149"/>
      <c r="J18" s="149"/>
      <c r="K18" s="147"/>
      <c r="L18" s="6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8.5" customHeight="1" x14ac:dyDescent="0.2">
      <c r="A19" s="6"/>
      <c r="B19" s="163" t="s">
        <v>39</v>
      </c>
      <c r="C19" s="157"/>
      <c r="D19" s="152"/>
      <c r="E19" s="153"/>
      <c r="F19" s="154"/>
      <c r="G19" s="155" t="s">
        <v>40</v>
      </c>
      <c r="H19" s="149"/>
      <c r="I19" s="147"/>
      <c r="J19" s="148"/>
      <c r="K19" s="147"/>
      <c r="L19" s="6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8.5" customHeight="1" x14ac:dyDescent="0.2">
      <c r="A20" s="6"/>
      <c r="B20" s="155" t="s">
        <v>117</v>
      </c>
      <c r="C20" s="147"/>
      <c r="D20" s="155"/>
      <c r="E20" s="149"/>
      <c r="F20" s="147"/>
      <c r="G20" s="155" t="s">
        <v>117</v>
      </c>
      <c r="H20" s="149"/>
      <c r="I20" s="147"/>
      <c r="J20" s="158"/>
      <c r="K20" s="159"/>
      <c r="L20" s="6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8.5" customHeight="1" x14ac:dyDescent="0.2">
      <c r="A21" s="6"/>
      <c r="B21" s="155" t="s">
        <v>41</v>
      </c>
      <c r="C21" s="147"/>
      <c r="D21" s="148"/>
      <c r="E21" s="149"/>
      <c r="F21" s="147"/>
      <c r="G21" s="155" t="s">
        <v>118</v>
      </c>
      <c r="H21" s="149"/>
      <c r="I21" s="147"/>
      <c r="J21" s="148"/>
      <c r="K21" s="147"/>
      <c r="L21" s="6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8.5" customHeight="1" x14ac:dyDescent="0.2">
      <c r="A22" s="6"/>
      <c r="B22" s="155" t="s">
        <v>117</v>
      </c>
      <c r="C22" s="147"/>
      <c r="D22" s="155"/>
      <c r="E22" s="149"/>
      <c r="F22" s="147"/>
      <c r="G22" s="155" t="s">
        <v>117</v>
      </c>
      <c r="H22" s="149"/>
      <c r="I22" s="147"/>
      <c r="J22" s="158"/>
      <c r="K22" s="159"/>
      <c r="L22" s="6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6"/>
      <c r="B23" s="150" t="s">
        <v>42</v>
      </c>
      <c r="C23" s="149"/>
      <c r="D23" s="149"/>
      <c r="E23" s="149"/>
      <c r="F23" s="147"/>
      <c r="G23" s="150" t="s">
        <v>43</v>
      </c>
      <c r="H23" s="149"/>
      <c r="I23" s="149"/>
      <c r="J23" s="149"/>
      <c r="K23" s="147"/>
      <c r="L23" s="6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6"/>
      <c r="B24" s="158"/>
      <c r="C24" s="160"/>
      <c r="D24" s="160"/>
      <c r="E24" s="160"/>
      <c r="F24" s="159"/>
      <c r="G24" s="158"/>
      <c r="H24" s="160"/>
      <c r="I24" s="160"/>
      <c r="J24" s="160"/>
      <c r="K24" s="159"/>
      <c r="L24" s="6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6"/>
      <c r="B25" s="202" t="s">
        <v>44</v>
      </c>
      <c r="C25" s="149"/>
      <c r="D25" s="149"/>
      <c r="E25" s="149"/>
      <c r="F25" s="149"/>
      <c r="G25" s="149"/>
      <c r="H25" s="149"/>
      <c r="I25" s="149"/>
      <c r="J25" s="149"/>
      <c r="K25" s="147"/>
      <c r="L25" s="6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6"/>
      <c r="B26" s="155" t="s">
        <v>45</v>
      </c>
      <c r="C26" s="149"/>
      <c r="D26" s="149"/>
      <c r="E26" s="149"/>
      <c r="F26" s="149"/>
      <c r="G26" s="149"/>
      <c r="H26" s="149"/>
      <c r="I26" s="149"/>
      <c r="J26" s="149"/>
      <c r="K26" s="147"/>
      <c r="L26" s="6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6"/>
      <c r="B27" s="163" t="s">
        <v>46</v>
      </c>
      <c r="C27" s="157"/>
      <c r="D27" s="161"/>
      <c r="E27" s="157"/>
      <c r="F27" s="163" t="s">
        <v>47</v>
      </c>
      <c r="G27" s="205"/>
      <c r="H27" s="186"/>
      <c r="I27" s="186"/>
      <c r="J27" s="186"/>
      <c r="K27" s="187"/>
      <c r="L27" s="6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6"/>
      <c r="B28" s="162"/>
      <c r="C28" s="159"/>
      <c r="D28" s="162"/>
      <c r="E28" s="159"/>
      <c r="F28" s="162"/>
      <c r="G28" s="188"/>
      <c r="H28" s="189"/>
      <c r="I28" s="189"/>
      <c r="J28" s="189"/>
      <c r="K28" s="190"/>
      <c r="L28" s="6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6"/>
      <c r="B29" s="163" t="s">
        <v>48</v>
      </c>
      <c r="C29" s="157"/>
      <c r="D29" s="161"/>
      <c r="E29" s="157"/>
      <c r="F29" s="163" t="s">
        <v>47</v>
      </c>
      <c r="G29" s="205"/>
      <c r="H29" s="186"/>
      <c r="I29" s="186"/>
      <c r="J29" s="186"/>
      <c r="K29" s="187"/>
      <c r="L29" s="6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6"/>
      <c r="B30" s="162"/>
      <c r="C30" s="159"/>
      <c r="D30" s="162"/>
      <c r="E30" s="159"/>
      <c r="F30" s="162"/>
      <c r="G30" s="188"/>
      <c r="H30" s="189"/>
      <c r="I30" s="189"/>
      <c r="J30" s="189"/>
      <c r="K30" s="190"/>
      <c r="L30" s="6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6"/>
      <c r="B31" s="163" t="s">
        <v>49</v>
      </c>
      <c r="C31" s="157"/>
      <c r="D31" s="161"/>
      <c r="E31" s="157"/>
      <c r="F31" s="163" t="s">
        <v>47</v>
      </c>
      <c r="G31" s="205"/>
      <c r="H31" s="186"/>
      <c r="I31" s="186"/>
      <c r="J31" s="186"/>
      <c r="K31" s="187"/>
      <c r="L31" s="6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6"/>
      <c r="B32" s="162"/>
      <c r="C32" s="159"/>
      <c r="D32" s="162"/>
      <c r="E32" s="159"/>
      <c r="F32" s="162"/>
      <c r="G32" s="188"/>
      <c r="H32" s="189"/>
      <c r="I32" s="189"/>
      <c r="J32" s="189"/>
      <c r="K32" s="190"/>
      <c r="L32" s="6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 x14ac:dyDescent="0.2">
      <c r="A33" s="6"/>
      <c r="B33" s="163" t="s">
        <v>50</v>
      </c>
      <c r="C33" s="179"/>
      <c r="D33" s="157"/>
      <c r="E33" s="178" t="s">
        <v>51</v>
      </c>
      <c r="F33" s="179"/>
      <c r="G33" s="179"/>
      <c r="H33" s="179"/>
      <c r="I33" s="180"/>
      <c r="J33" s="59" t="s">
        <v>52</v>
      </c>
      <c r="K33" s="59" t="s">
        <v>53</v>
      </c>
      <c r="L33" s="6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 x14ac:dyDescent="0.2">
      <c r="A34" s="6"/>
      <c r="B34" s="203"/>
      <c r="C34" s="173"/>
      <c r="D34" s="174"/>
      <c r="E34" s="162"/>
      <c r="F34" s="160"/>
      <c r="G34" s="160"/>
      <c r="H34" s="160"/>
      <c r="I34" s="181"/>
      <c r="J34" s="19" t="s">
        <v>54</v>
      </c>
      <c r="K34" s="19" t="s">
        <v>54</v>
      </c>
      <c r="L34" s="6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 x14ac:dyDescent="0.2">
      <c r="A35" s="6"/>
      <c r="B35" s="203"/>
      <c r="C35" s="173"/>
      <c r="D35" s="174"/>
      <c r="E35" s="178" t="s">
        <v>55</v>
      </c>
      <c r="F35" s="179"/>
      <c r="G35" s="179"/>
      <c r="H35" s="179"/>
      <c r="I35" s="180"/>
      <c r="J35" s="59" t="s">
        <v>52</v>
      </c>
      <c r="K35" s="59" t="s">
        <v>53</v>
      </c>
      <c r="L35" s="6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 x14ac:dyDescent="0.2">
      <c r="A36" s="6"/>
      <c r="B36" s="203"/>
      <c r="C36" s="173"/>
      <c r="D36" s="174"/>
      <c r="E36" s="162"/>
      <c r="F36" s="160"/>
      <c r="G36" s="160"/>
      <c r="H36" s="160"/>
      <c r="I36" s="181"/>
      <c r="J36" s="19" t="s">
        <v>54</v>
      </c>
      <c r="K36" s="19" t="s">
        <v>54</v>
      </c>
      <c r="L36" s="6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 x14ac:dyDescent="0.2">
      <c r="A37" s="6"/>
      <c r="B37" s="203"/>
      <c r="C37" s="173"/>
      <c r="D37" s="174"/>
      <c r="E37" s="178" t="s">
        <v>56</v>
      </c>
      <c r="F37" s="179"/>
      <c r="G37" s="179"/>
      <c r="H37" s="179"/>
      <c r="I37" s="180"/>
      <c r="J37" s="59" t="s">
        <v>52</v>
      </c>
      <c r="K37" s="59" t="s">
        <v>53</v>
      </c>
      <c r="L37" s="6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.75" customHeight="1" x14ac:dyDescent="0.2">
      <c r="A38" s="6"/>
      <c r="B38" s="203"/>
      <c r="C38" s="173"/>
      <c r="D38" s="174"/>
      <c r="E38" s="162"/>
      <c r="F38" s="160"/>
      <c r="G38" s="160"/>
      <c r="H38" s="160"/>
      <c r="I38" s="181"/>
      <c r="J38" s="19" t="s">
        <v>54</v>
      </c>
      <c r="K38" s="19" t="s">
        <v>54</v>
      </c>
      <c r="L38" s="6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.75" customHeight="1" x14ac:dyDescent="0.2">
      <c r="A39" s="6"/>
      <c r="B39" s="203"/>
      <c r="C39" s="173"/>
      <c r="D39" s="174"/>
      <c r="E39" s="178" t="s">
        <v>57</v>
      </c>
      <c r="F39" s="179"/>
      <c r="G39" s="179"/>
      <c r="H39" s="179"/>
      <c r="I39" s="180"/>
      <c r="J39" s="59" t="s">
        <v>52</v>
      </c>
      <c r="K39" s="59" t="s">
        <v>53</v>
      </c>
      <c r="L39" s="6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.75" customHeight="1" x14ac:dyDescent="0.2">
      <c r="A40" s="6"/>
      <c r="B40" s="203"/>
      <c r="C40" s="173"/>
      <c r="D40" s="174"/>
      <c r="E40" s="162"/>
      <c r="F40" s="160"/>
      <c r="G40" s="160"/>
      <c r="H40" s="160"/>
      <c r="I40" s="181"/>
      <c r="J40" s="19" t="s">
        <v>54</v>
      </c>
      <c r="K40" s="19" t="s">
        <v>54</v>
      </c>
      <c r="L40" s="6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.75" customHeight="1" x14ac:dyDescent="0.2">
      <c r="A41" s="6"/>
      <c r="B41" s="203"/>
      <c r="C41" s="173"/>
      <c r="D41" s="174"/>
      <c r="E41" s="178" t="s">
        <v>58</v>
      </c>
      <c r="F41" s="179"/>
      <c r="G41" s="179"/>
      <c r="H41" s="179"/>
      <c r="I41" s="180"/>
      <c r="J41" s="59" t="s">
        <v>52</v>
      </c>
      <c r="K41" s="59" t="s">
        <v>53</v>
      </c>
      <c r="L41" s="6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.75" customHeight="1" x14ac:dyDescent="0.2">
      <c r="A42" s="6"/>
      <c r="B42" s="203"/>
      <c r="C42" s="173"/>
      <c r="D42" s="174"/>
      <c r="E42" s="162"/>
      <c r="F42" s="160"/>
      <c r="G42" s="160"/>
      <c r="H42" s="160"/>
      <c r="I42" s="181"/>
      <c r="J42" s="19" t="s">
        <v>54</v>
      </c>
      <c r="K42" s="19" t="s">
        <v>54</v>
      </c>
      <c r="L42" s="6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.75" customHeight="1" x14ac:dyDescent="0.2">
      <c r="A43" s="6"/>
      <c r="B43" s="203"/>
      <c r="C43" s="173"/>
      <c r="D43" s="174"/>
      <c r="E43" s="178" t="s">
        <v>59</v>
      </c>
      <c r="F43" s="179"/>
      <c r="G43" s="179"/>
      <c r="H43" s="179"/>
      <c r="I43" s="180"/>
      <c r="J43" s="59" t="s">
        <v>52</v>
      </c>
      <c r="K43" s="59" t="s">
        <v>53</v>
      </c>
      <c r="L43" s="6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.75" customHeight="1" x14ac:dyDescent="0.2">
      <c r="A44" s="6"/>
      <c r="B44" s="203"/>
      <c r="C44" s="173"/>
      <c r="D44" s="174"/>
      <c r="E44" s="162"/>
      <c r="F44" s="160"/>
      <c r="G44" s="160"/>
      <c r="H44" s="160"/>
      <c r="I44" s="181"/>
      <c r="J44" s="19" t="s">
        <v>54</v>
      </c>
      <c r="K44" s="19" t="s">
        <v>54</v>
      </c>
      <c r="L44" s="6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.75" customHeight="1" x14ac:dyDescent="0.2">
      <c r="A45" s="6"/>
      <c r="B45" s="203"/>
      <c r="C45" s="173"/>
      <c r="D45" s="174"/>
      <c r="E45" s="178" t="s">
        <v>60</v>
      </c>
      <c r="F45" s="179"/>
      <c r="G45" s="179"/>
      <c r="H45" s="179"/>
      <c r="I45" s="180"/>
      <c r="J45" s="59" t="s">
        <v>52</v>
      </c>
      <c r="K45" s="59" t="s">
        <v>53</v>
      </c>
      <c r="L45" s="6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3.25" customHeight="1" x14ac:dyDescent="0.2">
      <c r="A46" s="6"/>
      <c r="B46" s="203"/>
      <c r="C46" s="173"/>
      <c r="D46" s="174"/>
      <c r="E46" s="162"/>
      <c r="F46" s="160"/>
      <c r="G46" s="160"/>
      <c r="H46" s="160"/>
      <c r="I46" s="181"/>
      <c r="J46" s="19" t="s">
        <v>54</v>
      </c>
      <c r="K46" s="19" t="s">
        <v>54</v>
      </c>
      <c r="L46" s="6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3.25" customHeight="1" x14ac:dyDescent="0.2">
      <c r="A47" s="6"/>
      <c r="B47" s="203"/>
      <c r="C47" s="173"/>
      <c r="D47" s="174"/>
      <c r="E47" s="178" t="s">
        <v>61</v>
      </c>
      <c r="F47" s="179"/>
      <c r="G47" s="179"/>
      <c r="H47" s="179"/>
      <c r="I47" s="180"/>
      <c r="J47" s="59" t="s">
        <v>52</v>
      </c>
      <c r="K47" s="59" t="s">
        <v>53</v>
      </c>
      <c r="L47" s="6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3.25" customHeight="1" x14ac:dyDescent="0.2">
      <c r="A48" s="6"/>
      <c r="B48" s="203"/>
      <c r="C48" s="173"/>
      <c r="D48" s="174"/>
      <c r="E48" s="162"/>
      <c r="F48" s="160"/>
      <c r="G48" s="160"/>
      <c r="H48" s="160"/>
      <c r="I48" s="181"/>
      <c r="J48" s="19" t="s">
        <v>54</v>
      </c>
      <c r="K48" s="19" t="s">
        <v>54</v>
      </c>
      <c r="L48" s="6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3.25" customHeight="1" x14ac:dyDescent="0.2">
      <c r="A49" s="6"/>
      <c r="B49" s="203"/>
      <c r="C49" s="173"/>
      <c r="D49" s="174"/>
      <c r="E49" s="178" t="s">
        <v>62</v>
      </c>
      <c r="F49" s="179"/>
      <c r="G49" s="179"/>
      <c r="H49" s="179"/>
      <c r="I49" s="180"/>
      <c r="J49" s="59" t="s">
        <v>52</v>
      </c>
      <c r="K49" s="59" t="s">
        <v>53</v>
      </c>
      <c r="L49" s="6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3.25" customHeight="1" x14ac:dyDescent="0.2">
      <c r="A50" s="6"/>
      <c r="B50" s="203"/>
      <c r="C50" s="173"/>
      <c r="D50" s="174"/>
      <c r="E50" s="162"/>
      <c r="F50" s="160"/>
      <c r="G50" s="160"/>
      <c r="H50" s="160"/>
      <c r="I50" s="181"/>
      <c r="J50" s="19" t="s">
        <v>54</v>
      </c>
      <c r="K50" s="19" t="s">
        <v>54</v>
      </c>
      <c r="L50" s="6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3.25" customHeight="1" x14ac:dyDescent="0.2">
      <c r="A51" s="6"/>
      <c r="B51" s="203"/>
      <c r="C51" s="173"/>
      <c r="D51" s="174"/>
      <c r="E51" s="178" t="s">
        <v>63</v>
      </c>
      <c r="F51" s="179"/>
      <c r="G51" s="179"/>
      <c r="H51" s="179"/>
      <c r="I51" s="180"/>
      <c r="J51" s="59" t="s">
        <v>52</v>
      </c>
      <c r="K51" s="59" t="s">
        <v>53</v>
      </c>
      <c r="L51" s="6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3.25" customHeight="1" x14ac:dyDescent="0.2">
      <c r="A52" s="6"/>
      <c r="B52" s="162"/>
      <c r="C52" s="160"/>
      <c r="D52" s="159"/>
      <c r="E52" s="162"/>
      <c r="F52" s="160"/>
      <c r="G52" s="160"/>
      <c r="H52" s="160"/>
      <c r="I52" s="181"/>
      <c r="J52" s="19" t="s">
        <v>54</v>
      </c>
      <c r="K52" s="19" t="s">
        <v>54</v>
      </c>
      <c r="L52" s="6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70.5" customHeight="1" x14ac:dyDescent="0.2">
      <c r="A53" s="6"/>
      <c r="B53" s="155" t="s">
        <v>64</v>
      </c>
      <c r="C53" s="149"/>
      <c r="D53" s="147"/>
      <c r="E53" s="206"/>
      <c r="F53" s="149"/>
      <c r="G53" s="149"/>
      <c r="H53" s="149"/>
      <c r="I53" s="149"/>
      <c r="J53" s="149"/>
      <c r="K53" s="147"/>
      <c r="L53" s="6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70.5" customHeight="1" x14ac:dyDescent="0.2">
      <c r="A54" s="6"/>
      <c r="B54" s="155" t="s">
        <v>65</v>
      </c>
      <c r="C54" s="149"/>
      <c r="D54" s="147"/>
      <c r="E54" s="206"/>
      <c r="F54" s="149"/>
      <c r="G54" s="149"/>
      <c r="H54" s="149"/>
      <c r="I54" s="149"/>
      <c r="J54" s="149"/>
      <c r="K54" s="147"/>
      <c r="L54" s="6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70.5" customHeight="1" x14ac:dyDescent="0.2">
      <c r="A55" s="6"/>
      <c r="B55" s="155" t="s">
        <v>66</v>
      </c>
      <c r="C55" s="149"/>
      <c r="D55" s="147"/>
      <c r="E55" s="206"/>
      <c r="F55" s="149"/>
      <c r="G55" s="149"/>
      <c r="H55" s="149"/>
      <c r="I55" s="149"/>
      <c r="J55" s="149"/>
      <c r="K55" s="147"/>
      <c r="L55" s="6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70.5" customHeight="1" x14ac:dyDescent="0.2">
      <c r="A56" s="6"/>
      <c r="B56" s="155" t="s">
        <v>67</v>
      </c>
      <c r="C56" s="149"/>
      <c r="D56" s="147"/>
      <c r="E56" s="206"/>
      <c r="F56" s="149"/>
      <c r="G56" s="149"/>
      <c r="H56" s="149"/>
      <c r="I56" s="149"/>
      <c r="J56" s="149"/>
      <c r="K56" s="147"/>
      <c r="L56" s="6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70.5" customHeight="1" x14ac:dyDescent="0.2">
      <c r="A57" s="6"/>
      <c r="B57" s="155" t="s">
        <v>68</v>
      </c>
      <c r="C57" s="149"/>
      <c r="D57" s="147"/>
      <c r="E57" s="206"/>
      <c r="F57" s="149"/>
      <c r="G57" s="149"/>
      <c r="H57" s="149"/>
      <c r="I57" s="149"/>
      <c r="J57" s="149"/>
      <c r="K57" s="147"/>
      <c r="L57" s="6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6"/>
      <c r="B58" s="207"/>
      <c r="C58" s="208"/>
      <c r="D58" s="208"/>
      <c r="E58" s="208"/>
      <c r="F58" s="208"/>
      <c r="G58" s="208"/>
      <c r="H58" s="208"/>
      <c r="I58" s="208"/>
      <c r="J58" s="208"/>
      <c r="K58" s="209"/>
      <c r="L58" s="6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6"/>
      <c r="B61" s="182" t="s">
        <v>69</v>
      </c>
      <c r="C61" s="183"/>
      <c r="D61" s="20" t="s">
        <v>93</v>
      </c>
      <c r="E61" s="6"/>
      <c r="F61" s="6"/>
      <c r="G61" s="6"/>
      <c r="H61" s="6"/>
      <c r="I61" s="6"/>
      <c r="J61" s="6"/>
      <c r="K61" s="6"/>
      <c r="L61" s="6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6"/>
      <c r="B63" s="28" t="s">
        <v>70</v>
      </c>
      <c r="C63" s="27"/>
      <c r="D63" s="28"/>
      <c r="E63" s="27"/>
      <c r="F63" s="27"/>
      <c r="G63" s="29"/>
      <c r="H63" s="27"/>
      <c r="I63" s="27"/>
      <c r="J63" s="27"/>
      <c r="K63" s="30"/>
      <c r="L63" s="6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6"/>
      <c r="B64" s="32"/>
      <c r="C64" s="32"/>
      <c r="D64" s="32"/>
      <c r="E64" s="32"/>
      <c r="F64" s="32"/>
      <c r="G64" s="32"/>
      <c r="H64" s="32"/>
      <c r="I64" s="32"/>
      <c r="J64" s="32"/>
      <c r="K64" s="33"/>
      <c r="L64" s="6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6"/>
      <c r="B65" s="35" t="s">
        <v>71</v>
      </c>
      <c r="C65" s="35" t="s">
        <v>72</v>
      </c>
      <c r="D65" s="35" t="s">
        <v>73</v>
      </c>
      <c r="E65" s="35" t="s">
        <v>74</v>
      </c>
      <c r="F65" s="150" t="s">
        <v>75</v>
      </c>
      <c r="G65" s="147"/>
      <c r="H65" s="35" t="s">
        <v>76</v>
      </c>
      <c r="I65" s="35" t="s">
        <v>77</v>
      </c>
      <c r="J65" s="35" t="s">
        <v>78</v>
      </c>
      <c r="K65" s="36" t="s">
        <v>79</v>
      </c>
      <c r="L65" s="6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6"/>
      <c r="B66" s="60"/>
      <c r="C66" s="38"/>
      <c r="D66" s="38"/>
      <c r="E66" s="38"/>
      <c r="F66" s="184"/>
      <c r="G66" s="147"/>
      <c r="H66" s="39"/>
      <c r="I66" s="38"/>
      <c r="J66" s="40"/>
      <c r="K66" s="41">
        <f t="shared" ref="K66:K76" si="0">(H66*I66)*J66</f>
        <v>0</v>
      </c>
      <c r="L66" s="6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6"/>
      <c r="B67" s="60"/>
      <c r="C67" s="38"/>
      <c r="D67" s="38"/>
      <c r="E67" s="38"/>
      <c r="F67" s="184"/>
      <c r="G67" s="147"/>
      <c r="H67" s="39"/>
      <c r="I67" s="38"/>
      <c r="J67" s="40"/>
      <c r="K67" s="41">
        <f t="shared" si="0"/>
        <v>0</v>
      </c>
      <c r="L67" s="6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6"/>
      <c r="B68" s="60"/>
      <c r="C68" s="38"/>
      <c r="D68" s="38"/>
      <c r="E68" s="38"/>
      <c r="F68" s="184"/>
      <c r="G68" s="147"/>
      <c r="H68" s="39"/>
      <c r="I68" s="38"/>
      <c r="J68" s="40"/>
      <c r="K68" s="41">
        <f t="shared" si="0"/>
        <v>0</v>
      </c>
      <c r="L68" s="6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6"/>
      <c r="B69" s="60"/>
      <c r="C69" s="38"/>
      <c r="D69" s="38"/>
      <c r="E69" s="38"/>
      <c r="F69" s="184"/>
      <c r="G69" s="147"/>
      <c r="H69" s="39"/>
      <c r="I69" s="38"/>
      <c r="J69" s="40"/>
      <c r="K69" s="41">
        <f t="shared" si="0"/>
        <v>0</v>
      </c>
      <c r="L69" s="6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6"/>
      <c r="B70" s="60"/>
      <c r="C70" s="38"/>
      <c r="D70" s="38"/>
      <c r="E70" s="38"/>
      <c r="F70" s="184"/>
      <c r="G70" s="147"/>
      <c r="H70" s="39"/>
      <c r="I70" s="38"/>
      <c r="J70" s="40"/>
      <c r="K70" s="41">
        <f t="shared" si="0"/>
        <v>0</v>
      </c>
      <c r="L70" s="6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6"/>
      <c r="B71" s="60"/>
      <c r="C71" s="38"/>
      <c r="D71" s="38"/>
      <c r="E71" s="38"/>
      <c r="F71" s="184"/>
      <c r="G71" s="147"/>
      <c r="H71" s="39"/>
      <c r="I71" s="38"/>
      <c r="J71" s="40"/>
      <c r="K71" s="41">
        <f t="shared" si="0"/>
        <v>0</v>
      </c>
      <c r="L71" s="6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6"/>
      <c r="B72" s="60"/>
      <c r="C72" s="38"/>
      <c r="D72" s="38"/>
      <c r="E72" s="38"/>
      <c r="F72" s="184"/>
      <c r="G72" s="147"/>
      <c r="H72" s="39"/>
      <c r="I72" s="38"/>
      <c r="J72" s="40"/>
      <c r="K72" s="41">
        <f t="shared" si="0"/>
        <v>0</v>
      </c>
      <c r="L72" s="6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6"/>
      <c r="B73" s="60"/>
      <c r="C73" s="38"/>
      <c r="D73" s="38"/>
      <c r="E73" s="38"/>
      <c r="F73" s="184"/>
      <c r="G73" s="147"/>
      <c r="H73" s="39"/>
      <c r="I73" s="38"/>
      <c r="J73" s="40"/>
      <c r="K73" s="41">
        <f t="shared" si="0"/>
        <v>0</v>
      </c>
      <c r="L73" s="6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6"/>
      <c r="B74" s="60"/>
      <c r="C74" s="38"/>
      <c r="D74" s="38"/>
      <c r="E74" s="38"/>
      <c r="F74" s="184"/>
      <c r="G74" s="147"/>
      <c r="H74" s="39"/>
      <c r="I74" s="38"/>
      <c r="J74" s="40"/>
      <c r="K74" s="41">
        <f t="shared" si="0"/>
        <v>0</v>
      </c>
      <c r="L74" s="6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6"/>
      <c r="B75" s="60"/>
      <c r="C75" s="38"/>
      <c r="D75" s="38"/>
      <c r="E75" s="38"/>
      <c r="F75" s="184"/>
      <c r="G75" s="147"/>
      <c r="H75" s="39"/>
      <c r="I75" s="38"/>
      <c r="J75" s="40"/>
      <c r="K75" s="41">
        <f t="shared" si="0"/>
        <v>0</v>
      </c>
      <c r="L75" s="6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6"/>
      <c r="B76" s="60"/>
      <c r="C76" s="38"/>
      <c r="D76" s="38"/>
      <c r="E76" s="38"/>
      <c r="F76" s="184"/>
      <c r="G76" s="147"/>
      <c r="H76" s="39"/>
      <c r="I76" s="38"/>
      <c r="J76" s="40"/>
      <c r="K76" s="41">
        <f t="shared" si="0"/>
        <v>0</v>
      </c>
      <c r="L76" s="6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6"/>
      <c r="B77" s="210" t="s">
        <v>80</v>
      </c>
      <c r="C77" s="149"/>
      <c r="D77" s="149"/>
      <c r="E77" s="149"/>
      <c r="F77" s="149"/>
      <c r="G77" s="149"/>
      <c r="H77" s="149"/>
      <c r="I77" s="149"/>
      <c r="J77" s="147"/>
      <c r="K77" s="42">
        <f>SUM(K66:K76)</f>
        <v>0</v>
      </c>
      <c r="L77" s="6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6"/>
      <c r="B78" s="61" t="s">
        <v>81</v>
      </c>
      <c r="C78" s="44"/>
      <c r="D78" s="44"/>
      <c r="E78" s="44"/>
      <c r="F78" s="44"/>
      <c r="G78" s="44"/>
      <c r="H78" s="44"/>
      <c r="I78" s="44"/>
      <c r="J78" s="44"/>
      <c r="K78" s="45"/>
      <c r="L78" s="6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6"/>
      <c r="B79" s="47"/>
      <c r="C79" s="47"/>
      <c r="D79" s="47"/>
      <c r="E79" s="47"/>
      <c r="F79" s="47"/>
      <c r="G79" s="47"/>
      <c r="H79" s="47"/>
      <c r="I79" s="47"/>
      <c r="J79" s="47"/>
      <c r="K79" s="45"/>
      <c r="L79" s="6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6"/>
      <c r="B80" s="62" t="s">
        <v>82</v>
      </c>
      <c r="C80" s="49"/>
      <c r="D80" s="200" t="s">
        <v>83</v>
      </c>
      <c r="E80" s="197"/>
      <c r="F80" s="197"/>
      <c r="G80" s="198"/>
      <c r="H80" s="49"/>
      <c r="I80" s="49"/>
      <c r="J80" s="49"/>
      <c r="K80" s="49"/>
      <c r="L80" s="6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6"/>
      <c r="B81" s="51"/>
      <c r="C81" s="51"/>
      <c r="D81" s="51"/>
      <c r="E81" s="51"/>
      <c r="F81" s="51"/>
      <c r="G81" s="51"/>
      <c r="H81" s="51"/>
      <c r="I81" s="51"/>
      <c r="J81" s="47"/>
      <c r="K81" s="45"/>
      <c r="L81" s="6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6"/>
      <c r="B82" s="150" t="s">
        <v>84</v>
      </c>
      <c r="C82" s="149"/>
      <c r="D82" s="149"/>
      <c r="E82" s="149"/>
      <c r="F82" s="150" t="s">
        <v>85</v>
      </c>
      <c r="G82" s="149"/>
      <c r="H82" s="147"/>
      <c r="I82" s="35" t="s">
        <v>86</v>
      </c>
      <c r="J82" s="35" t="s">
        <v>87</v>
      </c>
      <c r="K82" s="36" t="s">
        <v>79</v>
      </c>
      <c r="L82" s="6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6"/>
      <c r="B83" s="184"/>
      <c r="C83" s="149"/>
      <c r="D83" s="149"/>
      <c r="E83" s="147"/>
      <c r="F83" s="155"/>
      <c r="G83" s="149"/>
      <c r="H83" s="147"/>
      <c r="I83" s="39"/>
      <c r="J83" s="38"/>
      <c r="K83" s="41">
        <f t="shared" ref="K83:K88" si="1">J83*I83</f>
        <v>0</v>
      </c>
      <c r="L83" s="6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6"/>
      <c r="B84" s="184"/>
      <c r="C84" s="149"/>
      <c r="D84" s="149"/>
      <c r="E84" s="147"/>
      <c r="F84" s="155"/>
      <c r="G84" s="149"/>
      <c r="H84" s="147"/>
      <c r="I84" s="39"/>
      <c r="J84" s="38"/>
      <c r="K84" s="41">
        <f t="shared" si="1"/>
        <v>0</v>
      </c>
      <c r="L84" s="6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6"/>
      <c r="B85" s="184"/>
      <c r="C85" s="149"/>
      <c r="D85" s="149"/>
      <c r="E85" s="147"/>
      <c r="F85" s="155"/>
      <c r="G85" s="149"/>
      <c r="H85" s="147"/>
      <c r="I85" s="39"/>
      <c r="J85" s="38"/>
      <c r="K85" s="41">
        <f t="shared" si="1"/>
        <v>0</v>
      </c>
      <c r="L85" s="6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6"/>
      <c r="B86" s="184"/>
      <c r="C86" s="149"/>
      <c r="D86" s="149"/>
      <c r="E86" s="147"/>
      <c r="F86" s="155"/>
      <c r="G86" s="149"/>
      <c r="H86" s="147"/>
      <c r="I86" s="39"/>
      <c r="J86" s="38"/>
      <c r="K86" s="41">
        <f t="shared" si="1"/>
        <v>0</v>
      </c>
      <c r="L86" s="6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6"/>
      <c r="B87" s="184"/>
      <c r="C87" s="149"/>
      <c r="D87" s="149"/>
      <c r="E87" s="147"/>
      <c r="F87" s="155"/>
      <c r="G87" s="149"/>
      <c r="H87" s="147"/>
      <c r="I87" s="39"/>
      <c r="J87" s="38"/>
      <c r="K87" s="41">
        <f t="shared" si="1"/>
        <v>0</v>
      </c>
      <c r="L87" s="6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6"/>
      <c r="B88" s="184"/>
      <c r="C88" s="149"/>
      <c r="D88" s="149"/>
      <c r="E88" s="147"/>
      <c r="F88" s="155"/>
      <c r="G88" s="149"/>
      <c r="H88" s="147"/>
      <c r="I88" s="39"/>
      <c r="J88" s="38"/>
      <c r="K88" s="41">
        <f t="shared" si="1"/>
        <v>0</v>
      </c>
      <c r="L88" s="6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3.25" customHeight="1" x14ac:dyDescent="0.2">
      <c r="A89" s="6"/>
      <c r="B89" s="211" t="s">
        <v>88</v>
      </c>
      <c r="C89" s="149"/>
      <c r="D89" s="149"/>
      <c r="E89" s="149"/>
      <c r="F89" s="149"/>
      <c r="G89" s="149"/>
      <c r="H89" s="149"/>
      <c r="I89" s="149"/>
      <c r="J89" s="149"/>
      <c r="K89" s="42">
        <f>SUM(K83:K88)</f>
        <v>0</v>
      </c>
      <c r="L89" s="6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6"/>
      <c r="B90" s="52"/>
      <c r="C90" s="52"/>
      <c r="D90" s="52"/>
      <c r="E90" s="52"/>
      <c r="F90" s="52"/>
      <c r="G90" s="44"/>
      <c r="H90" s="44"/>
      <c r="I90" s="44"/>
      <c r="J90" s="47"/>
      <c r="K90" s="45"/>
      <c r="L90" s="6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6"/>
      <c r="B91" s="193" t="s">
        <v>89</v>
      </c>
      <c r="C91" s="194"/>
      <c r="D91" s="194"/>
      <c r="E91" s="194"/>
      <c r="F91" s="194"/>
      <c r="G91" s="194"/>
      <c r="H91" s="194"/>
      <c r="I91" s="195"/>
      <c r="J91" s="53"/>
      <c r="K91" s="53"/>
      <c r="L91" s="6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6"/>
      <c r="B92" s="63"/>
      <c r="C92" s="55"/>
      <c r="D92" s="51"/>
      <c r="E92" s="51"/>
      <c r="F92" s="51"/>
      <c r="G92" s="51"/>
      <c r="H92" s="51"/>
      <c r="I92" s="51"/>
      <c r="J92" s="47"/>
      <c r="K92" s="45"/>
      <c r="L92" s="6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6"/>
      <c r="B93" s="150" t="s">
        <v>84</v>
      </c>
      <c r="C93" s="149"/>
      <c r="D93" s="149"/>
      <c r="E93" s="147"/>
      <c r="F93" s="150" t="s">
        <v>85</v>
      </c>
      <c r="G93" s="149"/>
      <c r="H93" s="149"/>
      <c r="I93" s="35" t="s">
        <v>86</v>
      </c>
      <c r="J93" s="35" t="s">
        <v>87</v>
      </c>
      <c r="K93" s="36" t="s">
        <v>79</v>
      </c>
      <c r="L93" s="6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6"/>
      <c r="B94" s="184"/>
      <c r="C94" s="149"/>
      <c r="D94" s="149"/>
      <c r="E94" s="147"/>
      <c r="F94" s="155"/>
      <c r="G94" s="149"/>
      <c r="H94" s="149"/>
      <c r="I94" s="39"/>
      <c r="J94" s="38"/>
      <c r="K94" s="41">
        <f t="shared" ref="K94:K103" si="2">J94*I94</f>
        <v>0</v>
      </c>
      <c r="L94" s="6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6"/>
      <c r="B95" s="184"/>
      <c r="C95" s="149"/>
      <c r="D95" s="149"/>
      <c r="E95" s="147"/>
      <c r="F95" s="155"/>
      <c r="G95" s="149"/>
      <c r="H95" s="149"/>
      <c r="I95" s="39"/>
      <c r="J95" s="38"/>
      <c r="K95" s="41">
        <f t="shared" si="2"/>
        <v>0</v>
      </c>
      <c r="L95" s="6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6"/>
      <c r="B96" s="184"/>
      <c r="C96" s="149"/>
      <c r="D96" s="149"/>
      <c r="E96" s="147"/>
      <c r="F96" s="155"/>
      <c r="G96" s="149"/>
      <c r="H96" s="149"/>
      <c r="I96" s="39"/>
      <c r="J96" s="38"/>
      <c r="K96" s="41">
        <f t="shared" si="2"/>
        <v>0</v>
      </c>
      <c r="L96" s="6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6"/>
      <c r="B97" s="184"/>
      <c r="C97" s="149"/>
      <c r="D97" s="149"/>
      <c r="E97" s="147"/>
      <c r="F97" s="155"/>
      <c r="G97" s="149"/>
      <c r="H97" s="149"/>
      <c r="I97" s="39"/>
      <c r="J97" s="38"/>
      <c r="K97" s="41">
        <f t="shared" si="2"/>
        <v>0</v>
      </c>
      <c r="L97" s="6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6"/>
      <c r="B98" s="184"/>
      <c r="C98" s="149"/>
      <c r="D98" s="149"/>
      <c r="E98" s="147"/>
      <c r="F98" s="155"/>
      <c r="G98" s="149"/>
      <c r="H98" s="149"/>
      <c r="I98" s="39"/>
      <c r="J98" s="38"/>
      <c r="K98" s="41">
        <f t="shared" si="2"/>
        <v>0</v>
      </c>
      <c r="L98" s="6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6"/>
      <c r="B99" s="184"/>
      <c r="C99" s="149"/>
      <c r="D99" s="149"/>
      <c r="E99" s="147"/>
      <c r="F99" s="155"/>
      <c r="G99" s="149"/>
      <c r="H99" s="149"/>
      <c r="I99" s="39"/>
      <c r="J99" s="38"/>
      <c r="K99" s="41">
        <f t="shared" si="2"/>
        <v>0</v>
      </c>
      <c r="L99" s="6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6"/>
      <c r="B100" s="184"/>
      <c r="C100" s="149"/>
      <c r="D100" s="149"/>
      <c r="E100" s="147"/>
      <c r="F100" s="155"/>
      <c r="G100" s="149"/>
      <c r="H100" s="149"/>
      <c r="I100" s="39"/>
      <c r="J100" s="38"/>
      <c r="K100" s="41">
        <f t="shared" si="2"/>
        <v>0</v>
      </c>
      <c r="L100" s="6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6"/>
      <c r="B101" s="184"/>
      <c r="C101" s="149"/>
      <c r="D101" s="149"/>
      <c r="E101" s="147"/>
      <c r="F101" s="155"/>
      <c r="G101" s="149"/>
      <c r="H101" s="149"/>
      <c r="I101" s="39"/>
      <c r="J101" s="38"/>
      <c r="K101" s="41">
        <f t="shared" si="2"/>
        <v>0</v>
      </c>
      <c r="L101" s="6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6"/>
      <c r="B102" s="184"/>
      <c r="C102" s="149"/>
      <c r="D102" s="149"/>
      <c r="E102" s="147"/>
      <c r="F102" s="155"/>
      <c r="G102" s="149"/>
      <c r="H102" s="149"/>
      <c r="I102" s="39"/>
      <c r="J102" s="38"/>
      <c r="K102" s="41">
        <f t="shared" si="2"/>
        <v>0</v>
      </c>
      <c r="L102" s="6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6"/>
      <c r="B103" s="184"/>
      <c r="C103" s="149"/>
      <c r="D103" s="149"/>
      <c r="E103" s="147"/>
      <c r="F103" s="155"/>
      <c r="G103" s="149"/>
      <c r="H103" s="149"/>
      <c r="I103" s="39"/>
      <c r="J103" s="38"/>
      <c r="K103" s="41">
        <f t="shared" si="2"/>
        <v>0</v>
      </c>
      <c r="L103" s="6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.75" customHeight="1" x14ac:dyDescent="0.2">
      <c r="A104" s="6"/>
      <c r="B104" s="211" t="s">
        <v>80</v>
      </c>
      <c r="C104" s="149"/>
      <c r="D104" s="149"/>
      <c r="E104" s="149"/>
      <c r="F104" s="149"/>
      <c r="G104" s="149"/>
      <c r="H104" s="149"/>
      <c r="I104" s="149"/>
      <c r="J104" s="149"/>
      <c r="K104" s="42">
        <f>SUM(K94:K103)</f>
        <v>0</v>
      </c>
      <c r="L104" s="6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6"/>
      <c r="B105" s="25"/>
      <c r="C105" s="25"/>
      <c r="D105" s="25"/>
      <c r="E105" s="25"/>
      <c r="F105" s="25"/>
      <c r="G105" s="25"/>
      <c r="H105" s="25"/>
      <c r="I105" s="25"/>
      <c r="J105" s="22"/>
      <c r="K105" s="23"/>
      <c r="L105" s="6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6"/>
      <c r="B106" s="212" t="s">
        <v>90</v>
      </c>
      <c r="C106" s="197"/>
      <c r="D106" s="197"/>
      <c r="E106" s="197"/>
      <c r="F106" s="197"/>
      <c r="G106" s="197"/>
      <c r="H106" s="197"/>
      <c r="I106" s="198"/>
      <c r="J106" s="56"/>
      <c r="K106" s="56"/>
      <c r="L106" s="6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6"/>
      <c r="B107" s="21"/>
      <c r="C107" s="21"/>
      <c r="D107" s="21"/>
      <c r="E107" s="21"/>
      <c r="F107" s="21"/>
      <c r="G107" s="21"/>
      <c r="H107" s="21"/>
      <c r="I107" s="21"/>
      <c r="J107" s="22"/>
      <c r="K107" s="23"/>
      <c r="L107" s="6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6"/>
      <c r="B108" s="150" t="s">
        <v>84</v>
      </c>
      <c r="C108" s="149"/>
      <c r="D108" s="149"/>
      <c r="E108" s="149"/>
      <c r="F108" s="150" t="s">
        <v>85</v>
      </c>
      <c r="G108" s="149"/>
      <c r="H108" s="149"/>
      <c r="I108" s="35" t="s">
        <v>86</v>
      </c>
      <c r="J108" s="35" t="s">
        <v>87</v>
      </c>
      <c r="K108" s="36" t="s">
        <v>79</v>
      </c>
      <c r="L108" s="6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6"/>
      <c r="B109" s="184"/>
      <c r="C109" s="149"/>
      <c r="D109" s="149"/>
      <c r="E109" s="147"/>
      <c r="F109" s="155"/>
      <c r="G109" s="149"/>
      <c r="H109" s="149"/>
      <c r="I109" s="39"/>
      <c r="J109" s="38"/>
      <c r="K109" s="41">
        <f t="shared" ref="K109:K114" si="3">J109*I109</f>
        <v>0</v>
      </c>
      <c r="L109" s="6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6"/>
      <c r="B110" s="184"/>
      <c r="C110" s="149"/>
      <c r="D110" s="149"/>
      <c r="E110" s="147"/>
      <c r="F110" s="155"/>
      <c r="G110" s="149"/>
      <c r="H110" s="149"/>
      <c r="I110" s="39"/>
      <c r="J110" s="38"/>
      <c r="K110" s="41">
        <f t="shared" si="3"/>
        <v>0</v>
      </c>
      <c r="L110" s="6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6"/>
      <c r="B111" s="184"/>
      <c r="C111" s="149"/>
      <c r="D111" s="149"/>
      <c r="E111" s="147"/>
      <c r="F111" s="155"/>
      <c r="G111" s="149"/>
      <c r="H111" s="149"/>
      <c r="I111" s="39"/>
      <c r="J111" s="38"/>
      <c r="K111" s="41">
        <f t="shared" si="3"/>
        <v>0</v>
      </c>
      <c r="L111" s="6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6"/>
      <c r="B112" s="184"/>
      <c r="C112" s="149"/>
      <c r="D112" s="149"/>
      <c r="E112" s="147"/>
      <c r="F112" s="155"/>
      <c r="G112" s="149"/>
      <c r="H112" s="149"/>
      <c r="I112" s="39"/>
      <c r="J112" s="38"/>
      <c r="K112" s="41">
        <f t="shared" si="3"/>
        <v>0</v>
      </c>
      <c r="L112" s="6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6"/>
      <c r="B113" s="184"/>
      <c r="C113" s="149"/>
      <c r="D113" s="149"/>
      <c r="E113" s="147"/>
      <c r="F113" s="155"/>
      <c r="G113" s="149"/>
      <c r="H113" s="149"/>
      <c r="I113" s="39"/>
      <c r="J113" s="38"/>
      <c r="K113" s="41">
        <f t="shared" si="3"/>
        <v>0</v>
      </c>
      <c r="L113" s="6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6"/>
      <c r="B114" s="184"/>
      <c r="C114" s="149"/>
      <c r="D114" s="149"/>
      <c r="E114" s="147"/>
      <c r="F114" s="155"/>
      <c r="G114" s="149"/>
      <c r="H114" s="149"/>
      <c r="I114" s="39"/>
      <c r="J114" s="38"/>
      <c r="K114" s="41">
        <f t="shared" si="3"/>
        <v>0</v>
      </c>
      <c r="L114" s="6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3.25" customHeight="1" x14ac:dyDescent="0.2">
      <c r="A115" s="6"/>
      <c r="B115" s="211" t="s">
        <v>80</v>
      </c>
      <c r="C115" s="149"/>
      <c r="D115" s="149"/>
      <c r="E115" s="149"/>
      <c r="F115" s="149"/>
      <c r="G115" s="149"/>
      <c r="H115" s="149"/>
      <c r="I115" s="149"/>
      <c r="J115" s="149"/>
      <c r="K115" s="42">
        <f>SUM(K109:K114)</f>
        <v>0</v>
      </c>
      <c r="L115" s="6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6"/>
      <c r="B116" s="25"/>
      <c r="C116" s="25"/>
      <c r="D116" s="25"/>
      <c r="E116" s="25"/>
      <c r="F116" s="25"/>
      <c r="G116" s="25"/>
      <c r="H116" s="25"/>
      <c r="I116" s="25"/>
      <c r="J116" s="22"/>
      <c r="K116" s="23"/>
      <c r="L116" s="6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/>
    <row r="317" spans="1:26" ht="15.75" customHeight="1" x14ac:dyDescent="0.2"/>
    <row r="318" spans="1:26" ht="15.75" customHeight="1" x14ac:dyDescent="0.2"/>
    <row r="319" spans="1:26" ht="15.75" customHeight="1" x14ac:dyDescent="0.2"/>
    <row r="320" spans="1:26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57">
    <mergeCell ref="B98:E98"/>
    <mergeCell ref="F95:H95"/>
    <mergeCell ref="B96:E96"/>
    <mergeCell ref="F96:H96"/>
    <mergeCell ref="B114:E114"/>
    <mergeCell ref="F114:H114"/>
    <mergeCell ref="B115:J115"/>
    <mergeCell ref="F110:H110"/>
    <mergeCell ref="B110:E110"/>
    <mergeCell ref="B111:E111"/>
    <mergeCell ref="F111:H111"/>
    <mergeCell ref="B112:E112"/>
    <mergeCell ref="F112:H112"/>
    <mergeCell ref="B113:E113"/>
    <mergeCell ref="F113:H113"/>
    <mergeCell ref="B103:E103"/>
    <mergeCell ref="F103:H103"/>
    <mergeCell ref="B104:J104"/>
    <mergeCell ref="B106:I106"/>
    <mergeCell ref="B108:E108"/>
    <mergeCell ref="F108:H108"/>
    <mergeCell ref="B109:E109"/>
    <mergeCell ref="F109:H109"/>
    <mergeCell ref="B97:E97"/>
    <mergeCell ref="F97:H97"/>
    <mergeCell ref="F66:G66"/>
    <mergeCell ref="F67:G67"/>
    <mergeCell ref="F68:G68"/>
    <mergeCell ref="F69:G69"/>
    <mergeCell ref="B61:C61"/>
    <mergeCell ref="B55:D55"/>
    <mergeCell ref="B56:D56"/>
    <mergeCell ref="B57:D57"/>
    <mergeCell ref="F88:H88"/>
    <mergeCell ref="B102:E102"/>
    <mergeCell ref="F102:H102"/>
    <mergeCell ref="B77:J77"/>
    <mergeCell ref="D80:G80"/>
    <mergeCell ref="B82:E82"/>
    <mergeCell ref="F82:H82"/>
    <mergeCell ref="F83:H83"/>
    <mergeCell ref="B83:E83"/>
    <mergeCell ref="B84:E84"/>
    <mergeCell ref="F84:H84"/>
    <mergeCell ref="B85:E85"/>
    <mergeCell ref="F85:H85"/>
    <mergeCell ref="B86:E86"/>
    <mergeCell ref="F86:H86"/>
    <mergeCell ref="B87:E87"/>
    <mergeCell ref="F87:H87"/>
    <mergeCell ref="B88:E88"/>
    <mergeCell ref="B89:J89"/>
    <mergeCell ref="B91:I91"/>
    <mergeCell ref="F93:H93"/>
    <mergeCell ref="B93:E93"/>
    <mergeCell ref="B94:E94"/>
    <mergeCell ref="F94:H94"/>
    <mergeCell ref="B95:E95"/>
    <mergeCell ref="F98:H98"/>
    <mergeCell ref="B99:E99"/>
    <mergeCell ref="F99:H99"/>
    <mergeCell ref="F100:H100"/>
    <mergeCell ref="B100:E100"/>
    <mergeCell ref="B101:E101"/>
    <mergeCell ref="F101:H101"/>
    <mergeCell ref="E47:I48"/>
    <mergeCell ref="E49:I50"/>
    <mergeCell ref="E51:I52"/>
    <mergeCell ref="E53:K53"/>
    <mergeCell ref="E54:K54"/>
    <mergeCell ref="F70:G70"/>
    <mergeCell ref="F71:G71"/>
    <mergeCell ref="F72:G72"/>
    <mergeCell ref="F73:G73"/>
    <mergeCell ref="F74:G74"/>
    <mergeCell ref="F75:G75"/>
    <mergeCell ref="F76:G76"/>
    <mergeCell ref="E55:K55"/>
    <mergeCell ref="E56:K56"/>
    <mergeCell ref="E57:K57"/>
    <mergeCell ref="B58:K58"/>
    <mergeCell ref="F65:G65"/>
    <mergeCell ref="E37:I38"/>
    <mergeCell ref="E39:I40"/>
    <mergeCell ref="E41:I42"/>
    <mergeCell ref="B33:D52"/>
    <mergeCell ref="B53:D53"/>
    <mergeCell ref="B54:D54"/>
    <mergeCell ref="E43:I44"/>
    <mergeCell ref="E45:I46"/>
    <mergeCell ref="B25:K25"/>
    <mergeCell ref="B26:K26"/>
    <mergeCell ref="D27:E28"/>
    <mergeCell ref="F27:F28"/>
    <mergeCell ref="G27:K28"/>
    <mergeCell ref="G29:K30"/>
    <mergeCell ref="G31:K32"/>
    <mergeCell ref="E33:I34"/>
    <mergeCell ref="E35:I36"/>
    <mergeCell ref="B27:C28"/>
    <mergeCell ref="B29:C30"/>
    <mergeCell ref="D29:E30"/>
    <mergeCell ref="F29:F30"/>
    <mergeCell ref="B31:C32"/>
    <mergeCell ref="D31:E32"/>
    <mergeCell ref="F31:F32"/>
    <mergeCell ref="D22:F22"/>
    <mergeCell ref="B23:F23"/>
    <mergeCell ref="B24:F24"/>
    <mergeCell ref="B21:C21"/>
    <mergeCell ref="D21:F21"/>
    <mergeCell ref="G21:I21"/>
    <mergeCell ref="J21:K21"/>
    <mergeCell ref="B22:C22"/>
    <mergeCell ref="G22:I22"/>
    <mergeCell ref="J22:K22"/>
    <mergeCell ref="G23:K23"/>
    <mergeCell ref="G24:K24"/>
    <mergeCell ref="B18:K18"/>
    <mergeCell ref="G20:I20"/>
    <mergeCell ref="J20:K20"/>
    <mergeCell ref="B17:C17"/>
    <mergeCell ref="B19:C19"/>
    <mergeCell ref="D19:F19"/>
    <mergeCell ref="G19:I19"/>
    <mergeCell ref="J19:K19"/>
    <mergeCell ref="B20:C20"/>
    <mergeCell ref="D20:F20"/>
    <mergeCell ref="B14:K14"/>
    <mergeCell ref="G15:K15"/>
    <mergeCell ref="G17:I17"/>
    <mergeCell ref="J17:K17"/>
    <mergeCell ref="B15:F15"/>
    <mergeCell ref="B16:C16"/>
    <mergeCell ref="D16:F16"/>
    <mergeCell ref="G16:I16"/>
    <mergeCell ref="J16:K16"/>
    <mergeCell ref="D17:F17"/>
    <mergeCell ref="B7:C10"/>
    <mergeCell ref="E7:K7"/>
    <mergeCell ref="E8:K8"/>
    <mergeCell ref="E9:K9"/>
    <mergeCell ref="E10:K10"/>
    <mergeCell ref="B11:K11"/>
    <mergeCell ref="B12:K12"/>
    <mergeCell ref="B13:C13"/>
    <mergeCell ref="D13:F13"/>
    <mergeCell ref="H13:K13"/>
    <mergeCell ref="J1:K1"/>
    <mergeCell ref="B2:B4"/>
    <mergeCell ref="C2:J2"/>
    <mergeCell ref="K2:K4"/>
    <mergeCell ref="C3:J3"/>
    <mergeCell ref="C4:J4"/>
    <mergeCell ref="B5:K5"/>
    <mergeCell ref="B6:C6"/>
    <mergeCell ref="D6:K6"/>
  </mergeCells>
  <dataValidations count="8">
    <dataValidation type="list" allowBlank="1" sqref="J16" xr:uid="{00000000-0002-0000-0500-000000000000}">
      <formula1>"sobre producto,sobre proceso"</formula1>
    </dataValidation>
    <dataValidation type="list" allowBlank="1" showErrorMessage="1" sqref="D61" xr:uid="{00000000-0002-0000-0500-000001000000}">
      <formula1>"S/N,SI,NO"</formula1>
    </dataValidation>
    <dataValidation type="list" allowBlank="1" sqref="E66:E76" xr:uid="{00000000-0002-0000-0500-000002000000}">
      <formula1>"Femenino,Masculino,Autopercibido"</formula1>
    </dataValidation>
    <dataValidation type="list" allowBlank="1" sqref="D19 J19 D21 J21 D27 D29 D31" xr:uid="{00000000-0002-0000-0500-000003000000}">
      <formula1>"Si,No"</formula1>
    </dataValidation>
    <dataValidation type="list" allowBlank="1" sqref="J17" xr:uid="{00000000-0002-0000-0500-000004000000}">
      <formula1>"Nacional,Regional,Internacional"</formula1>
    </dataValidation>
    <dataValidation type="list" allowBlank="1" sqref="D16" xr:uid="{00000000-0002-0000-0500-000005000000}">
      <formula1>"actividades de origen interno,actividades de origen externo,actividades de origen mixto"</formula1>
    </dataValidation>
    <dataValidation type="list" allowBlank="1" showErrorMessage="1" sqref="H80" xr:uid="{00000000-0002-0000-0500-000006000000}">
      <formula1>"SI,NO"</formula1>
    </dataValidation>
    <dataValidation type="list" allowBlank="1" sqref="F83:F88 F94:F103 F109:F114" xr:uid="{00000000-0002-0000-0500-000007000000}">
      <formula1>"Erogaciones asociadas al desarrollo de investigación y experimentación,Inversiones en adquisición de tecnología no incorporada y conocimiento,Adquisición de tecnología incorporada,Gastos en diseño industrial,Otras inversiones"</formula1>
    </dataValidation>
  </dataValidation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3C47D"/>
    <outlinePr summaryBelow="0" summaryRight="0"/>
  </sheetPr>
  <dimension ref="A1:Z1000"/>
  <sheetViews>
    <sheetView showGridLines="0" workbookViewId="0">
      <selection sqref="A1:K1048576"/>
    </sheetView>
  </sheetViews>
  <sheetFormatPr baseColWidth="10" defaultColWidth="12.5703125" defaultRowHeight="15" customHeight="1" x14ac:dyDescent="0.2"/>
  <cols>
    <col min="1" max="1" width="3.85546875" style="8" customWidth="1"/>
    <col min="2" max="2" width="18.28515625" style="8" customWidth="1"/>
    <col min="3" max="11" width="14.42578125" style="8" customWidth="1"/>
    <col min="12" max="26" width="14.42578125" customWidth="1"/>
  </cols>
  <sheetData>
    <row r="1" spans="1:26" ht="15.75" customHeight="1" x14ac:dyDescent="0.2">
      <c r="A1" s="6"/>
      <c r="B1" s="6"/>
      <c r="C1" s="6"/>
      <c r="D1" s="6"/>
      <c r="E1" s="6"/>
      <c r="F1" s="6"/>
      <c r="G1" s="6"/>
      <c r="H1" s="6"/>
      <c r="I1" s="6"/>
      <c r="J1" s="165" t="s">
        <v>0</v>
      </c>
      <c r="K1" s="166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">
      <c r="A2" s="6"/>
      <c r="B2" s="94" t="s">
        <v>1</v>
      </c>
      <c r="C2" s="169" t="s">
        <v>2</v>
      </c>
      <c r="D2" s="149"/>
      <c r="E2" s="149"/>
      <c r="F2" s="149"/>
      <c r="G2" s="149"/>
      <c r="H2" s="149"/>
      <c r="I2" s="149"/>
      <c r="J2" s="147"/>
      <c r="K2" s="94" t="s">
        <v>1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6"/>
      <c r="B3" s="170"/>
      <c r="C3" s="91" t="s">
        <v>20</v>
      </c>
      <c r="D3" s="149"/>
      <c r="E3" s="149"/>
      <c r="F3" s="149"/>
      <c r="G3" s="149"/>
      <c r="H3" s="149"/>
      <c r="I3" s="149"/>
      <c r="J3" s="147"/>
      <c r="K3" s="170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6"/>
      <c r="B4" s="171"/>
      <c r="C4" s="91" t="s">
        <v>4</v>
      </c>
      <c r="D4" s="149"/>
      <c r="E4" s="149"/>
      <c r="F4" s="149"/>
      <c r="G4" s="149"/>
      <c r="H4" s="149"/>
      <c r="I4" s="149"/>
      <c r="J4" s="147"/>
      <c r="K4" s="17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6"/>
      <c r="B5" s="202" t="s">
        <v>21</v>
      </c>
      <c r="C5" s="149"/>
      <c r="D5" s="149"/>
      <c r="E5" s="149"/>
      <c r="F5" s="149"/>
      <c r="G5" s="149"/>
      <c r="H5" s="149"/>
      <c r="I5" s="149"/>
      <c r="J5" s="149"/>
      <c r="K5" s="14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 x14ac:dyDescent="0.2">
      <c r="A6" s="6"/>
      <c r="B6" s="155" t="s">
        <v>22</v>
      </c>
      <c r="C6" s="147"/>
      <c r="D6" s="172"/>
      <c r="E6" s="149"/>
      <c r="F6" s="149"/>
      <c r="G6" s="149"/>
      <c r="H6" s="149"/>
      <c r="I6" s="149"/>
      <c r="J6" s="149"/>
      <c r="K6" s="14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 x14ac:dyDescent="0.2">
      <c r="A7" s="6"/>
      <c r="B7" s="163" t="s">
        <v>24</v>
      </c>
      <c r="C7" s="157"/>
      <c r="D7" s="58">
        <v>1</v>
      </c>
      <c r="E7" s="172" t="s">
        <v>91</v>
      </c>
      <c r="F7" s="149"/>
      <c r="G7" s="149"/>
      <c r="H7" s="149"/>
      <c r="I7" s="149"/>
      <c r="J7" s="149"/>
      <c r="K7" s="14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 x14ac:dyDescent="0.2">
      <c r="A8" s="6"/>
      <c r="B8" s="203"/>
      <c r="C8" s="174"/>
      <c r="D8" s="58">
        <v>3</v>
      </c>
      <c r="E8" s="158"/>
      <c r="F8" s="160"/>
      <c r="G8" s="160"/>
      <c r="H8" s="160"/>
      <c r="I8" s="160"/>
      <c r="J8" s="160"/>
      <c r="K8" s="159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 x14ac:dyDescent="0.2">
      <c r="A9" s="6"/>
      <c r="B9" s="203"/>
      <c r="C9" s="174"/>
      <c r="D9" s="58">
        <v>2</v>
      </c>
      <c r="E9" s="158"/>
      <c r="F9" s="160"/>
      <c r="G9" s="160"/>
      <c r="H9" s="160"/>
      <c r="I9" s="160"/>
      <c r="J9" s="160"/>
      <c r="K9" s="159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 x14ac:dyDescent="0.2">
      <c r="A10" s="6"/>
      <c r="B10" s="162"/>
      <c r="C10" s="159"/>
      <c r="D10" s="58">
        <v>4</v>
      </c>
      <c r="E10" s="158"/>
      <c r="F10" s="160"/>
      <c r="G10" s="160"/>
      <c r="H10" s="160"/>
      <c r="I10" s="160"/>
      <c r="J10" s="160"/>
      <c r="K10" s="159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6"/>
      <c r="B11" s="150" t="s">
        <v>26</v>
      </c>
      <c r="C11" s="149"/>
      <c r="D11" s="149"/>
      <c r="E11" s="149"/>
      <c r="F11" s="149"/>
      <c r="G11" s="149"/>
      <c r="H11" s="149"/>
      <c r="I11" s="149"/>
      <c r="J11" s="149"/>
      <c r="K11" s="14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60" customHeight="1" x14ac:dyDescent="0.2">
      <c r="A12" s="6"/>
      <c r="B12" s="172" t="s">
        <v>92</v>
      </c>
      <c r="C12" s="149"/>
      <c r="D12" s="149"/>
      <c r="E12" s="149"/>
      <c r="F12" s="149"/>
      <c r="G12" s="149"/>
      <c r="H12" s="149"/>
      <c r="I12" s="149"/>
      <c r="J12" s="149"/>
      <c r="K12" s="14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.75" customHeight="1" x14ac:dyDescent="0.2">
      <c r="A13" s="6"/>
      <c r="B13" s="204" t="s">
        <v>28</v>
      </c>
      <c r="C13" s="147"/>
      <c r="D13" s="158"/>
      <c r="E13" s="160"/>
      <c r="F13" s="159"/>
      <c r="G13" s="17" t="s">
        <v>29</v>
      </c>
      <c r="H13" s="158"/>
      <c r="I13" s="160"/>
      <c r="J13" s="160"/>
      <c r="K13" s="159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2.5" customHeight="1" x14ac:dyDescent="0.2">
      <c r="A14" s="6"/>
      <c r="B14" s="202" t="s">
        <v>30</v>
      </c>
      <c r="C14" s="149"/>
      <c r="D14" s="149"/>
      <c r="E14" s="149"/>
      <c r="F14" s="149"/>
      <c r="G14" s="149"/>
      <c r="H14" s="149"/>
      <c r="I14" s="149"/>
      <c r="J14" s="149"/>
      <c r="K14" s="14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8.5" customHeight="1" x14ac:dyDescent="0.2">
      <c r="A15" s="6"/>
      <c r="B15" s="150" t="s">
        <v>31</v>
      </c>
      <c r="C15" s="149"/>
      <c r="D15" s="149"/>
      <c r="E15" s="149"/>
      <c r="F15" s="147"/>
      <c r="G15" s="177" t="s">
        <v>32</v>
      </c>
      <c r="H15" s="149"/>
      <c r="I15" s="149"/>
      <c r="J15" s="149"/>
      <c r="K15" s="14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8.5" customHeight="1" x14ac:dyDescent="0.2">
      <c r="A16" s="6"/>
      <c r="B16" s="155" t="s">
        <v>33</v>
      </c>
      <c r="C16" s="147"/>
      <c r="D16" s="148"/>
      <c r="E16" s="149"/>
      <c r="F16" s="147"/>
      <c r="G16" s="155" t="s">
        <v>34</v>
      </c>
      <c r="H16" s="149"/>
      <c r="I16" s="147"/>
      <c r="J16" s="148"/>
      <c r="K16" s="14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8.5" customHeight="1" x14ac:dyDescent="0.2">
      <c r="A17" s="6"/>
      <c r="B17" s="155" t="s">
        <v>35</v>
      </c>
      <c r="C17" s="147"/>
      <c r="D17" s="158"/>
      <c r="E17" s="160"/>
      <c r="F17" s="159"/>
      <c r="G17" s="155" t="s">
        <v>36</v>
      </c>
      <c r="H17" s="149"/>
      <c r="I17" s="147"/>
      <c r="J17" s="148"/>
      <c r="K17" s="147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8.5" customHeight="1" x14ac:dyDescent="0.2">
      <c r="A18" s="6"/>
      <c r="B18" s="150" t="s">
        <v>38</v>
      </c>
      <c r="C18" s="149"/>
      <c r="D18" s="149"/>
      <c r="E18" s="149"/>
      <c r="F18" s="149"/>
      <c r="G18" s="149"/>
      <c r="H18" s="149"/>
      <c r="I18" s="149"/>
      <c r="J18" s="149"/>
      <c r="K18" s="147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8.5" customHeight="1" x14ac:dyDescent="0.2">
      <c r="A19" s="6"/>
      <c r="B19" s="163" t="s">
        <v>39</v>
      </c>
      <c r="C19" s="157"/>
      <c r="D19" s="152"/>
      <c r="E19" s="153"/>
      <c r="F19" s="154"/>
      <c r="G19" s="155" t="s">
        <v>40</v>
      </c>
      <c r="H19" s="149"/>
      <c r="I19" s="147"/>
      <c r="J19" s="148"/>
      <c r="K19" s="147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8.5" customHeight="1" x14ac:dyDescent="0.2">
      <c r="A20" s="6"/>
      <c r="B20" s="155" t="s">
        <v>117</v>
      </c>
      <c r="C20" s="147"/>
      <c r="D20" s="155"/>
      <c r="E20" s="149"/>
      <c r="F20" s="147"/>
      <c r="G20" s="155" t="s">
        <v>117</v>
      </c>
      <c r="H20" s="149"/>
      <c r="I20" s="147"/>
      <c r="J20" s="158"/>
      <c r="K20" s="159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8.5" customHeight="1" x14ac:dyDescent="0.2">
      <c r="A21" s="6"/>
      <c r="B21" s="155" t="s">
        <v>41</v>
      </c>
      <c r="C21" s="147"/>
      <c r="D21" s="148"/>
      <c r="E21" s="149"/>
      <c r="F21" s="147"/>
      <c r="G21" s="155" t="s">
        <v>118</v>
      </c>
      <c r="H21" s="149"/>
      <c r="I21" s="147"/>
      <c r="J21" s="148"/>
      <c r="K21" s="14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8.5" customHeight="1" x14ac:dyDescent="0.2">
      <c r="A22" s="6"/>
      <c r="B22" s="155" t="s">
        <v>117</v>
      </c>
      <c r="C22" s="147"/>
      <c r="D22" s="155"/>
      <c r="E22" s="149"/>
      <c r="F22" s="147"/>
      <c r="G22" s="155" t="s">
        <v>117</v>
      </c>
      <c r="H22" s="149"/>
      <c r="I22" s="147"/>
      <c r="J22" s="158"/>
      <c r="K22" s="159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6"/>
      <c r="B23" s="150" t="s">
        <v>42</v>
      </c>
      <c r="C23" s="149"/>
      <c r="D23" s="149"/>
      <c r="E23" s="149"/>
      <c r="F23" s="147"/>
      <c r="G23" s="150" t="s">
        <v>43</v>
      </c>
      <c r="H23" s="149"/>
      <c r="I23" s="149"/>
      <c r="J23" s="149"/>
      <c r="K23" s="147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6"/>
      <c r="B24" s="158"/>
      <c r="C24" s="160"/>
      <c r="D24" s="160"/>
      <c r="E24" s="160"/>
      <c r="F24" s="159"/>
      <c r="G24" s="158"/>
      <c r="H24" s="160"/>
      <c r="I24" s="160"/>
      <c r="J24" s="160"/>
      <c r="K24" s="159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6"/>
      <c r="B25" s="202" t="s">
        <v>44</v>
      </c>
      <c r="C25" s="149"/>
      <c r="D25" s="149"/>
      <c r="E25" s="149"/>
      <c r="F25" s="149"/>
      <c r="G25" s="149"/>
      <c r="H25" s="149"/>
      <c r="I25" s="149"/>
      <c r="J25" s="149"/>
      <c r="K25" s="147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6"/>
      <c r="B26" s="155" t="s">
        <v>45</v>
      </c>
      <c r="C26" s="149"/>
      <c r="D26" s="149"/>
      <c r="E26" s="149"/>
      <c r="F26" s="149"/>
      <c r="G26" s="149"/>
      <c r="H26" s="149"/>
      <c r="I26" s="149"/>
      <c r="J26" s="149"/>
      <c r="K26" s="147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6"/>
      <c r="B27" s="163" t="s">
        <v>46</v>
      </c>
      <c r="C27" s="157"/>
      <c r="D27" s="161"/>
      <c r="E27" s="157"/>
      <c r="F27" s="163" t="s">
        <v>47</v>
      </c>
      <c r="G27" s="205"/>
      <c r="H27" s="186"/>
      <c r="I27" s="186"/>
      <c r="J27" s="186"/>
      <c r="K27" s="187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6"/>
      <c r="B28" s="162"/>
      <c r="C28" s="159"/>
      <c r="D28" s="162"/>
      <c r="E28" s="159"/>
      <c r="F28" s="162"/>
      <c r="G28" s="188"/>
      <c r="H28" s="189"/>
      <c r="I28" s="189"/>
      <c r="J28" s="189"/>
      <c r="K28" s="190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6"/>
      <c r="B29" s="163" t="s">
        <v>48</v>
      </c>
      <c r="C29" s="157"/>
      <c r="D29" s="161"/>
      <c r="E29" s="157"/>
      <c r="F29" s="163" t="s">
        <v>47</v>
      </c>
      <c r="G29" s="205"/>
      <c r="H29" s="186"/>
      <c r="I29" s="186"/>
      <c r="J29" s="186"/>
      <c r="K29" s="187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6"/>
      <c r="B30" s="162"/>
      <c r="C30" s="159"/>
      <c r="D30" s="162"/>
      <c r="E30" s="159"/>
      <c r="F30" s="162"/>
      <c r="G30" s="188"/>
      <c r="H30" s="189"/>
      <c r="I30" s="189"/>
      <c r="J30" s="189"/>
      <c r="K30" s="190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6"/>
      <c r="B31" s="163" t="s">
        <v>49</v>
      </c>
      <c r="C31" s="157"/>
      <c r="D31" s="161"/>
      <c r="E31" s="157"/>
      <c r="F31" s="163" t="s">
        <v>47</v>
      </c>
      <c r="G31" s="205"/>
      <c r="H31" s="186"/>
      <c r="I31" s="186"/>
      <c r="J31" s="186"/>
      <c r="K31" s="187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6"/>
      <c r="B32" s="162"/>
      <c r="C32" s="159"/>
      <c r="D32" s="162"/>
      <c r="E32" s="159"/>
      <c r="F32" s="162"/>
      <c r="G32" s="188"/>
      <c r="H32" s="189"/>
      <c r="I32" s="189"/>
      <c r="J32" s="189"/>
      <c r="K32" s="190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 x14ac:dyDescent="0.2">
      <c r="A33" s="6"/>
      <c r="B33" s="163" t="s">
        <v>50</v>
      </c>
      <c r="C33" s="179"/>
      <c r="D33" s="157"/>
      <c r="E33" s="178" t="s">
        <v>51</v>
      </c>
      <c r="F33" s="179"/>
      <c r="G33" s="179"/>
      <c r="H33" s="179"/>
      <c r="I33" s="180"/>
      <c r="J33" s="59" t="s">
        <v>52</v>
      </c>
      <c r="K33" s="59" t="s">
        <v>53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 x14ac:dyDescent="0.2">
      <c r="A34" s="6"/>
      <c r="B34" s="203"/>
      <c r="C34" s="173"/>
      <c r="D34" s="174"/>
      <c r="E34" s="162"/>
      <c r="F34" s="160"/>
      <c r="G34" s="160"/>
      <c r="H34" s="160"/>
      <c r="I34" s="181"/>
      <c r="J34" s="19" t="s">
        <v>54</v>
      </c>
      <c r="K34" s="19" t="s">
        <v>54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 x14ac:dyDescent="0.2">
      <c r="A35" s="6"/>
      <c r="B35" s="203"/>
      <c r="C35" s="173"/>
      <c r="D35" s="174"/>
      <c r="E35" s="178" t="s">
        <v>55</v>
      </c>
      <c r="F35" s="179"/>
      <c r="G35" s="179"/>
      <c r="H35" s="179"/>
      <c r="I35" s="180"/>
      <c r="J35" s="59" t="s">
        <v>52</v>
      </c>
      <c r="K35" s="59" t="s">
        <v>53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 x14ac:dyDescent="0.2">
      <c r="A36" s="6"/>
      <c r="B36" s="203"/>
      <c r="C36" s="173"/>
      <c r="D36" s="174"/>
      <c r="E36" s="162"/>
      <c r="F36" s="160"/>
      <c r="G36" s="160"/>
      <c r="H36" s="160"/>
      <c r="I36" s="181"/>
      <c r="J36" s="19" t="s">
        <v>54</v>
      </c>
      <c r="K36" s="19" t="s">
        <v>54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 x14ac:dyDescent="0.2">
      <c r="A37" s="6"/>
      <c r="B37" s="203"/>
      <c r="C37" s="173"/>
      <c r="D37" s="174"/>
      <c r="E37" s="178" t="s">
        <v>56</v>
      </c>
      <c r="F37" s="179"/>
      <c r="G37" s="179"/>
      <c r="H37" s="179"/>
      <c r="I37" s="180"/>
      <c r="J37" s="59" t="s">
        <v>52</v>
      </c>
      <c r="K37" s="59" t="s">
        <v>53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.75" customHeight="1" x14ac:dyDescent="0.2">
      <c r="A38" s="6"/>
      <c r="B38" s="203"/>
      <c r="C38" s="173"/>
      <c r="D38" s="174"/>
      <c r="E38" s="162"/>
      <c r="F38" s="160"/>
      <c r="G38" s="160"/>
      <c r="H38" s="160"/>
      <c r="I38" s="181"/>
      <c r="J38" s="19" t="s">
        <v>54</v>
      </c>
      <c r="K38" s="19" t="s">
        <v>54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.75" customHeight="1" x14ac:dyDescent="0.2">
      <c r="A39" s="6"/>
      <c r="B39" s="203"/>
      <c r="C39" s="173"/>
      <c r="D39" s="174"/>
      <c r="E39" s="178" t="s">
        <v>57</v>
      </c>
      <c r="F39" s="179"/>
      <c r="G39" s="179"/>
      <c r="H39" s="179"/>
      <c r="I39" s="180"/>
      <c r="J39" s="59" t="s">
        <v>52</v>
      </c>
      <c r="K39" s="59" t="s">
        <v>53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.75" customHeight="1" x14ac:dyDescent="0.2">
      <c r="A40" s="6"/>
      <c r="B40" s="203"/>
      <c r="C40" s="173"/>
      <c r="D40" s="174"/>
      <c r="E40" s="162"/>
      <c r="F40" s="160"/>
      <c r="G40" s="160"/>
      <c r="H40" s="160"/>
      <c r="I40" s="181"/>
      <c r="J40" s="19" t="s">
        <v>54</v>
      </c>
      <c r="K40" s="19" t="s">
        <v>54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.75" customHeight="1" x14ac:dyDescent="0.2">
      <c r="A41" s="6"/>
      <c r="B41" s="203"/>
      <c r="C41" s="173"/>
      <c r="D41" s="174"/>
      <c r="E41" s="178" t="s">
        <v>58</v>
      </c>
      <c r="F41" s="179"/>
      <c r="G41" s="179"/>
      <c r="H41" s="179"/>
      <c r="I41" s="180"/>
      <c r="J41" s="59" t="s">
        <v>52</v>
      </c>
      <c r="K41" s="59" t="s">
        <v>53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.75" customHeight="1" x14ac:dyDescent="0.2">
      <c r="A42" s="6"/>
      <c r="B42" s="203"/>
      <c r="C42" s="173"/>
      <c r="D42" s="174"/>
      <c r="E42" s="162"/>
      <c r="F42" s="160"/>
      <c r="G42" s="160"/>
      <c r="H42" s="160"/>
      <c r="I42" s="181"/>
      <c r="J42" s="19" t="s">
        <v>54</v>
      </c>
      <c r="K42" s="19" t="s">
        <v>54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.75" customHeight="1" x14ac:dyDescent="0.2">
      <c r="A43" s="6"/>
      <c r="B43" s="203"/>
      <c r="C43" s="173"/>
      <c r="D43" s="174"/>
      <c r="E43" s="178" t="s">
        <v>59</v>
      </c>
      <c r="F43" s="179"/>
      <c r="G43" s="179"/>
      <c r="H43" s="179"/>
      <c r="I43" s="180"/>
      <c r="J43" s="59" t="s">
        <v>52</v>
      </c>
      <c r="K43" s="59" t="s">
        <v>53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.75" customHeight="1" x14ac:dyDescent="0.2">
      <c r="A44" s="6"/>
      <c r="B44" s="203"/>
      <c r="C44" s="173"/>
      <c r="D44" s="174"/>
      <c r="E44" s="162"/>
      <c r="F44" s="160"/>
      <c r="G44" s="160"/>
      <c r="H44" s="160"/>
      <c r="I44" s="181"/>
      <c r="J44" s="19" t="s">
        <v>54</v>
      </c>
      <c r="K44" s="19" t="s">
        <v>54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.75" customHeight="1" x14ac:dyDescent="0.2">
      <c r="A45" s="6"/>
      <c r="B45" s="203"/>
      <c r="C45" s="173"/>
      <c r="D45" s="174"/>
      <c r="E45" s="178" t="s">
        <v>60</v>
      </c>
      <c r="F45" s="179"/>
      <c r="G45" s="179"/>
      <c r="H45" s="179"/>
      <c r="I45" s="180"/>
      <c r="J45" s="59" t="s">
        <v>52</v>
      </c>
      <c r="K45" s="59" t="s">
        <v>53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3.25" customHeight="1" x14ac:dyDescent="0.2">
      <c r="A46" s="6"/>
      <c r="B46" s="203"/>
      <c r="C46" s="173"/>
      <c r="D46" s="174"/>
      <c r="E46" s="162"/>
      <c r="F46" s="160"/>
      <c r="G46" s="160"/>
      <c r="H46" s="160"/>
      <c r="I46" s="181"/>
      <c r="J46" s="19" t="s">
        <v>54</v>
      </c>
      <c r="K46" s="19" t="s">
        <v>54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3.25" customHeight="1" x14ac:dyDescent="0.2">
      <c r="A47" s="6"/>
      <c r="B47" s="203"/>
      <c r="C47" s="173"/>
      <c r="D47" s="174"/>
      <c r="E47" s="178" t="s">
        <v>61</v>
      </c>
      <c r="F47" s="179"/>
      <c r="G47" s="179"/>
      <c r="H47" s="179"/>
      <c r="I47" s="180"/>
      <c r="J47" s="59" t="s">
        <v>52</v>
      </c>
      <c r="K47" s="59" t="s">
        <v>53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3.25" customHeight="1" x14ac:dyDescent="0.2">
      <c r="A48" s="6"/>
      <c r="B48" s="203"/>
      <c r="C48" s="173"/>
      <c r="D48" s="174"/>
      <c r="E48" s="162"/>
      <c r="F48" s="160"/>
      <c r="G48" s="160"/>
      <c r="H48" s="160"/>
      <c r="I48" s="181"/>
      <c r="J48" s="19" t="s">
        <v>54</v>
      </c>
      <c r="K48" s="19" t="s">
        <v>54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3.25" customHeight="1" x14ac:dyDescent="0.2">
      <c r="A49" s="6"/>
      <c r="B49" s="203"/>
      <c r="C49" s="173"/>
      <c r="D49" s="174"/>
      <c r="E49" s="178" t="s">
        <v>62</v>
      </c>
      <c r="F49" s="179"/>
      <c r="G49" s="179"/>
      <c r="H49" s="179"/>
      <c r="I49" s="180"/>
      <c r="J49" s="59" t="s">
        <v>52</v>
      </c>
      <c r="K49" s="59" t="s">
        <v>53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3.25" customHeight="1" x14ac:dyDescent="0.2">
      <c r="A50" s="6"/>
      <c r="B50" s="203"/>
      <c r="C50" s="173"/>
      <c r="D50" s="174"/>
      <c r="E50" s="162"/>
      <c r="F50" s="160"/>
      <c r="G50" s="160"/>
      <c r="H50" s="160"/>
      <c r="I50" s="181"/>
      <c r="J50" s="19" t="s">
        <v>54</v>
      </c>
      <c r="K50" s="19" t="s">
        <v>54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3.25" customHeight="1" x14ac:dyDescent="0.2">
      <c r="A51" s="6"/>
      <c r="B51" s="203"/>
      <c r="C51" s="173"/>
      <c r="D51" s="174"/>
      <c r="E51" s="178" t="s">
        <v>63</v>
      </c>
      <c r="F51" s="179"/>
      <c r="G51" s="179"/>
      <c r="H51" s="179"/>
      <c r="I51" s="180"/>
      <c r="J51" s="59" t="s">
        <v>52</v>
      </c>
      <c r="K51" s="59" t="s">
        <v>53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3.25" customHeight="1" x14ac:dyDescent="0.2">
      <c r="A52" s="6"/>
      <c r="B52" s="162"/>
      <c r="C52" s="160"/>
      <c r="D52" s="159"/>
      <c r="E52" s="162"/>
      <c r="F52" s="160"/>
      <c r="G52" s="160"/>
      <c r="H52" s="160"/>
      <c r="I52" s="181"/>
      <c r="J52" s="19" t="s">
        <v>54</v>
      </c>
      <c r="K52" s="19" t="s">
        <v>54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70.5" customHeight="1" x14ac:dyDescent="0.2">
      <c r="A53" s="6"/>
      <c r="B53" s="155" t="s">
        <v>64</v>
      </c>
      <c r="C53" s="149"/>
      <c r="D53" s="147"/>
      <c r="E53" s="206"/>
      <c r="F53" s="149"/>
      <c r="G53" s="149"/>
      <c r="H53" s="149"/>
      <c r="I53" s="149"/>
      <c r="J53" s="149"/>
      <c r="K53" s="147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70.5" customHeight="1" x14ac:dyDescent="0.2">
      <c r="A54" s="6"/>
      <c r="B54" s="155" t="s">
        <v>65</v>
      </c>
      <c r="C54" s="149"/>
      <c r="D54" s="147"/>
      <c r="E54" s="206"/>
      <c r="F54" s="149"/>
      <c r="G54" s="149"/>
      <c r="H54" s="149"/>
      <c r="I54" s="149"/>
      <c r="J54" s="149"/>
      <c r="K54" s="147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70.5" customHeight="1" x14ac:dyDescent="0.2">
      <c r="A55" s="6"/>
      <c r="B55" s="155" t="s">
        <v>66</v>
      </c>
      <c r="C55" s="149"/>
      <c r="D55" s="147"/>
      <c r="E55" s="206"/>
      <c r="F55" s="149"/>
      <c r="G55" s="149"/>
      <c r="H55" s="149"/>
      <c r="I55" s="149"/>
      <c r="J55" s="149"/>
      <c r="K55" s="147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70.5" customHeight="1" x14ac:dyDescent="0.2">
      <c r="A56" s="6"/>
      <c r="B56" s="155" t="s">
        <v>67</v>
      </c>
      <c r="C56" s="149"/>
      <c r="D56" s="147"/>
      <c r="E56" s="206"/>
      <c r="F56" s="149"/>
      <c r="G56" s="149"/>
      <c r="H56" s="149"/>
      <c r="I56" s="149"/>
      <c r="J56" s="149"/>
      <c r="K56" s="147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70.5" customHeight="1" x14ac:dyDescent="0.2">
      <c r="A57" s="6"/>
      <c r="B57" s="155" t="s">
        <v>68</v>
      </c>
      <c r="C57" s="149"/>
      <c r="D57" s="147"/>
      <c r="E57" s="206"/>
      <c r="F57" s="149"/>
      <c r="G57" s="149"/>
      <c r="H57" s="149"/>
      <c r="I57" s="149"/>
      <c r="J57" s="149"/>
      <c r="K57" s="147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6"/>
      <c r="B58" s="207"/>
      <c r="C58" s="208"/>
      <c r="D58" s="208"/>
      <c r="E58" s="208"/>
      <c r="F58" s="208"/>
      <c r="G58" s="208"/>
      <c r="H58" s="208"/>
      <c r="I58" s="208"/>
      <c r="J58" s="208"/>
      <c r="K58" s="209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6"/>
      <c r="B61" s="182" t="s">
        <v>69</v>
      </c>
      <c r="C61" s="183"/>
      <c r="D61" s="20"/>
      <c r="E61" s="6"/>
      <c r="F61" s="6"/>
      <c r="G61" s="6"/>
      <c r="H61" s="6"/>
      <c r="I61" s="6"/>
      <c r="J61" s="6"/>
      <c r="K61" s="6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6"/>
      <c r="B63" s="28" t="s">
        <v>70</v>
      </c>
      <c r="C63" s="27"/>
      <c r="D63" s="28"/>
      <c r="E63" s="27"/>
      <c r="F63" s="27"/>
      <c r="G63" s="29"/>
      <c r="H63" s="27"/>
      <c r="I63" s="27"/>
      <c r="J63" s="27"/>
      <c r="K63" s="30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6"/>
      <c r="B64" s="32"/>
      <c r="C64" s="32"/>
      <c r="D64" s="32"/>
      <c r="E64" s="32"/>
      <c r="F64" s="32"/>
      <c r="G64" s="32"/>
      <c r="H64" s="32"/>
      <c r="I64" s="32"/>
      <c r="J64" s="32"/>
      <c r="K64" s="33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6"/>
      <c r="B65" s="35" t="s">
        <v>71</v>
      </c>
      <c r="C65" s="35" t="s">
        <v>72</v>
      </c>
      <c r="D65" s="35" t="s">
        <v>73</v>
      </c>
      <c r="E65" s="35" t="s">
        <v>74</v>
      </c>
      <c r="F65" s="150" t="s">
        <v>75</v>
      </c>
      <c r="G65" s="147"/>
      <c r="H65" s="35" t="s">
        <v>76</v>
      </c>
      <c r="I65" s="35" t="s">
        <v>77</v>
      </c>
      <c r="J65" s="35" t="s">
        <v>78</v>
      </c>
      <c r="K65" s="36" t="s">
        <v>79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6"/>
      <c r="B66" s="60"/>
      <c r="C66" s="38"/>
      <c r="D66" s="38"/>
      <c r="E66" s="38"/>
      <c r="F66" s="184"/>
      <c r="G66" s="147"/>
      <c r="H66" s="39"/>
      <c r="I66" s="38"/>
      <c r="J66" s="40"/>
      <c r="K66" s="41">
        <f t="shared" ref="K66:K76" si="0">(H66*I66)*J66</f>
        <v>0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6"/>
      <c r="B67" s="60"/>
      <c r="C67" s="38"/>
      <c r="D67" s="38"/>
      <c r="E67" s="38"/>
      <c r="F67" s="184"/>
      <c r="G67" s="147"/>
      <c r="H67" s="39"/>
      <c r="I67" s="38"/>
      <c r="J67" s="40"/>
      <c r="K67" s="41">
        <f t="shared" si="0"/>
        <v>0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6"/>
      <c r="B68" s="60"/>
      <c r="C68" s="38"/>
      <c r="D68" s="38"/>
      <c r="E68" s="38"/>
      <c r="F68" s="184"/>
      <c r="G68" s="147"/>
      <c r="H68" s="39"/>
      <c r="I68" s="38"/>
      <c r="J68" s="40"/>
      <c r="K68" s="41">
        <f t="shared" si="0"/>
        <v>0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6"/>
      <c r="B69" s="60"/>
      <c r="C69" s="38"/>
      <c r="D69" s="38"/>
      <c r="E69" s="38"/>
      <c r="F69" s="184"/>
      <c r="G69" s="147"/>
      <c r="H69" s="39"/>
      <c r="I69" s="38"/>
      <c r="J69" s="40"/>
      <c r="K69" s="41">
        <f t="shared" si="0"/>
        <v>0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6"/>
      <c r="B70" s="60"/>
      <c r="C70" s="38"/>
      <c r="D70" s="38"/>
      <c r="E70" s="38"/>
      <c r="F70" s="184"/>
      <c r="G70" s="147"/>
      <c r="H70" s="39"/>
      <c r="I70" s="38"/>
      <c r="J70" s="40"/>
      <c r="K70" s="41">
        <f t="shared" si="0"/>
        <v>0</v>
      </c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6"/>
      <c r="B71" s="60"/>
      <c r="C71" s="38"/>
      <c r="D71" s="38"/>
      <c r="E71" s="38"/>
      <c r="F71" s="184"/>
      <c r="G71" s="147"/>
      <c r="H71" s="39"/>
      <c r="I71" s="38"/>
      <c r="J71" s="40"/>
      <c r="K71" s="41">
        <f t="shared" si="0"/>
        <v>0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6"/>
      <c r="B72" s="60"/>
      <c r="C72" s="38"/>
      <c r="D72" s="38"/>
      <c r="E72" s="38"/>
      <c r="F72" s="184"/>
      <c r="G72" s="147"/>
      <c r="H72" s="39"/>
      <c r="I72" s="38"/>
      <c r="J72" s="40"/>
      <c r="K72" s="41">
        <f t="shared" si="0"/>
        <v>0</v>
      </c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6"/>
      <c r="B73" s="60"/>
      <c r="C73" s="38"/>
      <c r="D73" s="38"/>
      <c r="E73" s="38"/>
      <c r="F73" s="184"/>
      <c r="G73" s="147"/>
      <c r="H73" s="39"/>
      <c r="I73" s="38"/>
      <c r="J73" s="40"/>
      <c r="K73" s="41">
        <f t="shared" si="0"/>
        <v>0</v>
      </c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6"/>
      <c r="B74" s="60"/>
      <c r="C74" s="38"/>
      <c r="D74" s="38"/>
      <c r="E74" s="38"/>
      <c r="F74" s="184"/>
      <c r="G74" s="147"/>
      <c r="H74" s="39"/>
      <c r="I74" s="38"/>
      <c r="J74" s="40"/>
      <c r="K74" s="41">
        <f t="shared" si="0"/>
        <v>0</v>
      </c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6"/>
      <c r="B75" s="60"/>
      <c r="C75" s="38"/>
      <c r="D75" s="38"/>
      <c r="E75" s="38"/>
      <c r="F75" s="184"/>
      <c r="G75" s="147"/>
      <c r="H75" s="38"/>
      <c r="I75" s="38"/>
      <c r="J75" s="40"/>
      <c r="K75" s="41">
        <f t="shared" si="0"/>
        <v>0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6"/>
      <c r="B76" s="60"/>
      <c r="C76" s="38"/>
      <c r="D76" s="38"/>
      <c r="E76" s="38"/>
      <c r="F76" s="184"/>
      <c r="G76" s="147"/>
      <c r="H76" s="38"/>
      <c r="I76" s="38"/>
      <c r="J76" s="40"/>
      <c r="K76" s="41">
        <f t="shared" si="0"/>
        <v>0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6"/>
      <c r="B77" s="210" t="s">
        <v>80</v>
      </c>
      <c r="C77" s="149"/>
      <c r="D77" s="149"/>
      <c r="E77" s="149"/>
      <c r="F77" s="149"/>
      <c r="G77" s="149"/>
      <c r="H77" s="149"/>
      <c r="I77" s="149"/>
      <c r="J77" s="147"/>
      <c r="K77" s="42">
        <f>SUM(K66:K76)</f>
        <v>0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6"/>
      <c r="B78" s="61" t="s">
        <v>81</v>
      </c>
      <c r="C78" s="44"/>
      <c r="D78" s="44"/>
      <c r="E78" s="44"/>
      <c r="F78" s="44"/>
      <c r="G78" s="44"/>
      <c r="H78" s="44"/>
      <c r="I78" s="44"/>
      <c r="J78" s="44"/>
      <c r="K78" s="45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6"/>
      <c r="B79" s="47"/>
      <c r="C79" s="47"/>
      <c r="D79" s="47"/>
      <c r="E79" s="47"/>
      <c r="F79" s="47"/>
      <c r="G79" s="47"/>
      <c r="H79" s="47"/>
      <c r="I79" s="47"/>
      <c r="J79" s="47"/>
      <c r="K79" s="45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6"/>
      <c r="B80" s="62" t="s">
        <v>82</v>
      </c>
      <c r="C80" s="49"/>
      <c r="D80" s="200" t="s">
        <v>83</v>
      </c>
      <c r="E80" s="197"/>
      <c r="F80" s="197"/>
      <c r="G80" s="198"/>
      <c r="H80" s="49"/>
      <c r="I80" s="49"/>
      <c r="J80" s="49"/>
      <c r="K80" s="49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6"/>
      <c r="B81" s="51"/>
      <c r="C81" s="51"/>
      <c r="D81" s="51"/>
      <c r="E81" s="51"/>
      <c r="F81" s="51"/>
      <c r="G81" s="51"/>
      <c r="H81" s="51"/>
      <c r="I81" s="51"/>
      <c r="J81" s="47"/>
      <c r="K81" s="45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6"/>
      <c r="B82" s="150" t="s">
        <v>84</v>
      </c>
      <c r="C82" s="149"/>
      <c r="D82" s="149"/>
      <c r="E82" s="149"/>
      <c r="F82" s="150" t="s">
        <v>85</v>
      </c>
      <c r="G82" s="149"/>
      <c r="H82" s="147"/>
      <c r="I82" s="35" t="s">
        <v>86</v>
      </c>
      <c r="J82" s="35" t="s">
        <v>87</v>
      </c>
      <c r="K82" s="36" t="s">
        <v>79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6"/>
      <c r="B83" s="184"/>
      <c r="C83" s="149"/>
      <c r="D83" s="149"/>
      <c r="E83" s="147"/>
      <c r="F83" s="155"/>
      <c r="G83" s="149"/>
      <c r="H83" s="147"/>
      <c r="I83" s="39"/>
      <c r="J83" s="38"/>
      <c r="K83" s="41">
        <f t="shared" ref="K83:K88" si="1">J83*I83</f>
        <v>0</v>
      </c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6"/>
      <c r="B84" s="184"/>
      <c r="C84" s="149"/>
      <c r="D84" s="149"/>
      <c r="E84" s="147"/>
      <c r="F84" s="155"/>
      <c r="G84" s="149"/>
      <c r="H84" s="147"/>
      <c r="I84" s="39"/>
      <c r="J84" s="38"/>
      <c r="K84" s="41">
        <f t="shared" si="1"/>
        <v>0</v>
      </c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6"/>
      <c r="B85" s="184"/>
      <c r="C85" s="149"/>
      <c r="D85" s="149"/>
      <c r="E85" s="147"/>
      <c r="F85" s="155"/>
      <c r="G85" s="149"/>
      <c r="H85" s="147"/>
      <c r="I85" s="39"/>
      <c r="J85" s="38"/>
      <c r="K85" s="41">
        <f t="shared" si="1"/>
        <v>0</v>
      </c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6"/>
      <c r="B86" s="184"/>
      <c r="C86" s="149"/>
      <c r="D86" s="149"/>
      <c r="E86" s="147"/>
      <c r="F86" s="155"/>
      <c r="G86" s="149"/>
      <c r="H86" s="147"/>
      <c r="I86" s="39"/>
      <c r="J86" s="38"/>
      <c r="K86" s="41">
        <f t="shared" si="1"/>
        <v>0</v>
      </c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6"/>
      <c r="B87" s="184"/>
      <c r="C87" s="149"/>
      <c r="D87" s="149"/>
      <c r="E87" s="147"/>
      <c r="F87" s="155"/>
      <c r="G87" s="149"/>
      <c r="H87" s="147"/>
      <c r="I87" s="39"/>
      <c r="J87" s="38"/>
      <c r="K87" s="41">
        <f t="shared" si="1"/>
        <v>0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6"/>
      <c r="B88" s="184"/>
      <c r="C88" s="149"/>
      <c r="D88" s="149"/>
      <c r="E88" s="147"/>
      <c r="F88" s="155"/>
      <c r="G88" s="149"/>
      <c r="H88" s="147"/>
      <c r="I88" s="39"/>
      <c r="J88" s="38"/>
      <c r="K88" s="41">
        <f t="shared" si="1"/>
        <v>0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 x14ac:dyDescent="0.2">
      <c r="A89" s="6"/>
      <c r="B89" s="211" t="s">
        <v>88</v>
      </c>
      <c r="C89" s="149"/>
      <c r="D89" s="149"/>
      <c r="E89" s="149"/>
      <c r="F89" s="149"/>
      <c r="G89" s="149"/>
      <c r="H89" s="149"/>
      <c r="I89" s="149"/>
      <c r="J89" s="149"/>
      <c r="K89" s="42">
        <f>SUM(K83:K88)</f>
        <v>0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6"/>
      <c r="B90" s="52"/>
      <c r="C90" s="52"/>
      <c r="D90" s="52"/>
      <c r="E90" s="52"/>
      <c r="F90" s="52"/>
      <c r="G90" s="44"/>
      <c r="H90" s="44"/>
      <c r="I90" s="44"/>
      <c r="J90" s="47"/>
      <c r="K90" s="45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6"/>
      <c r="B91" s="193" t="s">
        <v>89</v>
      </c>
      <c r="C91" s="194"/>
      <c r="D91" s="194"/>
      <c r="E91" s="194"/>
      <c r="F91" s="194"/>
      <c r="G91" s="194"/>
      <c r="H91" s="194"/>
      <c r="I91" s="195"/>
      <c r="J91" s="53"/>
      <c r="K91" s="53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6"/>
      <c r="B92" s="63"/>
      <c r="C92" s="55"/>
      <c r="D92" s="51"/>
      <c r="E92" s="51"/>
      <c r="F92" s="51"/>
      <c r="G92" s="51"/>
      <c r="H92" s="51"/>
      <c r="I92" s="51"/>
      <c r="J92" s="47"/>
      <c r="K92" s="45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6"/>
      <c r="B93" s="150" t="s">
        <v>84</v>
      </c>
      <c r="C93" s="149"/>
      <c r="D93" s="149"/>
      <c r="E93" s="147"/>
      <c r="F93" s="150" t="s">
        <v>85</v>
      </c>
      <c r="G93" s="149"/>
      <c r="H93" s="149"/>
      <c r="I93" s="35" t="s">
        <v>86</v>
      </c>
      <c r="J93" s="35" t="s">
        <v>87</v>
      </c>
      <c r="K93" s="36" t="s">
        <v>79</v>
      </c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6"/>
      <c r="B94" s="184"/>
      <c r="C94" s="149"/>
      <c r="D94" s="149"/>
      <c r="E94" s="147"/>
      <c r="F94" s="155"/>
      <c r="G94" s="149"/>
      <c r="H94" s="149"/>
      <c r="I94" s="39"/>
      <c r="J94" s="38"/>
      <c r="K94" s="41">
        <f t="shared" ref="K94:K103" si="2">J94*I94</f>
        <v>0</v>
      </c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6"/>
      <c r="B95" s="184"/>
      <c r="C95" s="149"/>
      <c r="D95" s="149"/>
      <c r="E95" s="147"/>
      <c r="F95" s="155"/>
      <c r="G95" s="149"/>
      <c r="H95" s="149"/>
      <c r="I95" s="39"/>
      <c r="J95" s="38"/>
      <c r="K95" s="41">
        <f t="shared" si="2"/>
        <v>0</v>
      </c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6"/>
      <c r="B96" s="184"/>
      <c r="C96" s="149"/>
      <c r="D96" s="149"/>
      <c r="E96" s="147"/>
      <c r="F96" s="155"/>
      <c r="G96" s="149"/>
      <c r="H96" s="149"/>
      <c r="I96" s="39"/>
      <c r="J96" s="38"/>
      <c r="K96" s="41">
        <f t="shared" si="2"/>
        <v>0</v>
      </c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6"/>
      <c r="B97" s="184"/>
      <c r="C97" s="149"/>
      <c r="D97" s="149"/>
      <c r="E97" s="147"/>
      <c r="F97" s="155"/>
      <c r="G97" s="149"/>
      <c r="H97" s="149"/>
      <c r="I97" s="39"/>
      <c r="J97" s="38"/>
      <c r="K97" s="41">
        <f t="shared" si="2"/>
        <v>0</v>
      </c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6"/>
      <c r="B98" s="184"/>
      <c r="C98" s="149"/>
      <c r="D98" s="149"/>
      <c r="E98" s="147"/>
      <c r="F98" s="155"/>
      <c r="G98" s="149"/>
      <c r="H98" s="149"/>
      <c r="I98" s="39"/>
      <c r="J98" s="38"/>
      <c r="K98" s="41">
        <f t="shared" si="2"/>
        <v>0</v>
      </c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6"/>
      <c r="B99" s="184"/>
      <c r="C99" s="149"/>
      <c r="D99" s="149"/>
      <c r="E99" s="147"/>
      <c r="F99" s="155"/>
      <c r="G99" s="149"/>
      <c r="H99" s="149"/>
      <c r="I99" s="39"/>
      <c r="J99" s="38"/>
      <c r="K99" s="41">
        <f t="shared" si="2"/>
        <v>0</v>
      </c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6"/>
      <c r="B100" s="184"/>
      <c r="C100" s="149"/>
      <c r="D100" s="149"/>
      <c r="E100" s="147"/>
      <c r="F100" s="155"/>
      <c r="G100" s="149"/>
      <c r="H100" s="149"/>
      <c r="I100" s="39"/>
      <c r="J100" s="38"/>
      <c r="K100" s="41">
        <f t="shared" si="2"/>
        <v>0</v>
      </c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6"/>
      <c r="B101" s="184"/>
      <c r="C101" s="149"/>
      <c r="D101" s="149"/>
      <c r="E101" s="147"/>
      <c r="F101" s="155"/>
      <c r="G101" s="149"/>
      <c r="H101" s="149"/>
      <c r="I101" s="39"/>
      <c r="J101" s="38"/>
      <c r="K101" s="41">
        <f t="shared" si="2"/>
        <v>0</v>
      </c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6"/>
      <c r="B102" s="184"/>
      <c r="C102" s="149"/>
      <c r="D102" s="149"/>
      <c r="E102" s="147"/>
      <c r="F102" s="155"/>
      <c r="G102" s="149"/>
      <c r="H102" s="149"/>
      <c r="I102" s="39"/>
      <c r="J102" s="38"/>
      <c r="K102" s="41">
        <f t="shared" si="2"/>
        <v>0</v>
      </c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6"/>
      <c r="B103" s="184"/>
      <c r="C103" s="149"/>
      <c r="D103" s="149"/>
      <c r="E103" s="147"/>
      <c r="F103" s="155"/>
      <c r="G103" s="149"/>
      <c r="H103" s="149"/>
      <c r="I103" s="39"/>
      <c r="J103" s="38"/>
      <c r="K103" s="41">
        <f t="shared" si="2"/>
        <v>0</v>
      </c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2.5" customHeight="1" x14ac:dyDescent="0.2">
      <c r="A104" s="6"/>
      <c r="B104" s="211" t="s">
        <v>80</v>
      </c>
      <c r="C104" s="149"/>
      <c r="D104" s="149"/>
      <c r="E104" s="149"/>
      <c r="F104" s="149"/>
      <c r="G104" s="149"/>
      <c r="H104" s="149"/>
      <c r="I104" s="149"/>
      <c r="J104" s="149"/>
      <c r="K104" s="42">
        <f>SUM(K94:K103)</f>
        <v>0</v>
      </c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6"/>
      <c r="B105" s="25"/>
      <c r="C105" s="25"/>
      <c r="D105" s="25"/>
      <c r="E105" s="25"/>
      <c r="F105" s="25"/>
      <c r="G105" s="25"/>
      <c r="H105" s="25"/>
      <c r="I105" s="25"/>
      <c r="J105" s="22"/>
      <c r="K105" s="23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6"/>
      <c r="B106" s="212" t="s">
        <v>90</v>
      </c>
      <c r="C106" s="197"/>
      <c r="D106" s="197"/>
      <c r="E106" s="197"/>
      <c r="F106" s="197"/>
      <c r="G106" s="197"/>
      <c r="H106" s="197"/>
      <c r="I106" s="198"/>
      <c r="J106" s="56"/>
      <c r="K106" s="56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6"/>
      <c r="B107" s="21"/>
      <c r="C107" s="21"/>
      <c r="D107" s="21"/>
      <c r="E107" s="21"/>
      <c r="F107" s="21"/>
      <c r="G107" s="21"/>
      <c r="H107" s="21"/>
      <c r="I107" s="21"/>
      <c r="J107" s="22"/>
      <c r="K107" s="23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6"/>
      <c r="B108" s="150" t="s">
        <v>84</v>
      </c>
      <c r="C108" s="149"/>
      <c r="D108" s="149"/>
      <c r="E108" s="149"/>
      <c r="F108" s="150" t="s">
        <v>85</v>
      </c>
      <c r="G108" s="149"/>
      <c r="H108" s="149"/>
      <c r="I108" s="35" t="s">
        <v>86</v>
      </c>
      <c r="J108" s="35" t="s">
        <v>87</v>
      </c>
      <c r="K108" s="36" t="s">
        <v>79</v>
      </c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6"/>
      <c r="B109" s="184"/>
      <c r="C109" s="149"/>
      <c r="D109" s="149"/>
      <c r="E109" s="147"/>
      <c r="F109" s="155"/>
      <c r="G109" s="149"/>
      <c r="H109" s="149"/>
      <c r="I109" s="39"/>
      <c r="J109" s="38"/>
      <c r="K109" s="41">
        <f t="shared" ref="K109:K114" si="3">J109*I109</f>
        <v>0</v>
      </c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6"/>
      <c r="B110" s="184"/>
      <c r="C110" s="149"/>
      <c r="D110" s="149"/>
      <c r="E110" s="147"/>
      <c r="F110" s="155"/>
      <c r="G110" s="149"/>
      <c r="H110" s="149"/>
      <c r="I110" s="39"/>
      <c r="J110" s="38"/>
      <c r="K110" s="41">
        <f t="shared" si="3"/>
        <v>0</v>
      </c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6"/>
      <c r="B111" s="184"/>
      <c r="C111" s="149"/>
      <c r="D111" s="149"/>
      <c r="E111" s="147"/>
      <c r="F111" s="155"/>
      <c r="G111" s="149"/>
      <c r="H111" s="149"/>
      <c r="I111" s="39"/>
      <c r="J111" s="38"/>
      <c r="K111" s="41">
        <f t="shared" si="3"/>
        <v>0</v>
      </c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6"/>
      <c r="B112" s="184"/>
      <c r="C112" s="149"/>
      <c r="D112" s="149"/>
      <c r="E112" s="147"/>
      <c r="F112" s="155"/>
      <c r="G112" s="149"/>
      <c r="H112" s="149"/>
      <c r="I112" s="39"/>
      <c r="J112" s="38"/>
      <c r="K112" s="41">
        <f t="shared" si="3"/>
        <v>0</v>
      </c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6"/>
      <c r="B113" s="184"/>
      <c r="C113" s="149"/>
      <c r="D113" s="149"/>
      <c r="E113" s="147"/>
      <c r="F113" s="155"/>
      <c r="G113" s="149"/>
      <c r="H113" s="149"/>
      <c r="I113" s="39"/>
      <c r="J113" s="38"/>
      <c r="K113" s="41">
        <f t="shared" si="3"/>
        <v>0</v>
      </c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6"/>
      <c r="B114" s="184"/>
      <c r="C114" s="149"/>
      <c r="D114" s="149"/>
      <c r="E114" s="147"/>
      <c r="F114" s="155"/>
      <c r="G114" s="149"/>
      <c r="H114" s="149"/>
      <c r="I114" s="39"/>
      <c r="J114" s="38"/>
      <c r="K114" s="41">
        <f t="shared" si="3"/>
        <v>0</v>
      </c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.75" customHeight="1" x14ac:dyDescent="0.2">
      <c r="A115" s="6"/>
      <c r="B115" s="211" t="s">
        <v>80</v>
      </c>
      <c r="C115" s="149"/>
      <c r="D115" s="149"/>
      <c r="E115" s="149"/>
      <c r="F115" s="149"/>
      <c r="G115" s="149"/>
      <c r="H115" s="149"/>
      <c r="I115" s="149"/>
      <c r="J115" s="149"/>
      <c r="K115" s="42">
        <f>SUM(K109:K114)</f>
        <v>0</v>
      </c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6"/>
      <c r="B116" s="25"/>
      <c r="C116" s="25"/>
      <c r="D116" s="25"/>
      <c r="E116" s="25"/>
      <c r="F116" s="25"/>
      <c r="G116" s="25"/>
      <c r="H116" s="25"/>
      <c r="I116" s="25"/>
      <c r="J116" s="22"/>
      <c r="K116" s="23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/>
    <row r="317" spans="1:26" ht="15.75" customHeight="1" x14ac:dyDescent="0.2"/>
    <row r="318" spans="1:26" ht="15.75" customHeight="1" x14ac:dyDescent="0.2"/>
    <row r="319" spans="1:26" ht="15.75" customHeight="1" x14ac:dyDescent="0.2"/>
    <row r="320" spans="1:26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57">
    <mergeCell ref="B98:E98"/>
    <mergeCell ref="F95:H95"/>
    <mergeCell ref="B96:E96"/>
    <mergeCell ref="F96:H96"/>
    <mergeCell ref="B114:E114"/>
    <mergeCell ref="F114:H114"/>
    <mergeCell ref="B115:J115"/>
    <mergeCell ref="F110:H110"/>
    <mergeCell ref="B110:E110"/>
    <mergeCell ref="B111:E111"/>
    <mergeCell ref="F111:H111"/>
    <mergeCell ref="B112:E112"/>
    <mergeCell ref="F112:H112"/>
    <mergeCell ref="B113:E113"/>
    <mergeCell ref="F113:H113"/>
    <mergeCell ref="B103:E103"/>
    <mergeCell ref="F103:H103"/>
    <mergeCell ref="B104:J104"/>
    <mergeCell ref="B106:I106"/>
    <mergeCell ref="B108:E108"/>
    <mergeCell ref="F108:H108"/>
    <mergeCell ref="B109:E109"/>
    <mergeCell ref="F109:H109"/>
    <mergeCell ref="B97:E97"/>
    <mergeCell ref="F97:H97"/>
    <mergeCell ref="F66:G66"/>
    <mergeCell ref="F67:G67"/>
    <mergeCell ref="F68:G68"/>
    <mergeCell ref="F69:G69"/>
    <mergeCell ref="B61:C61"/>
    <mergeCell ref="B55:D55"/>
    <mergeCell ref="B56:D56"/>
    <mergeCell ref="B57:D57"/>
    <mergeCell ref="F88:H88"/>
    <mergeCell ref="B102:E102"/>
    <mergeCell ref="F102:H102"/>
    <mergeCell ref="B77:J77"/>
    <mergeCell ref="D80:G80"/>
    <mergeCell ref="B82:E82"/>
    <mergeCell ref="F82:H82"/>
    <mergeCell ref="F83:H83"/>
    <mergeCell ref="B83:E83"/>
    <mergeCell ref="B84:E84"/>
    <mergeCell ref="F84:H84"/>
    <mergeCell ref="B85:E85"/>
    <mergeCell ref="F85:H85"/>
    <mergeCell ref="B86:E86"/>
    <mergeCell ref="F86:H86"/>
    <mergeCell ref="B87:E87"/>
    <mergeCell ref="F87:H87"/>
    <mergeCell ref="B88:E88"/>
    <mergeCell ref="B89:J89"/>
    <mergeCell ref="B91:I91"/>
    <mergeCell ref="F93:H93"/>
    <mergeCell ref="B93:E93"/>
    <mergeCell ref="B94:E94"/>
    <mergeCell ref="F94:H94"/>
    <mergeCell ref="B95:E95"/>
    <mergeCell ref="F98:H98"/>
    <mergeCell ref="B99:E99"/>
    <mergeCell ref="F99:H99"/>
    <mergeCell ref="F100:H100"/>
    <mergeCell ref="B100:E100"/>
    <mergeCell ref="B101:E101"/>
    <mergeCell ref="F101:H101"/>
    <mergeCell ref="E47:I48"/>
    <mergeCell ref="E49:I50"/>
    <mergeCell ref="E51:I52"/>
    <mergeCell ref="E53:K53"/>
    <mergeCell ref="E54:K54"/>
    <mergeCell ref="F70:G70"/>
    <mergeCell ref="F71:G71"/>
    <mergeCell ref="F72:G72"/>
    <mergeCell ref="F73:G73"/>
    <mergeCell ref="F74:G74"/>
    <mergeCell ref="F75:G75"/>
    <mergeCell ref="F76:G76"/>
    <mergeCell ref="E55:K55"/>
    <mergeCell ref="E56:K56"/>
    <mergeCell ref="E57:K57"/>
    <mergeCell ref="B58:K58"/>
    <mergeCell ref="F65:G65"/>
    <mergeCell ref="E37:I38"/>
    <mergeCell ref="E39:I40"/>
    <mergeCell ref="E41:I42"/>
    <mergeCell ref="B33:D52"/>
    <mergeCell ref="B53:D53"/>
    <mergeCell ref="B54:D54"/>
    <mergeCell ref="E43:I44"/>
    <mergeCell ref="E45:I46"/>
    <mergeCell ref="B25:K25"/>
    <mergeCell ref="B26:K26"/>
    <mergeCell ref="D27:E28"/>
    <mergeCell ref="F27:F28"/>
    <mergeCell ref="G27:K28"/>
    <mergeCell ref="G29:K30"/>
    <mergeCell ref="G31:K32"/>
    <mergeCell ref="E33:I34"/>
    <mergeCell ref="E35:I36"/>
    <mergeCell ref="B27:C28"/>
    <mergeCell ref="B29:C30"/>
    <mergeCell ref="D29:E30"/>
    <mergeCell ref="F29:F30"/>
    <mergeCell ref="B31:C32"/>
    <mergeCell ref="D31:E32"/>
    <mergeCell ref="F31:F32"/>
    <mergeCell ref="D22:F22"/>
    <mergeCell ref="B23:F23"/>
    <mergeCell ref="B24:F24"/>
    <mergeCell ref="B21:C21"/>
    <mergeCell ref="D21:F21"/>
    <mergeCell ref="G21:I21"/>
    <mergeCell ref="J21:K21"/>
    <mergeCell ref="B22:C22"/>
    <mergeCell ref="G22:I22"/>
    <mergeCell ref="J22:K22"/>
    <mergeCell ref="G23:K23"/>
    <mergeCell ref="G24:K24"/>
    <mergeCell ref="B18:K18"/>
    <mergeCell ref="G20:I20"/>
    <mergeCell ref="J20:K20"/>
    <mergeCell ref="B17:C17"/>
    <mergeCell ref="B19:C19"/>
    <mergeCell ref="D19:F19"/>
    <mergeCell ref="G19:I19"/>
    <mergeCell ref="J19:K19"/>
    <mergeCell ref="B20:C20"/>
    <mergeCell ref="D20:F20"/>
    <mergeCell ref="B14:K14"/>
    <mergeCell ref="G15:K15"/>
    <mergeCell ref="G17:I17"/>
    <mergeCell ref="J17:K17"/>
    <mergeCell ref="B15:F15"/>
    <mergeCell ref="B16:C16"/>
    <mergeCell ref="D16:F16"/>
    <mergeCell ref="G16:I16"/>
    <mergeCell ref="J16:K16"/>
    <mergeCell ref="D17:F17"/>
    <mergeCell ref="B7:C10"/>
    <mergeCell ref="E7:K7"/>
    <mergeCell ref="E8:K8"/>
    <mergeCell ref="E9:K9"/>
    <mergeCell ref="E10:K10"/>
    <mergeCell ref="B11:K11"/>
    <mergeCell ref="B12:K12"/>
    <mergeCell ref="B13:C13"/>
    <mergeCell ref="D13:F13"/>
    <mergeCell ref="H13:K13"/>
    <mergeCell ref="J1:K1"/>
    <mergeCell ref="B2:B4"/>
    <mergeCell ref="C2:J2"/>
    <mergeCell ref="K2:K4"/>
    <mergeCell ref="C3:J3"/>
    <mergeCell ref="C4:J4"/>
    <mergeCell ref="B5:K5"/>
    <mergeCell ref="B6:C6"/>
    <mergeCell ref="D6:K6"/>
  </mergeCells>
  <dataValidations count="8">
    <dataValidation type="list" allowBlank="1" sqref="J16" xr:uid="{00000000-0002-0000-0600-000000000000}">
      <formula1>"sobre producto,sobre proceso"</formula1>
    </dataValidation>
    <dataValidation type="list" allowBlank="1" showErrorMessage="1" sqref="D61" xr:uid="{00000000-0002-0000-0600-000001000000}">
      <formula1>"S/N,SI,NO"</formula1>
    </dataValidation>
    <dataValidation type="list" allowBlank="1" sqref="E66:E76" xr:uid="{00000000-0002-0000-0600-000002000000}">
      <formula1>"Femenino,Masculino,Autopercibido"</formula1>
    </dataValidation>
    <dataValidation type="list" allowBlank="1" sqref="D19 J19 D21 J21 D27 D29 D31" xr:uid="{00000000-0002-0000-0600-000003000000}">
      <formula1>"Si,No"</formula1>
    </dataValidation>
    <dataValidation type="list" allowBlank="1" sqref="J17" xr:uid="{00000000-0002-0000-0600-000004000000}">
      <formula1>"Nacional,Regional,Internacional"</formula1>
    </dataValidation>
    <dataValidation type="list" allowBlank="1" sqref="D16" xr:uid="{00000000-0002-0000-0600-000005000000}">
      <formula1>"actividades de origen interno,actividades de origen externo,actividades de origen mixto"</formula1>
    </dataValidation>
    <dataValidation type="list" allowBlank="1" showErrorMessage="1" sqref="H80" xr:uid="{00000000-0002-0000-0600-000006000000}">
      <formula1>"SI,NO"</formula1>
    </dataValidation>
    <dataValidation type="list" allowBlank="1" sqref="F83:F88 F94:F103 F109:F114" xr:uid="{00000000-0002-0000-0600-000007000000}">
      <formula1>"Erogaciones asociadas al desarrollo de investigación y experimentación,Inversiones en adquisición de tecnología no incorporada y conocimiento,Adquisición de tecnología incorporada,Gastos en diseño industrial,Otras inversiones"</formula1>
    </dataValidation>
  </dataValidation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3C47D"/>
    <outlinePr summaryBelow="0" summaryRight="0"/>
  </sheetPr>
  <dimension ref="A1:Z1000"/>
  <sheetViews>
    <sheetView showGridLines="0" workbookViewId="0">
      <selection activeCell="M9" sqref="M9"/>
    </sheetView>
  </sheetViews>
  <sheetFormatPr baseColWidth="10" defaultColWidth="12.5703125" defaultRowHeight="15" customHeight="1" x14ac:dyDescent="0.2"/>
  <cols>
    <col min="1" max="1" width="4.7109375" customWidth="1"/>
    <col min="2" max="2" width="18.28515625" style="8" customWidth="1"/>
    <col min="3" max="11" width="14.42578125" style="8" customWidth="1"/>
    <col min="12" max="26" width="14.42578125" customWidth="1"/>
  </cols>
  <sheetData>
    <row r="1" spans="1:26" ht="15.75" customHeight="1" x14ac:dyDescent="0.2">
      <c r="A1" s="1"/>
      <c r="B1" s="6"/>
      <c r="C1" s="6"/>
      <c r="D1" s="6"/>
      <c r="E1" s="6"/>
      <c r="F1" s="6"/>
      <c r="G1" s="6"/>
      <c r="H1" s="6"/>
      <c r="I1" s="6"/>
      <c r="J1" s="165" t="s">
        <v>0</v>
      </c>
      <c r="K1" s="166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">
      <c r="A2" s="1"/>
      <c r="B2" s="94" t="s">
        <v>1</v>
      </c>
      <c r="C2" s="169" t="s">
        <v>2</v>
      </c>
      <c r="D2" s="149"/>
      <c r="E2" s="149"/>
      <c r="F2" s="149"/>
      <c r="G2" s="149"/>
      <c r="H2" s="149"/>
      <c r="I2" s="149"/>
      <c r="J2" s="147"/>
      <c r="K2" s="94" t="s">
        <v>1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1"/>
      <c r="B3" s="170"/>
      <c r="C3" s="91" t="s">
        <v>20</v>
      </c>
      <c r="D3" s="149"/>
      <c r="E3" s="149"/>
      <c r="F3" s="149"/>
      <c r="G3" s="149"/>
      <c r="H3" s="149"/>
      <c r="I3" s="149"/>
      <c r="J3" s="147"/>
      <c r="K3" s="170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1"/>
      <c r="B4" s="171"/>
      <c r="C4" s="91" t="s">
        <v>4</v>
      </c>
      <c r="D4" s="149"/>
      <c r="E4" s="149"/>
      <c r="F4" s="149"/>
      <c r="G4" s="149"/>
      <c r="H4" s="149"/>
      <c r="I4" s="149"/>
      <c r="J4" s="147"/>
      <c r="K4" s="17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1"/>
      <c r="B5" s="202" t="s">
        <v>21</v>
      </c>
      <c r="C5" s="149"/>
      <c r="D5" s="149"/>
      <c r="E5" s="149"/>
      <c r="F5" s="149"/>
      <c r="G5" s="149"/>
      <c r="H5" s="149"/>
      <c r="I5" s="149"/>
      <c r="J5" s="149"/>
      <c r="K5" s="14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 x14ac:dyDescent="0.2">
      <c r="A6" s="1"/>
      <c r="B6" s="155" t="s">
        <v>22</v>
      </c>
      <c r="C6" s="147"/>
      <c r="D6" s="172"/>
      <c r="E6" s="149"/>
      <c r="F6" s="149"/>
      <c r="G6" s="149"/>
      <c r="H6" s="149"/>
      <c r="I6" s="149"/>
      <c r="J6" s="149"/>
      <c r="K6" s="14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 x14ac:dyDescent="0.2">
      <c r="A7" s="1"/>
      <c r="B7" s="163" t="s">
        <v>24</v>
      </c>
      <c r="C7" s="157"/>
      <c r="D7" s="58">
        <v>1</v>
      </c>
      <c r="E7" s="172" t="s">
        <v>91</v>
      </c>
      <c r="F7" s="149"/>
      <c r="G7" s="149"/>
      <c r="H7" s="149"/>
      <c r="I7" s="149"/>
      <c r="J7" s="149"/>
      <c r="K7" s="14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 x14ac:dyDescent="0.2">
      <c r="A8" s="1"/>
      <c r="B8" s="203"/>
      <c r="C8" s="174"/>
      <c r="D8" s="58">
        <v>3</v>
      </c>
      <c r="E8" s="158"/>
      <c r="F8" s="160"/>
      <c r="G8" s="160"/>
      <c r="H8" s="160"/>
      <c r="I8" s="160"/>
      <c r="J8" s="160"/>
      <c r="K8" s="159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 x14ac:dyDescent="0.2">
      <c r="A9" s="1"/>
      <c r="B9" s="203"/>
      <c r="C9" s="174"/>
      <c r="D9" s="58">
        <v>2</v>
      </c>
      <c r="E9" s="158"/>
      <c r="F9" s="160"/>
      <c r="G9" s="160"/>
      <c r="H9" s="160"/>
      <c r="I9" s="160"/>
      <c r="J9" s="160"/>
      <c r="K9" s="159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 x14ac:dyDescent="0.2">
      <c r="A10" s="1"/>
      <c r="B10" s="162"/>
      <c r="C10" s="159"/>
      <c r="D10" s="58">
        <v>4</v>
      </c>
      <c r="E10" s="158"/>
      <c r="F10" s="160"/>
      <c r="G10" s="160"/>
      <c r="H10" s="160"/>
      <c r="I10" s="160"/>
      <c r="J10" s="160"/>
      <c r="K10" s="159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1"/>
      <c r="B11" s="150" t="s">
        <v>26</v>
      </c>
      <c r="C11" s="149"/>
      <c r="D11" s="149"/>
      <c r="E11" s="149"/>
      <c r="F11" s="149"/>
      <c r="G11" s="149"/>
      <c r="H11" s="149"/>
      <c r="I11" s="149"/>
      <c r="J11" s="149"/>
      <c r="K11" s="14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60" customHeight="1" x14ac:dyDescent="0.2">
      <c r="A12" s="1"/>
      <c r="B12" s="172" t="s">
        <v>92</v>
      </c>
      <c r="C12" s="149"/>
      <c r="D12" s="149"/>
      <c r="E12" s="149"/>
      <c r="F12" s="149"/>
      <c r="G12" s="149"/>
      <c r="H12" s="149"/>
      <c r="I12" s="149"/>
      <c r="J12" s="149"/>
      <c r="K12" s="14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.75" customHeight="1" x14ac:dyDescent="0.2">
      <c r="A13" s="1"/>
      <c r="B13" s="204" t="s">
        <v>28</v>
      </c>
      <c r="C13" s="147"/>
      <c r="D13" s="158"/>
      <c r="E13" s="160"/>
      <c r="F13" s="159"/>
      <c r="G13" s="17" t="s">
        <v>29</v>
      </c>
      <c r="H13" s="158"/>
      <c r="I13" s="160"/>
      <c r="J13" s="160"/>
      <c r="K13" s="159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2.5" customHeight="1" x14ac:dyDescent="0.2">
      <c r="A14" s="1"/>
      <c r="B14" s="202" t="s">
        <v>30</v>
      </c>
      <c r="C14" s="149"/>
      <c r="D14" s="149"/>
      <c r="E14" s="149"/>
      <c r="F14" s="149"/>
      <c r="G14" s="149"/>
      <c r="H14" s="149"/>
      <c r="I14" s="149"/>
      <c r="J14" s="149"/>
      <c r="K14" s="14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8.5" customHeight="1" x14ac:dyDescent="0.2">
      <c r="A15" s="1"/>
      <c r="B15" s="150" t="s">
        <v>31</v>
      </c>
      <c r="C15" s="149"/>
      <c r="D15" s="149"/>
      <c r="E15" s="149"/>
      <c r="F15" s="147"/>
      <c r="G15" s="177" t="s">
        <v>32</v>
      </c>
      <c r="H15" s="149"/>
      <c r="I15" s="149"/>
      <c r="J15" s="149"/>
      <c r="K15" s="14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8.5" customHeight="1" x14ac:dyDescent="0.2">
      <c r="A16" s="1"/>
      <c r="B16" s="155" t="s">
        <v>33</v>
      </c>
      <c r="C16" s="147"/>
      <c r="D16" s="148"/>
      <c r="E16" s="149"/>
      <c r="F16" s="147"/>
      <c r="G16" s="155" t="s">
        <v>34</v>
      </c>
      <c r="H16" s="149"/>
      <c r="I16" s="147"/>
      <c r="J16" s="148"/>
      <c r="K16" s="14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8.5" customHeight="1" x14ac:dyDescent="0.2">
      <c r="A17" s="1"/>
      <c r="B17" s="155" t="s">
        <v>35</v>
      </c>
      <c r="C17" s="147"/>
      <c r="D17" s="158"/>
      <c r="E17" s="160"/>
      <c r="F17" s="159"/>
      <c r="G17" s="155" t="s">
        <v>36</v>
      </c>
      <c r="H17" s="149"/>
      <c r="I17" s="147"/>
      <c r="J17" s="148"/>
      <c r="K17" s="147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8.5" customHeight="1" x14ac:dyDescent="0.2">
      <c r="A18" s="1"/>
      <c r="B18" s="150" t="s">
        <v>38</v>
      </c>
      <c r="C18" s="149"/>
      <c r="D18" s="149"/>
      <c r="E18" s="149"/>
      <c r="F18" s="149"/>
      <c r="G18" s="149"/>
      <c r="H18" s="149"/>
      <c r="I18" s="149"/>
      <c r="J18" s="149"/>
      <c r="K18" s="147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8.5" customHeight="1" x14ac:dyDescent="0.2">
      <c r="A19" s="1"/>
      <c r="B19" s="163" t="s">
        <v>39</v>
      </c>
      <c r="C19" s="157"/>
      <c r="D19" s="152"/>
      <c r="E19" s="153"/>
      <c r="F19" s="154"/>
      <c r="G19" s="155" t="s">
        <v>40</v>
      </c>
      <c r="H19" s="149"/>
      <c r="I19" s="147"/>
      <c r="J19" s="148"/>
      <c r="K19" s="147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8.5" customHeight="1" x14ac:dyDescent="0.2">
      <c r="A20" s="1"/>
      <c r="B20" s="155" t="s">
        <v>117</v>
      </c>
      <c r="C20" s="147"/>
      <c r="D20" s="155"/>
      <c r="E20" s="149"/>
      <c r="F20" s="147"/>
      <c r="G20" s="155" t="s">
        <v>117</v>
      </c>
      <c r="H20" s="149"/>
      <c r="I20" s="147"/>
      <c r="J20" s="158"/>
      <c r="K20" s="159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8.5" customHeight="1" x14ac:dyDescent="0.2">
      <c r="A21" s="1"/>
      <c r="B21" s="155" t="s">
        <v>41</v>
      </c>
      <c r="C21" s="147"/>
      <c r="D21" s="148"/>
      <c r="E21" s="149"/>
      <c r="F21" s="147"/>
      <c r="G21" s="155" t="s">
        <v>118</v>
      </c>
      <c r="H21" s="149"/>
      <c r="I21" s="147"/>
      <c r="J21" s="148"/>
      <c r="K21" s="14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8.5" customHeight="1" x14ac:dyDescent="0.2">
      <c r="A22" s="1"/>
      <c r="B22" s="155" t="s">
        <v>117</v>
      </c>
      <c r="C22" s="147"/>
      <c r="D22" s="155"/>
      <c r="E22" s="149"/>
      <c r="F22" s="147"/>
      <c r="G22" s="155" t="s">
        <v>117</v>
      </c>
      <c r="H22" s="149"/>
      <c r="I22" s="147"/>
      <c r="J22" s="158"/>
      <c r="K22" s="159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150" t="s">
        <v>42</v>
      </c>
      <c r="C23" s="149"/>
      <c r="D23" s="149"/>
      <c r="E23" s="149"/>
      <c r="F23" s="147"/>
      <c r="G23" s="150" t="s">
        <v>43</v>
      </c>
      <c r="H23" s="149"/>
      <c r="I23" s="149"/>
      <c r="J23" s="149"/>
      <c r="K23" s="147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158"/>
      <c r="C24" s="160"/>
      <c r="D24" s="160"/>
      <c r="E24" s="160"/>
      <c r="F24" s="159"/>
      <c r="G24" s="158"/>
      <c r="H24" s="160"/>
      <c r="I24" s="160"/>
      <c r="J24" s="160"/>
      <c r="K24" s="159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202" t="s">
        <v>44</v>
      </c>
      <c r="C25" s="149"/>
      <c r="D25" s="149"/>
      <c r="E25" s="149"/>
      <c r="F25" s="149"/>
      <c r="G25" s="149"/>
      <c r="H25" s="149"/>
      <c r="I25" s="149"/>
      <c r="J25" s="149"/>
      <c r="K25" s="147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B26" s="155" t="s">
        <v>45</v>
      </c>
      <c r="C26" s="149"/>
      <c r="D26" s="149"/>
      <c r="E26" s="149"/>
      <c r="F26" s="149"/>
      <c r="G26" s="149"/>
      <c r="H26" s="149"/>
      <c r="I26" s="149"/>
      <c r="J26" s="149"/>
      <c r="K26" s="147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"/>
      <c r="B27" s="163" t="s">
        <v>46</v>
      </c>
      <c r="C27" s="157"/>
      <c r="D27" s="161"/>
      <c r="E27" s="157"/>
      <c r="F27" s="163" t="s">
        <v>47</v>
      </c>
      <c r="G27" s="205"/>
      <c r="H27" s="186"/>
      <c r="I27" s="186"/>
      <c r="J27" s="186"/>
      <c r="K27" s="187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162"/>
      <c r="C28" s="159"/>
      <c r="D28" s="162"/>
      <c r="E28" s="159"/>
      <c r="F28" s="162"/>
      <c r="G28" s="188"/>
      <c r="H28" s="189"/>
      <c r="I28" s="189"/>
      <c r="J28" s="189"/>
      <c r="K28" s="190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163" t="s">
        <v>48</v>
      </c>
      <c r="C29" s="157"/>
      <c r="D29" s="161"/>
      <c r="E29" s="157"/>
      <c r="F29" s="163" t="s">
        <v>47</v>
      </c>
      <c r="G29" s="205"/>
      <c r="H29" s="186"/>
      <c r="I29" s="186"/>
      <c r="J29" s="186"/>
      <c r="K29" s="187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162"/>
      <c r="C30" s="159"/>
      <c r="D30" s="162"/>
      <c r="E30" s="159"/>
      <c r="F30" s="162"/>
      <c r="G30" s="188"/>
      <c r="H30" s="189"/>
      <c r="I30" s="189"/>
      <c r="J30" s="189"/>
      <c r="K30" s="190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163" t="s">
        <v>49</v>
      </c>
      <c r="C31" s="157"/>
      <c r="D31" s="161"/>
      <c r="E31" s="157"/>
      <c r="F31" s="163" t="s">
        <v>47</v>
      </c>
      <c r="G31" s="205"/>
      <c r="H31" s="186"/>
      <c r="I31" s="186"/>
      <c r="J31" s="186"/>
      <c r="K31" s="187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162"/>
      <c r="C32" s="159"/>
      <c r="D32" s="162"/>
      <c r="E32" s="159"/>
      <c r="F32" s="162"/>
      <c r="G32" s="188"/>
      <c r="H32" s="189"/>
      <c r="I32" s="189"/>
      <c r="J32" s="189"/>
      <c r="K32" s="190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 x14ac:dyDescent="0.2">
      <c r="A33" s="1"/>
      <c r="B33" s="163" t="s">
        <v>50</v>
      </c>
      <c r="C33" s="179"/>
      <c r="D33" s="157"/>
      <c r="E33" s="178" t="s">
        <v>51</v>
      </c>
      <c r="F33" s="179"/>
      <c r="G33" s="179"/>
      <c r="H33" s="179"/>
      <c r="I33" s="180"/>
      <c r="J33" s="59" t="s">
        <v>52</v>
      </c>
      <c r="K33" s="59" t="s">
        <v>53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 x14ac:dyDescent="0.2">
      <c r="A34" s="1"/>
      <c r="B34" s="203"/>
      <c r="C34" s="173"/>
      <c r="D34" s="174"/>
      <c r="E34" s="162"/>
      <c r="F34" s="160"/>
      <c r="G34" s="160"/>
      <c r="H34" s="160"/>
      <c r="I34" s="181"/>
      <c r="J34" s="19" t="s">
        <v>54</v>
      </c>
      <c r="K34" s="19" t="s">
        <v>54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 x14ac:dyDescent="0.2">
      <c r="A35" s="1"/>
      <c r="B35" s="203"/>
      <c r="C35" s="173"/>
      <c r="D35" s="174"/>
      <c r="E35" s="178" t="s">
        <v>55</v>
      </c>
      <c r="F35" s="179"/>
      <c r="G35" s="179"/>
      <c r="H35" s="179"/>
      <c r="I35" s="180"/>
      <c r="J35" s="59" t="s">
        <v>52</v>
      </c>
      <c r="K35" s="59" t="s">
        <v>53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 x14ac:dyDescent="0.2">
      <c r="A36" s="1"/>
      <c r="B36" s="203"/>
      <c r="C36" s="173"/>
      <c r="D36" s="174"/>
      <c r="E36" s="162"/>
      <c r="F36" s="160"/>
      <c r="G36" s="160"/>
      <c r="H36" s="160"/>
      <c r="I36" s="181"/>
      <c r="J36" s="19" t="s">
        <v>54</v>
      </c>
      <c r="K36" s="19" t="s">
        <v>54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 x14ac:dyDescent="0.2">
      <c r="A37" s="1"/>
      <c r="B37" s="203"/>
      <c r="C37" s="173"/>
      <c r="D37" s="174"/>
      <c r="E37" s="178" t="s">
        <v>56</v>
      </c>
      <c r="F37" s="179"/>
      <c r="G37" s="179"/>
      <c r="H37" s="179"/>
      <c r="I37" s="180"/>
      <c r="J37" s="59" t="s">
        <v>52</v>
      </c>
      <c r="K37" s="59" t="s">
        <v>53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.75" customHeight="1" x14ac:dyDescent="0.2">
      <c r="A38" s="1"/>
      <c r="B38" s="203"/>
      <c r="C38" s="173"/>
      <c r="D38" s="174"/>
      <c r="E38" s="162"/>
      <c r="F38" s="160"/>
      <c r="G38" s="160"/>
      <c r="H38" s="160"/>
      <c r="I38" s="181"/>
      <c r="J38" s="19" t="s">
        <v>54</v>
      </c>
      <c r="K38" s="19" t="s">
        <v>54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.75" customHeight="1" x14ac:dyDescent="0.2">
      <c r="A39" s="1"/>
      <c r="B39" s="203"/>
      <c r="C39" s="173"/>
      <c r="D39" s="174"/>
      <c r="E39" s="178" t="s">
        <v>57</v>
      </c>
      <c r="F39" s="179"/>
      <c r="G39" s="179"/>
      <c r="H39" s="179"/>
      <c r="I39" s="180"/>
      <c r="J39" s="59" t="s">
        <v>52</v>
      </c>
      <c r="K39" s="59" t="s">
        <v>53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.75" customHeight="1" x14ac:dyDescent="0.2">
      <c r="A40" s="1"/>
      <c r="B40" s="203"/>
      <c r="C40" s="173"/>
      <c r="D40" s="174"/>
      <c r="E40" s="162"/>
      <c r="F40" s="160"/>
      <c r="G40" s="160"/>
      <c r="H40" s="160"/>
      <c r="I40" s="181"/>
      <c r="J40" s="19" t="s">
        <v>54</v>
      </c>
      <c r="K40" s="19" t="s">
        <v>54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.75" customHeight="1" x14ac:dyDescent="0.2">
      <c r="A41" s="1"/>
      <c r="B41" s="203"/>
      <c r="C41" s="173"/>
      <c r="D41" s="174"/>
      <c r="E41" s="178" t="s">
        <v>58</v>
      </c>
      <c r="F41" s="179"/>
      <c r="G41" s="179"/>
      <c r="H41" s="179"/>
      <c r="I41" s="180"/>
      <c r="J41" s="59" t="s">
        <v>52</v>
      </c>
      <c r="K41" s="59" t="s">
        <v>53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.75" customHeight="1" x14ac:dyDescent="0.2">
      <c r="A42" s="1"/>
      <c r="B42" s="203"/>
      <c r="C42" s="173"/>
      <c r="D42" s="174"/>
      <c r="E42" s="162"/>
      <c r="F42" s="160"/>
      <c r="G42" s="160"/>
      <c r="H42" s="160"/>
      <c r="I42" s="181"/>
      <c r="J42" s="19" t="s">
        <v>54</v>
      </c>
      <c r="K42" s="19" t="s">
        <v>54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.75" customHeight="1" x14ac:dyDescent="0.2">
      <c r="A43" s="1"/>
      <c r="B43" s="203"/>
      <c r="C43" s="173"/>
      <c r="D43" s="174"/>
      <c r="E43" s="178" t="s">
        <v>59</v>
      </c>
      <c r="F43" s="179"/>
      <c r="G43" s="179"/>
      <c r="H43" s="179"/>
      <c r="I43" s="180"/>
      <c r="J43" s="59" t="s">
        <v>52</v>
      </c>
      <c r="K43" s="59" t="s">
        <v>53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.75" customHeight="1" x14ac:dyDescent="0.2">
      <c r="A44" s="1"/>
      <c r="B44" s="203"/>
      <c r="C44" s="173"/>
      <c r="D44" s="174"/>
      <c r="E44" s="162"/>
      <c r="F44" s="160"/>
      <c r="G44" s="160"/>
      <c r="H44" s="160"/>
      <c r="I44" s="181"/>
      <c r="J44" s="19" t="s">
        <v>54</v>
      </c>
      <c r="K44" s="19" t="s">
        <v>54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.75" customHeight="1" x14ac:dyDescent="0.2">
      <c r="A45" s="1"/>
      <c r="B45" s="203"/>
      <c r="C45" s="173"/>
      <c r="D45" s="174"/>
      <c r="E45" s="178" t="s">
        <v>60</v>
      </c>
      <c r="F45" s="179"/>
      <c r="G45" s="179"/>
      <c r="H45" s="179"/>
      <c r="I45" s="180"/>
      <c r="J45" s="59" t="s">
        <v>52</v>
      </c>
      <c r="K45" s="59" t="s">
        <v>53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3.25" customHeight="1" x14ac:dyDescent="0.2">
      <c r="A46" s="1"/>
      <c r="B46" s="203"/>
      <c r="C46" s="173"/>
      <c r="D46" s="174"/>
      <c r="E46" s="162"/>
      <c r="F46" s="160"/>
      <c r="G46" s="160"/>
      <c r="H46" s="160"/>
      <c r="I46" s="181"/>
      <c r="J46" s="19" t="s">
        <v>54</v>
      </c>
      <c r="K46" s="19" t="s">
        <v>54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3.25" customHeight="1" x14ac:dyDescent="0.2">
      <c r="A47" s="1"/>
      <c r="B47" s="203"/>
      <c r="C47" s="173"/>
      <c r="D47" s="174"/>
      <c r="E47" s="178" t="s">
        <v>61</v>
      </c>
      <c r="F47" s="179"/>
      <c r="G47" s="179"/>
      <c r="H47" s="179"/>
      <c r="I47" s="180"/>
      <c r="J47" s="59" t="s">
        <v>52</v>
      </c>
      <c r="K47" s="59" t="s">
        <v>53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3.25" customHeight="1" x14ac:dyDescent="0.2">
      <c r="A48" s="1"/>
      <c r="B48" s="203"/>
      <c r="C48" s="173"/>
      <c r="D48" s="174"/>
      <c r="E48" s="162"/>
      <c r="F48" s="160"/>
      <c r="G48" s="160"/>
      <c r="H48" s="160"/>
      <c r="I48" s="181"/>
      <c r="J48" s="19" t="s">
        <v>54</v>
      </c>
      <c r="K48" s="19" t="s">
        <v>54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3.25" customHeight="1" x14ac:dyDescent="0.2">
      <c r="A49" s="1"/>
      <c r="B49" s="203"/>
      <c r="C49" s="173"/>
      <c r="D49" s="174"/>
      <c r="E49" s="178" t="s">
        <v>62</v>
      </c>
      <c r="F49" s="179"/>
      <c r="G49" s="179"/>
      <c r="H49" s="179"/>
      <c r="I49" s="180"/>
      <c r="J49" s="59" t="s">
        <v>52</v>
      </c>
      <c r="K49" s="59" t="s">
        <v>53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3.25" customHeight="1" x14ac:dyDescent="0.2">
      <c r="A50" s="1"/>
      <c r="B50" s="203"/>
      <c r="C50" s="173"/>
      <c r="D50" s="174"/>
      <c r="E50" s="162"/>
      <c r="F50" s="160"/>
      <c r="G50" s="160"/>
      <c r="H50" s="160"/>
      <c r="I50" s="181"/>
      <c r="J50" s="19" t="s">
        <v>54</v>
      </c>
      <c r="K50" s="19" t="s">
        <v>54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3.25" customHeight="1" x14ac:dyDescent="0.2">
      <c r="A51" s="1"/>
      <c r="B51" s="203"/>
      <c r="C51" s="173"/>
      <c r="D51" s="174"/>
      <c r="E51" s="178" t="s">
        <v>63</v>
      </c>
      <c r="F51" s="179"/>
      <c r="G51" s="179"/>
      <c r="H51" s="179"/>
      <c r="I51" s="180"/>
      <c r="J51" s="59" t="s">
        <v>52</v>
      </c>
      <c r="K51" s="59" t="s">
        <v>53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3.25" customHeight="1" x14ac:dyDescent="0.2">
      <c r="A52" s="1"/>
      <c r="B52" s="162"/>
      <c r="C52" s="160"/>
      <c r="D52" s="159"/>
      <c r="E52" s="162"/>
      <c r="F52" s="160"/>
      <c r="G52" s="160"/>
      <c r="H52" s="160"/>
      <c r="I52" s="181"/>
      <c r="J52" s="19" t="s">
        <v>54</v>
      </c>
      <c r="K52" s="19" t="s">
        <v>54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70.5" customHeight="1" x14ac:dyDescent="0.2">
      <c r="A53" s="1"/>
      <c r="B53" s="155" t="s">
        <v>64</v>
      </c>
      <c r="C53" s="149"/>
      <c r="D53" s="147"/>
      <c r="E53" s="206"/>
      <c r="F53" s="149"/>
      <c r="G53" s="149"/>
      <c r="H53" s="149"/>
      <c r="I53" s="149"/>
      <c r="J53" s="149"/>
      <c r="K53" s="147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70.5" customHeight="1" x14ac:dyDescent="0.2">
      <c r="A54" s="1"/>
      <c r="B54" s="155" t="s">
        <v>65</v>
      </c>
      <c r="C54" s="149"/>
      <c r="D54" s="147"/>
      <c r="E54" s="206"/>
      <c r="F54" s="149"/>
      <c r="G54" s="149"/>
      <c r="H54" s="149"/>
      <c r="I54" s="149"/>
      <c r="J54" s="149"/>
      <c r="K54" s="147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70.5" customHeight="1" x14ac:dyDescent="0.2">
      <c r="A55" s="1"/>
      <c r="B55" s="155" t="s">
        <v>66</v>
      </c>
      <c r="C55" s="149"/>
      <c r="D55" s="147"/>
      <c r="E55" s="206"/>
      <c r="F55" s="149"/>
      <c r="G55" s="149"/>
      <c r="H55" s="149"/>
      <c r="I55" s="149"/>
      <c r="J55" s="149"/>
      <c r="K55" s="147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70.5" customHeight="1" x14ac:dyDescent="0.2">
      <c r="A56" s="1"/>
      <c r="B56" s="155" t="s">
        <v>67</v>
      </c>
      <c r="C56" s="149"/>
      <c r="D56" s="147"/>
      <c r="E56" s="206"/>
      <c r="F56" s="149"/>
      <c r="G56" s="149"/>
      <c r="H56" s="149"/>
      <c r="I56" s="149"/>
      <c r="J56" s="149"/>
      <c r="K56" s="147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70.5" customHeight="1" x14ac:dyDescent="0.2">
      <c r="A57" s="1"/>
      <c r="B57" s="155" t="s">
        <v>68</v>
      </c>
      <c r="C57" s="149"/>
      <c r="D57" s="147"/>
      <c r="E57" s="206"/>
      <c r="F57" s="149"/>
      <c r="G57" s="149"/>
      <c r="H57" s="149"/>
      <c r="I57" s="149"/>
      <c r="J57" s="149"/>
      <c r="K57" s="147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207"/>
      <c r="C58" s="208"/>
      <c r="D58" s="208"/>
      <c r="E58" s="208"/>
      <c r="F58" s="208"/>
      <c r="G58" s="208"/>
      <c r="H58" s="208"/>
      <c r="I58" s="208"/>
      <c r="J58" s="208"/>
      <c r="K58" s="209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6"/>
      <c r="C59" s="6"/>
      <c r="D59" s="6"/>
      <c r="E59" s="6"/>
      <c r="F59" s="6"/>
      <c r="G59" s="6"/>
      <c r="H59" s="6"/>
      <c r="I59" s="6"/>
      <c r="J59" s="6"/>
      <c r="K59" s="6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6"/>
      <c r="C60" s="6"/>
      <c r="D60" s="6"/>
      <c r="E60" s="6"/>
      <c r="F60" s="6"/>
      <c r="G60" s="6"/>
      <c r="H60" s="6"/>
      <c r="I60" s="6"/>
      <c r="J60" s="6"/>
      <c r="K60" s="6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82" t="s">
        <v>69</v>
      </c>
      <c r="C61" s="183"/>
      <c r="D61" s="20" t="s">
        <v>93</v>
      </c>
      <c r="E61" s="6"/>
      <c r="F61" s="6"/>
      <c r="G61" s="6"/>
      <c r="H61" s="6"/>
      <c r="I61" s="6"/>
      <c r="J61" s="6"/>
      <c r="K61" s="6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6"/>
      <c r="C62" s="6"/>
      <c r="D62" s="6"/>
      <c r="E62" s="6"/>
      <c r="F62" s="6"/>
      <c r="G62" s="6"/>
      <c r="H62" s="6"/>
      <c r="I62" s="6"/>
      <c r="J62" s="6"/>
      <c r="K62" s="6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28" t="s">
        <v>70</v>
      </c>
      <c r="C63" s="27"/>
      <c r="D63" s="28"/>
      <c r="E63" s="27"/>
      <c r="F63" s="27"/>
      <c r="G63" s="29"/>
      <c r="H63" s="27"/>
      <c r="I63" s="27"/>
      <c r="J63" s="27"/>
      <c r="K63" s="30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32"/>
      <c r="C64" s="32"/>
      <c r="D64" s="32"/>
      <c r="E64" s="32"/>
      <c r="F64" s="32"/>
      <c r="G64" s="32"/>
      <c r="H64" s="32"/>
      <c r="I64" s="32"/>
      <c r="J64" s="32"/>
      <c r="K64" s="33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35" t="s">
        <v>71</v>
      </c>
      <c r="C65" s="35" t="s">
        <v>72</v>
      </c>
      <c r="D65" s="35" t="s">
        <v>73</v>
      </c>
      <c r="E65" s="35" t="s">
        <v>74</v>
      </c>
      <c r="F65" s="150" t="s">
        <v>75</v>
      </c>
      <c r="G65" s="147"/>
      <c r="H65" s="35" t="s">
        <v>76</v>
      </c>
      <c r="I65" s="35" t="s">
        <v>77</v>
      </c>
      <c r="J65" s="35" t="s">
        <v>78</v>
      </c>
      <c r="K65" s="36" t="s">
        <v>79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60"/>
      <c r="C66" s="38"/>
      <c r="D66" s="38"/>
      <c r="E66" s="38"/>
      <c r="F66" s="184"/>
      <c r="G66" s="147"/>
      <c r="H66" s="39"/>
      <c r="I66" s="38"/>
      <c r="J66" s="40"/>
      <c r="K66" s="41">
        <f t="shared" ref="K66:K76" si="0">(H66*I66)*J66</f>
        <v>0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60"/>
      <c r="C67" s="38"/>
      <c r="D67" s="38"/>
      <c r="E67" s="38"/>
      <c r="F67" s="184"/>
      <c r="G67" s="147"/>
      <c r="H67" s="39"/>
      <c r="I67" s="38"/>
      <c r="J67" s="40"/>
      <c r="K67" s="41">
        <f t="shared" si="0"/>
        <v>0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60"/>
      <c r="C68" s="38"/>
      <c r="D68" s="38"/>
      <c r="E68" s="38"/>
      <c r="F68" s="184"/>
      <c r="G68" s="147"/>
      <c r="H68" s="39"/>
      <c r="I68" s="38"/>
      <c r="J68" s="40"/>
      <c r="K68" s="41">
        <f t="shared" si="0"/>
        <v>0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60"/>
      <c r="C69" s="38"/>
      <c r="D69" s="38"/>
      <c r="E69" s="38"/>
      <c r="F69" s="184"/>
      <c r="G69" s="147"/>
      <c r="H69" s="38"/>
      <c r="I69" s="38"/>
      <c r="J69" s="38"/>
      <c r="K69" s="41">
        <f t="shared" si="0"/>
        <v>0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60"/>
      <c r="C70" s="38"/>
      <c r="D70" s="38"/>
      <c r="E70" s="38"/>
      <c r="F70" s="184"/>
      <c r="G70" s="147"/>
      <c r="H70" s="38"/>
      <c r="I70" s="38"/>
      <c r="J70" s="38"/>
      <c r="K70" s="41">
        <f t="shared" si="0"/>
        <v>0</v>
      </c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60"/>
      <c r="C71" s="38"/>
      <c r="D71" s="38"/>
      <c r="E71" s="38"/>
      <c r="F71" s="184"/>
      <c r="G71" s="147"/>
      <c r="H71" s="38"/>
      <c r="I71" s="38"/>
      <c r="J71" s="40"/>
      <c r="K71" s="41">
        <f t="shared" si="0"/>
        <v>0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60"/>
      <c r="C72" s="38"/>
      <c r="D72" s="38"/>
      <c r="E72" s="38"/>
      <c r="F72" s="184"/>
      <c r="G72" s="147"/>
      <c r="H72" s="38"/>
      <c r="I72" s="38"/>
      <c r="J72" s="40"/>
      <c r="K72" s="41">
        <f t="shared" si="0"/>
        <v>0</v>
      </c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60"/>
      <c r="C73" s="38"/>
      <c r="D73" s="38"/>
      <c r="E73" s="38"/>
      <c r="F73" s="184"/>
      <c r="G73" s="147"/>
      <c r="H73" s="38"/>
      <c r="I73" s="38"/>
      <c r="J73" s="40"/>
      <c r="K73" s="41">
        <f t="shared" si="0"/>
        <v>0</v>
      </c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60"/>
      <c r="C74" s="38"/>
      <c r="D74" s="38"/>
      <c r="E74" s="38"/>
      <c r="F74" s="184"/>
      <c r="G74" s="147"/>
      <c r="H74" s="38"/>
      <c r="I74" s="38"/>
      <c r="J74" s="40"/>
      <c r="K74" s="41">
        <f t="shared" si="0"/>
        <v>0</v>
      </c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60"/>
      <c r="C75" s="38"/>
      <c r="D75" s="38"/>
      <c r="E75" s="38"/>
      <c r="F75" s="184"/>
      <c r="G75" s="147"/>
      <c r="H75" s="38"/>
      <c r="I75" s="38"/>
      <c r="J75" s="40"/>
      <c r="K75" s="41">
        <f t="shared" si="0"/>
        <v>0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60"/>
      <c r="C76" s="38"/>
      <c r="D76" s="38"/>
      <c r="E76" s="38"/>
      <c r="F76" s="184"/>
      <c r="G76" s="147"/>
      <c r="H76" s="38"/>
      <c r="I76" s="38"/>
      <c r="J76" s="40"/>
      <c r="K76" s="41">
        <f t="shared" si="0"/>
        <v>0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210" t="s">
        <v>80</v>
      </c>
      <c r="C77" s="149"/>
      <c r="D77" s="149"/>
      <c r="E77" s="149"/>
      <c r="F77" s="149"/>
      <c r="G77" s="149"/>
      <c r="H77" s="149"/>
      <c r="I77" s="149"/>
      <c r="J77" s="147"/>
      <c r="K77" s="42">
        <f>SUM(K66:K76)</f>
        <v>0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61" t="s">
        <v>81</v>
      </c>
      <c r="C78" s="44"/>
      <c r="D78" s="44"/>
      <c r="E78" s="44"/>
      <c r="F78" s="44"/>
      <c r="G78" s="44"/>
      <c r="H78" s="44"/>
      <c r="I78" s="44"/>
      <c r="J78" s="44"/>
      <c r="K78" s="45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47"/>
      <c r="C79" s="47"/>
      <c r="D79" s="47"/>
      <c r="E79" s="47"/>
      <c r="F79" s="47"/>
      <c r="G79" s="47"/>
      <c r="H79" s="47"/>
      <c r="I79" s="47"/>
      <c r="J79" s="47"/>
      <c r="K79" s="45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62" t="s">
        <v>82</v>
      </c>
      <c r="C80" s="49"/>
      <c r="D80" s="200" t="s">
        <v>83</v>
      </c>
      <c r="E80" s="197"/>
      <c r="F80" s="197"/>
      <c r="G80" s="198"/>
      <c r="H80" s="49"/>
      <c r="I80" s="49"/>
      <c r="J80" s="49"/>
      <c r="K80" s="49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51"/>
      <c r="C81" s="51"/>
      <c r="D81" s="51"/>
      <c r="E81" s="51"/>
      <c r="F81" s="51"/>
      <c r="G81" s="51"/>
      <c r="H81" s="51"/>
      <c r="I81" s="51"/>
      <c r="J81" s="47"/>
      <c r="K81" s="45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50" t="s">
        <v>84</v>
      </c>
      <c r="C82" s="149"/>
      <c r="D82" s="149"/>
      <c r="E82" s="149"/>
      <c r="F82" s="150" t="s">
        <v>85</v>
      </c>
      <c r="G82" s="149"/>
      <c r="H82" s="147"/>
      <c r="I82" s="35" t="s">
        <v>86</v>
      </c>
      <c r="J82" s="35" t="s">
        <v>87</v>
      </c>
      <c r="K82" s="36" t="s">
        <v>79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84"/>
      <c r="C83" s="149"/>
      <c r="D83" s="149"/>
      <c r="E83" s="147"/>
      <c r="F83" s="155"/>
      <c r="G83" s="149"/>
      <c r="H83" s="147"/>
      <c r="I83" s="39"/>
      <c r="J83" s="38"/>
      <c r="K83" s="41">
        <f t="shared" ref="K83:K88" si="1">J83*I83</f>
        <v>0</v>
      </c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84"/>
      <c r="C84" s="149"/>
      <c r="D84" s="149"/>
      <c r="E84" s="147"/>
      <c r="F84" s="155"/>
      <c r="G84" s="149"/>
      <c r="H84" s="147"/>
      <c r="I84" s="39"/>
      <c r="J84" s="38"/>
      <c r="K84" s="41">
        <f t="shared" si="1"/>
        <v>0</v>
      </c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84"/>
      <c r="C85" s="149"/>
      <c r="D85" s="149"/>
      <c r="E85" s="147"/>
      <c r="F85" s="155"/>
      <c r="G85" s="149"/>
      <c r="H85" s="147"/>
      <c r="I85" s="39"/>
      <c r="J85" s="38"/>
      <c r="K85" s="41">
        <f t="shared" si="1"/>
        <v>0</v>
      </c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84"/>
      <c r="C86" s="149"/>
      <c r="D86" s="149"/>
      <c r="E86" s="147"/>
      <c r="F86" s="155"/>
      <c r="G86" s="149"/>
      <c r="H86" s="147"/>
      <c r="I86" s="39"/>
      <c r="J86" s="38"/>
      <c r="K86" s="41">
        <f t="shared" si="1"/>
        <v>0</v>
      </c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84"/>
      <c r="C87" s="149"/>
      <c r="D87" s="149"/>
      <c r="E87" s="147"/>
      <c r="F87" s="155"/>
      <c r="G87" s="149"/>
      <c r="H87" s="147"/>
      <c r="I87" s="39"/>
      <c r="J87" s="38"/>
      <c r="K87" s="41">
        <f t="shared" si="1"/>
        <v>0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84"/>
      <c r="C88" s="149"/>
      <c r="D88" s="149"/>
      <c r="E88" s="147"/>
      <c r="F88" s="155"/>
      <c r="G88" s="149"/>
      <c r="H88" s="147"/>
      <c r="I88" s="39"/>
      <c r="J88" s="38"/>
      <c r="K88" s="41">
        <f t="shared" si="1"/>
        <v>0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7" customHeight="1" x14ac:dyDescent="0.2">
      <c r="A89" s="1"/>
      <c r="B89" s="211" t="s">
        <v>88</v>
      </c>
      <c r="C89" s="149"/>
      <c r="D89" s="149"/>
      <c r="E89" s="149"/>
      <c r="F89" s="149"/>
      <c r="G89" s="149"/>
      <c r="H89" s="149"/>
      <c r="I89" s="149"/>
      <c r="J89" s="149"/>
      <c r="K89" s="42">
        <f>SUM(K83:K88)</f>
        <v>0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52"/>
      <c r="C90" s="52"/>
      <c r="D90" s="52"/>
      <c r="E90" s="52"/>
      <c r="F90" s="52"/>
      <c r="G90" s="44"/>
      <c r="H90" s="44"/>
      <c r="I90" s="44"/>
      <c r="J90" s="47"/>
      <c r="K90" s="45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93" t="s">
        <v>89</v>
      </c>
      <c r="C91" s="194"/>
      <c r="D91" s="194"/>
      <c r="E91" s="194"/>
      <c r="F91" s="194"/>
      <c r="G91" s="194"/>
      <c r="H91" s="194"/>
      <c r="I91" s="195"/>
      <c r="J91" s="53"/>
      <c r="K91" s="53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63"/>
      <c r="C92" s="55"/>
      <c r="D92" s="51"/>
      <c r="E92" s="51"/>
      <c r="F92" s="51"/>
      <c r="G92" s="51"/>
      <c r="H92" s="51"/>
      <c r="I92" s="51"/>
      <c r="J92" s="47"/>
      <c r="K92" s="45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50" t="s">
        <v>84</v>
      </c>
      <c r="C93" s="149"/>
      <c r="D93" s="149"/>
      <c r="E93" s="147"/>
      <c r="F93" s="150" t="s">
        <v>85</v>
      </c>
      <c r="G93" s="149"/>
      <c r="H93" s="149"/>
      <c r="I93" s="35" t="s">
        <v>86</v>
      </c>
      <c r="J93" s="35" t="s">
        <v>87</v>
      </c>
      <c r="K93" s="36" t="s">
        <v>79</v>
      </c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84"/>
      <c r="C94" s="149"/>
      <c r="D94" s="149"/>
      <c r="E94" s="147"/>
      <c r="F94" s="155"/>
      <c r="G94" s="149"/>
      <c r="H94" s="149"/>
      <c r="I94" s="39"/>
      <c r="J94" s="38"/>
      <c r="K94" s="41">
        <f t="shared" ref="K94:K103" si="2">J94*I94</f>
        <v>0</v>
      </c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84"/>
      <c r="C95" s="149"/>
      <c r="D95" s="149"/>
      <c r="E95" s="147"/>
      <c r="F95" s="155"/>
      <c r="G95" s="149"/>
      <c r="H95" s="149"/>
      <c r="I95" s="39"/>
      <c r="J95" s="38"/>
      <c r="K95" s="41">
        <f t="shared" si="2"/>
        <v>0</v>
      </c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84"/>
      <c r="C96" s="149"/>
      <c r="D96" s="149"/>
      <c r="E96" s="147"/>
      <c r="F96" s="155"/>
      <c r="G96" s="149"/>
      <c r="H96" s="149"/>
      <c r="I96" s="39"/>
      <c r="J96" s="38"/>
      <c r="K96" s="41">
        <f t="shared" si="2"/>
        <v>0</v>
      </c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84"/>
      <c r="C97" s="149"/>
      <c r="D97" s="149"/>
      <c r="E97" s="147"/>
      <c r="F97" s="155"/>
      <c r="G97" s="149"/>
      <c r="H97" s="149"/>
      <c r="I97" s="39"/>
      <c r="J97" s="38"/>
      <c r="K97" s="41">
        <f t="shared" si="2"/>
        <v>0</v>
      </c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84"/>
      <c r="C98" s="149"/>
      <c r="D98" s="149"/>
      <c r="E98" s="147"/>
      <c r="F98" s="155"/>
      <c r="G98" s="149"/>
      <c r="H98" s="149"/>
      <c r="I98" s="39"/>
      <c r="J98" s="38"/>
      <c r="K98" s="41">
        <f t="shared" si="2"/>
        <v>0</v>
      </c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84"/>
      <c r="C99" s="149"/>
      <c r="D99" s="149"/>
      <c r="E99" s="147"/>
      <c r="F99" s="155"/>
      <c r="G99" s="149"/>
      <c r="H99" s="149"/>
      <c r="I99" s="39"/>
      <c r="J99" s="38"/>
      <c r="K99" s="41">
        <f t="shared" si="2"/>
        <v>0</v>
      </c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84"/>
      <c r="C100" s="149"/>
      <c r="D100" s="149"/>
      <c r="E100" s="147"/>
      <c r="F100" s="155"/>
      <c r="G100" s="149"/>
      <c r="H100" s="149"/>
      <c r="I100" s="39"/>
      <c r="J100" s="38"/>
      <c r="K100" s="41">
        <f t="shared" si="2"/>
        <v>0</v>
      </c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84"/>
      <c r="C101" s="149"/>
      <c r="D101" s="149"/>
      <c r="E101" s="147"/>
      <c r="F101" s="155"/>
      <c r="G101" s="149"/>
      <c r="H101" s="149"/>
      <c r="I101" s="39"/>
      <c r="J101" s="38"/>
      <c r="K101" s="41">
        <f t="shared" si="2"/>
        <v>0</v>
      </c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84"/>
      <c r="C102" s="149"/>
      <c r="D102" s="149"/>
      <c r="E102" s="147"/>
      <c r="F102" s="155"/>
      <c r="G102" s="149"/>
      <c r="H102" s="149"/>
      <c r="I102" s="39"/>
      <c r="J102" s="38"/>
      <c r="K102" s="41">
        <f t="shared" si="2"/>
        <v>0</v>
      </c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84"/>
      <c r="C103" s="149"/>
      <c r="D103" s="149"/>
      <c r="E103" s="147"/>
      <c r="F103" s="155"/>
      <c r="G103" s="149"/>
      <c r="H103" s="149"/>
      <c r="I103" s="39"/>
      <c r="J103" s="38"/>
      <c r="K103" s="41">
        <f t="shared" si="2"/>
        <v>0</v>
      </c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.75" customHeight="1" x14ac:dyDescent="0.2">
      <c r="A104" s="1"/>
      <c r="B104" s="211" t="s">
        <v>80</v>
      </c>
      <c r="C104" s="149"/>
      <c r="D104" s="149"/>
      <c r="E104" s="149"/>
      <c r="F104" s="149"/>
      <c r="G104" s="149"/>
      <c r="H104" s="149"/>
      <c r="I104" s="149"/>
      <c r="J104" s="149"/>
      <c r="K104" s="42">
        <f>SUM(K94:K103)</f>
        <v>0</v>
      </c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25"/>
      <c r="C105" s="25"/>
      <c r="D105" s="25"/>
      <c r="E105" s="25"/>
      <c r="F105" s="25"/>
      <c r="G105" s="25"/>
      <c r="H105" s="25"/>
      <c r="I105" s="25"/>
      <c r="J105" s="22"/>
      <c r="K105" s="23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212" t="s">
        <v>90</v>
      </c>
      <c r="C106" s="197"/>
      <c r="D106" s="197"/>
      <c r="E106" s="197"/>
      <c r="F106" s="197"/>
      <c r="G106" s="197"/>
      <c r="H106" s="197"/>
      <c r="I106" s="198"/>
      <c r="J106" s="56"/>
      <c r="K106" s="56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21"/>
      <c r="C107" s="21"/>
      <c r="D107" s="21"/>
      <c r="E107" s="21"/>
      <c r="F107" s="21"/>
      <c r="G107" s="21"/>
      <c r="H107" s="21"/>
      <c r="I107" s="21"/>
      <c r="J107" s="22"/>
      <c r="K107" s="23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50" t="s">
        <v>84</v>
      </c>
      <c r="C108" s="149"/>
      <c r="D108" s="149"/>
      <c r="E108" s="149"/>
      <c r="F108" s="150" t="s">
        <v>85</v>
      </c>
      <c r="G108" s="149"/>
      <c r="H108" s="149"/>
      <c r="I108" s="35" t="s">
        <v>86</v>
      </c>
      <c r="J108" s="35" t="s">
        <v>87</v>
      </c>
      <c r="K108" s="36" t="s">
        <v>79</v>
      </c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84"/>
      <c r="C109" s="149"/>
      <c r="D109" s="149"/>
      <c r="E109" s="147"/>
      <c r="F109" s="155"/>
      <c r="G109" s="149"/>
      <c r="H109" s="149"/>
      <c r="I109" s="39"/>
      <c r="J109" s="38"/>
      <c r="K109" s="41">
        <f t="shared" ref="K109:K114" si="3">J109*I109</f>
        <v>0</v>
      </c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84"/>
      <c r="C110" s="149"/>
      <c r="D110" s="149"/>
      <c r="E110" s="147"/>
      <c r="F110" s="155"/>
      <c r="G110" s="149"/>
      <c r="H110" s="149"/>
      <c r="I110" s="39"/>
      <c r="J110" s="38"/>
      <c r="K110" s="41">
        <f t="shared" si="3"/>
        <v>0</v>
      </c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84"/>
      <c r="C111" s="149"/>
      <c r="D111" s="149"/>
      <c r="E111" s="147"/>
      <c r="F111" s="155"/>
      <c r="G111" s="149"/>
      <c r="H111" s="149"/>
      <c r="I111" s="39"/>
      <c r="J111" s="38"/>
      <c r="K111" s="41">
        <f t="shared" si="3"/>
        <v>0</v>
      </c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84"/>
      <c r="C112" s="149"/>
      <c r="D112" s="149"/>
      <c r="E112" s="147"/>
      <c r="F112" s="155"/>
      <c r="G112" s="149"/>
      <c r="H112" s="149"/>
      <c r="I112" s="39"/>
      <c r="J112" s="38"/>
      <c r="K112" s="41">
        <f t="shared" si="3"/>
        <v>0</v>
      </c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84"/>
      <c r="C113" s="149"/>
      <c r="D113" s="149"/>
      <c r="E113" s="147"/>
      <c r="F113" s="155"/>
      <c r="G113" s="149"/>
      <c r="H113" s="149"/>
      <c r="I113" s="39"/>
      <c r="J113" s="38"/>
      <c r="K113" s="41">
        <f t="shared" si="3"/>
        <v>0</v>
      </c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84"/>
      <c r="C114" s="149"/>
      <c r="D114" s="149"/>
      <c r="E114" s="147"/>
      <c r="F114" s="155"/>
      <c r="G114" s="149"/>
      <c r="H114" s="149"/>
      <c r="I114" s="39"/>
      <c r="J114" s="38"/>
      <c r="K114" s="41">
        <f t="shared" si="3"/>
        <v>0</v>
      </c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7.75" customHeight="1" x14ac:dyDescent="0.2">
      <c r="A115" s="1"/>
      <c r="B115" s="211" t="s">
        <v>80</v>
      </c>
      <c r="C115" s="149"/>
      <c r="D115" s="149"/>
      <c r="E115" s="149"/>
      <c r="F115" s="149"/>
      <c r="G115" s="149"/>
      <c r="H115" s="149"/>
      <c r="I115" s="149"/>
      <c r="J115" s="149"/>
      <c r="K115" s="42">
        <f>SUM(K109:K114)</f>
        <v>0</v>
      </c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25"/>
      <c r="C116" s="25"/>
      <c r="D116" s="25"/>
      <c r="E116" s="25"/>
      <c r="F116" s="25"/>
      <c r="G116" s="25"/>
      <c r="H116" s="25"/>
      <c r="I116" s="25"/>
      <c r="J116" s="22"/>
      <c r="K116" s="23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/>
    <row r="317" spans="1:26" ht="15.75" customHeight="1" x14ac:dyDescent="0.2"/>
    <row r="318" spans="1:26" ht="15.75" customHeight="1" x14ac:dyDescent="0.2"/>
    <row r="319" spans="1:26" ht="15.75" customHeight="1" x14ac:dyDescent="0.2"/>
    <row r="320" spans="1:26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57">
    <mergeCell ref="B98:E98"/>
    <mergeCell ref="F95:H95"/>
    <mergeCell ref="B96:E96"/>
    <mergeCell ref="F96:H96"/>
    <mergeCell ref="B114:E114"/>
    <mergeCell ref="F114:H114"/>
    <mergeCell ref="B115:J115"/>
    <mergeCell ref="F110:H110"/>
    <mergeCell ref="B110:E110"/>
    <mergeCell ref="B111:E111"/>
    <mergeCell ref="F111:H111"/>
    <mergeCell ref="B112:E112"/>
    <mergeCell ref="F112:H112"/>
    <mergeCell ref="B113:E113"/>
    <mergeCell ref="F113:H113"/>
    <mergeCell ref="B103:E103"/>
    <mergeCell ref="F103:H103"/>
    <mergeCell ref="B104:J104"/>
    <mergeCell ref="B106:I106"/>
    <mergeCell ref="B108:E108"/>
    <mergeCell ref="F108:H108"/>
    <mergeCell ref="B109:E109"/>
    <mergeCell ref="F109:H109"/>
    <mergeCell ref="B97:E97"/>
    <mergeCell ref="F97:H97"/>
    <mergeCell ref="F66:G66"/>
    <mergeCell ref="F67:G67"/>
    <mergeCell ref="F68:G68"/>
    <mergeCell ref="F69:G69"/>
    <mergeCell ref="B61:C61"/>
    <mergeCell ref="B55:D55"/>
    <mergeCell ref="B56:D56"/>
    <mergeCell ref="B57:D57"/>
    <mergeCell ref="F88:H88"/>
    <mergeCell ref="B102:E102"/>
    <mergeCell ref="F102:H102"/>
    <mergeCell ref="B77:J77"/>
    <mergeCell ref="D80:G80"/>
    <mergeCell ref="B82:E82"/>
    <mergeCell ref="F82:H82"/>
    <mergeCell ref="F83:H83"/>
    <mergeCell ref="B83:E83"/>
    <mergeCell ref="B84:E84"/>
    <mergeCell ref="F84:H84"/>
    <mergeCell ref="B85:E85"/>
    <mergeCell ref="F85:H85"/>
    <mergeCell ref="B86:E86"/>
    <mergeCell ref="F86:H86"/>
    <mergeCell ref="B87:E87"/>
    <mergeCell ref="F87:H87"/>
    <mergeCell ref="B88:E88"/>
    <mergeCell ref="B89:J89"/>
    <mergeCell ref="B91:I91"/>
    <mergeCell ref="F93:H93"/>
    <mergeCell ref="B93:E93"/>
    <mergeCell ref="B94:E94"/>
    <mergeCell ref="F94:H94"/>
    <mergeCell ref="B95:E95"/>
    <mergeCell ref="F98:H98"/>
    <mergeCell ref="B99:E99"/>
    <mergeCell ref="F99:H99"/>
    <mergeCell ref="F100:H100"/>
    <mergeCell ref="B100:E100"/>
    <mergeCell ref="B101:E101"/>
    <mergeCell ref="F101:H101"/>
    <mergeCell ref="E47:I48"/>
    <mergeCell ref="E49:I50"/>
    <mergeCell ref="E51:I52"/>
    <mergeCell ref="E53:K53"/>
    <mergeCell ref="E54:K54"/>
    <mergeCell ref="F70:G70"/>
    <mergeCell ref="F71:G71"/>
    <mergeCell ref="F72:G72"/>
    <mergeCell ref="F73:G73"/>
    <mergeCell ref="F74:G74"/>
    <mergeCell ref="F75:G75"/>
    <mergeCell ref="F76:G76"/>
    <mergeCell ref="E55:K55"/>
    <mergeCell ref="E56:K56"/>
    <mergeCell ref="E57:K57"/>
    <mergeCell ref="B58:K58"/>
    <mergeCell ref="F65:G65"/>
    <mergeCell ref="E37:I38"/>
    <mergeCell ref="E39:I40"/>
    <mergeCell ref="E41:I42"/>
    <mergeCell ref="B33:D52"/>
    <mergeCell ref="B53:D53"/>
    <mergeCell ref="B54:D54"/>
    <mergeCell ref="E43:I44"/>
    <mergeCell ref="E45:I46"/>
    <mergeCell ref="B25:K25"/>
    <mergeCell ref="B26:K26"/>
    <mergeCell ref="D27:E28"/>
    <mergeCell ref="F27:F28"/>
    <mergeCell ref="G27:K28"/>
    <mergeCell ref="G29:K30"/>
    <mergeCell ref="G31:K32"/>
    <mergeCell ref="E33:I34"/>
    <mergeCell ref="E35:I36"/>
    <mergeCell ref="B27:C28"/>
    <mergeCell ref="B29:C30"/>
    <mergeCell ref="D29:E30"/>
    <mergeCell ref="F29:F30"/>
    <mergeCell ref="B31:C32"/>
    <mergeCell ref="D31:E32"/>
    <mergeCell ref="F31:F32"/>
    <mergeCell ref="D22:F22"/>
    <mergeCell ref="B23:F23"/>
    <mergeCell ref="B24:F24"/>
    <mergeCell ref="B21:C21"/>
    <mergeCell ref="D21:F21"/>
    <mergeCell ref="G21:I21"/>
    <mergeCell ref="J21:K21"/>
    <mergeCell ref="B22:C22"/>
    <mergeCell ref="G22:I22"/>
    <mergeCell ref="J22:K22"/>
    <mergeCell ref="G23:K23"/>
    <mergeCell ref="G24:K24"/>
    <mergeCell ref="B18:K18"/>
    <mergeCell ref="G20:I20"/>
    <mergeCell ref="J20:K20"/>
    <mergeCell ref="B17:C17"/>
    <mergeCell ref="B19:C19"/>
    <mergeCell ref="D19:F19"/>
    <mergeCell ref="G19:I19"/>
    <mergeCell ref="J19:K19"/>
    <mergeCell ref="B20:C20"/>
    <mergeCell ref="D20:F20"/>
    <mergeCell ref="B14:K14"/>
    <mergeCell ref="G15:K15"/>
    <mergeCell ref="G17:I17"/>
    <mergeCell ref="J17:K17"/>
    <mergeCell ref="B15:F15"/>
    <mergeCell ref="B16:C16"/>
    <mergeCell ref="D16:F16"/>
    <mergeCell ref="G16:I16"/>
    <mergeCell ref="J16:K16"/>
    <mergeCell ref="D17:F17"/>
    <mergeCell ref="B7:C10"/>
    <mergeCell ref="E7:K7"/>
    <mergeCell ref="E8:K8"/>
    <mergeCell ref="E9:K9"/>
    <mergeCell ref="E10:K10"/>
    <mergeCell ref="B11:K11"/>
    <mergeCell ref="B12:K12"/>
    <mergeCell ref="B13:C13"/>
    <mergeCell ref="D13:F13"/>
    <mergeCell ref="H13:K13"/>
    <mergeCell ref="J1:K1"/>
    <mergeCell ref="B2:B4"/>
    <mergeCell ref="C2:J2"/>
    <mergeCell ref="K2:K4"/>
    <mergeCell ref="C3:J3"/>
    <mergeCell ref="C4:J4"/>
    <mergeCell ref="B5:K5"/>
    <mergeCell ref="B6:C6"/>
    <mergeCell ref="D6:K6"/>
  </mergeCells>
  <dataValidations count="8">
    <dataValidation type="list" allowBlank="1" sqref="J16" xr:uid="{00000000-0002-0000-0700-000000000000}">
      <formula1>"sobre producto,sobre proceso"</formula1>
    </dataValidation>
    <dataValidation type="list" allowBlank="1" showErrorMessage="1" sqref="D61" xr:uid="{00000000-0002-0000-0700-000001000000}">
      <formula1>"S/N,SI,NO"</formula1>
    </dataValidation>
    <dataValidation type="list" allowBlank="1" sqref="E66:E76" xr:uid="{00000000-0002-0000-0700-000002000000}">
      <formula1>"Femenino,Masculino,Autopercibido"</formula1>
    </dataValidation>
    <dataValidation type="list" allowBlank="1" sqref="D19 J19 D21 J21 D27 D29 D31" xr:uid="{00000000-0002-0000-0700-000003000000}">
      <formula1>"Si,No"</formula1>
    </dataValidation>
    <dataValidation type="list" allowBlank="1" sqref="J17" xr:uid="{00000000-0002-0000-0700-000004000000}">
      <formula1>"Nacional,Regional,Internacional"</formula1>
    </dataValidation>
    <dataValidation type="list" allowBlank="1" sqref="D16" xr:uid="{00000000-0002-0000-0700-000005000000}">
      <formula1>"actividades de origen interno,actividades de origen externo,actividades de origen mixto"</formula1>
    </dataValidation>
    <dataValidation type="list" allowBlank="1" showErrorMessage="1" sqref="H80" xr:uid="{00000000-0002-0000-0700-000006000000}">
      <formula1>"SI,NO"</formula1>
    </dataValidation>
    <dataValidation type="list" allowBlank="1" sqref="F83:F88 F94:F103 F109:F114" xr:uid="{00000000-0002-0000-0700-000007000000}">
      <formula1>"Erogaciones asociadas al desarrollo de investigación y experimentación,Inversiones en adquisición de tecnología no incorporada y conocimiento,Adquisición de tecnología incorporada,Gastos en diseño industrial,Otras inversiones"</formula1>
    </dataValidation>
  </dataValidation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3C47D"/>
    <outlinePr summaryBelow="0" summaryRight="0"/>
  </sheetPr>
  <dimension ref="A1:Z1000"/>
  <sheetViews>
    <sheetView showGridLines="0" workbookViewId="0">
      <selection activeCell="B1" sqref="B1:K1048576"/>
    </sheetView>
  </sheetViews>
  <sheetFormatPr baseColWidth="10" defaultColWidth="12.5703125" defaultRowHeight="15" customHeight="1" x14ac:dyDescent="0.2"/>
  <cols>
    <col min="1" max="1" width="4.85546875" customWidth="1"/>
    <col min="2" max="2" width="18.28515625" style="8" customWidth="1"/>
    <col min="3" max="11" width="14.42578125" style="8" customWidth="1"/>
    <col min="12" max="26" width="14.42578125" customWidth="1"/>
  </cols>
  <sheetData>
    <row r="1" spans="1:26" ht="15.75" customHeight="1" x14ac:dyDescent="0.2">
      <c r="A1" s="1"/>
      <c r="B1" s="6"/>
      <c r="C1" s="6"/>
      <c r="D1" s="6"/>
      <c r="E1" s="6"/>
      <c r="F1" s="6"/>
      <c r="G1" s="6"/>
      <c r="H1" s="6"/>
      <c r="I1" s="6"/>
      <c r="J1" s="165" t="s">
        <v>0</v>
      </c>
      <c r="K1" s="166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">
      <c r="A2" s="1"/>
      <c r="B2" s="94" t="s">
        <v>1</v>
      </c>
      <c r="C2" s="169" t="s">
        <v>2</v>
      </c>
      <c r="D2" s="149"/>
      <c r="E2" s="149"/>
      <c r="F2" s="149"/>
      <c r="G2" s="149"/>
      <c r="H2" s="149"/>
      <c r="I2" s="149"/>
      <c r="J2" s="147"/>
      <c r="K2" s="94" t="s">
        <v>1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1"/>
      <c r="B3" s="170"/>
      <c r="C3" s="91" t="s">
        <v>20</v>
      </c>
      <c r="D3" s="149"/>
      <c r="E3" s="149"/>
      <c r="F3" s="149"/>
      <c r="G3" s="149"/>
      <c r="H3" s="149"/>
      <c r="I3" s="149"/>
      <c r="J3" s="147"/>
      <c r="K3" s="170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1"/>
      <c r="B4" s="171"/>
      <c r="C4" s="91" t="s">
        <v>4</v>
      </c>
      <c r="D4" s="149"/>
      <c r="E4" s="149"/>
      <c r="F4" s="149"/>
      <c r="G4" s="149"/>
      <c r="H4" s="149"/>
      <c r="I4" s="149"/>
      <c r="J4" s="147"/>
      <c r="K4" s="17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1"/>
      <c r="B5" s="202" t="s">
        <v>21</v>
      </c>
      <c r="C5" s="149"/>
      <c r="D5" s="149"/>
      <c r="E5" s="149"/>
      <c r="F5" s="149"/>
      <c r="G5" s="149"/>
      <c r="H5" s="149"/>
      <c r="I5" s="149"/>
      <c r="J5" s="149"/>
      <c r="K5" s="14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 x14ac:dyDescent="0.2">
      <c r="A6" s="1"/>
      <c r="B6" s="155" t="s">
        <v>22</v>
      </c>
      <c r="C6" s="147"/>
      <c r="D6" s="172"/>
      <c r="E6" s="149"/>
      <c r="F6" s="149"/>
      <c r="G6" s="149"/>
      <c r="H6" s="149"/>
      <c r="I6" s="149"/>
      <c r="J6" s="149"/>
      <c r="K6" s="14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 x14ac:dyDescent="0.2">
      <c r="A7" s="1"/>
      <c r="B7" s="163" t="s">
        <v>24</v>
      </c>
      <c r="C7" s="157"/>
      <c r="D7" s="58">
        <v>1</v>
      </c>
      <c r="E7" s="172" t="s">
        <v>91</v>
      </c>
      <c r="F7" s="149"/>
      <c r="G7" s="149"/>
      <c r="H7" s="149"/>
      <c r="I7" s="149"/>
      <c r="J7" s="149"/>
      <c r="K7" s="14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 x14ac:dyDescent="0.2">
      <c r="A8" s="1"/>
      <c r="B8" s="203"/>
      <c r="C8" s="174"/>
      <c r="D8" s="58">
        <v>3</v>
      </c>
      <c r="E8" s="158"/>
      <c r="F8" s="160"/>
      <c r="G8" s="160"/>
      <c r="H8" s="160"/>
      <c r="I8" s="160"/>
      <c r="J8" s="160"/>
      <c r="K8" s="159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 x14ac:dyDescent="0.2">
      <c r="A9" s="1"/>
      <c r="B9" s="203"/>
      <c r="C9" s="174"/>
      <c r="D9" s="58">
        <v>2</v>
      </c>
      <c r="E9" s="158"/>
      <c r="F9" s="160"/>
      <c r="G9" s="160"/>
      <c r="H9" s="160"/>
      <c r="I9" s="160"/>
      <c r="J9" s="160"/>
      <c r="K9" s="159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 x14ac:dyDescent="0.2">
      <c r="A10" s="1"/>
      <c r="B10" s="162"/>
      <c r="C10" s="159"/>
      <c r="D10" s="58">
        <v>4</v>
      </c>
      <c r="E10" s="158"/>
      <c r="F10" s="160"/>
      <c r="G10" s="160"/>
      <c r="H10" s="160"/>
      <c r="I10" s="160"/>
      <c r="J10" s="160"/>
      <c r="K10" s="159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1"/>
      <c r="B11" s="150" t="s">
        <v>26</v>
      </c>
      <c r="C11" s="149"/>
      <c r="D11" s="149"/>
      <c r="E11" s="149"/>
      <c r="F11" s="149"/>
      <c r="G11" s="149"/>
      <c r="H11" s="149"/>
      <c r="I11" s="149"/>
      <c r="J11" s="149"/>
      <c r="K11" s="14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60" customHeight="1" x14ac:dyDescent="0.2">
      <c r="A12" s="1"/>
      <c r="B12" s="172" t="s">
        <v>92</v>
      </c>
      <c r="C12" s="149"/>
      <c r="D12" s="149"/>
      <c r="E12" s="149"/>
      <c r="F12" s="149"/>
      <c r="G12" s="149"/>
      <c r="H12" s="149"/>
      <c r="I12" s="149"/>
      <c r="J12" s="149"/>
      <c r="K12" s="14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.75" customHeight="1" x14ac:dyDescent="0.2">
      <c r="A13" s="1"/>
      <c r="B13" s="204" t="s">
        <v>28</v>
      </c>
      <c r="C13" s="147"/>
      <c r="D13" s="158"/>
      <c r="E13" s="160"/>
      <c r="F13" s="159"/>
      <c r="G13" s="17" t="s">
        <v>29</v>
      </c>
      <c r="H13" s="158"/>
      <c r="I13" s="160"/>
      <c r="J13" s="160"/>
      <c r="K13" s="159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2.5" customHeight="1" x14ac:dyDescent="0.2">
      <c r="A14" s="1"/>
      <c r="B14" s="202" t="s">
        <v>30</v>
      </c>
      <c r="C14" s="149"/>
      <c r="D14" s="149"/>
      <c r="E14" s="149"/>
      <c r="F14" s="149"/>
      <c r="G14" s="149"/>
      <c r="H14" s="149"/>
      <c r="I14" s="149"/>
      <c r="J14" s="149"/>
      <c r="K14" s="14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8.5" customHeight="1" x14ac:dyDescent="0.2">
      <c r="A15" s="1"/>
      <c r="B15" s="150" t="s">
        <v>31</v>
      </c>
      <c r="C15" s="149"/>
      <c r="D15" s="149"/>
      <c r="E15" s="149"/>
      <c r="F15" s="147"/>
      <c r="G15" s="177" t="s">
        <v>32</v>
      </c>
      <c r="H15" s="149"/>
      <c r="I15" s="149"/>
      <c r="J15" s="149"/>
      <c r="K15" s="14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8.5" customHeight="1" x14ac:dyDescent="0.2">
      <c r="A16" s="1"/>
      <c r="B16" s="155" t="s">
        <v>33</v>
      </c>
      <c r="C16" s="147"/>
      <c r="D16" s="148"/>
      <c r="E16" s="149"/>
      <c r="F16" s="147"/>
      <c r="G16" s="155" t="s">
        <v>34</v>
      </c>
      <c r="H16" s="149"/>
      <c r="I16" s="147"/>
      <c r="J16" s="148"/>
      <c r="K16" s="14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8.5" customHeight="1" x14ac:dyDescent="0.2">
      <c r="A17" s="1"/>
      <c r="B17" s="155" t="s">
        <v>35</v>
      </c>
      <c r="C17" s="147"/>
      <c r="D17" s="158"/>
      <c r="E17" s="160"/>
      <c r="F17" s="159"/>
      <c r="G17" s="155" t="s">
        <v>36</v>
      </c>
      <c r="H17" s="149"/>
      <c r="I17" s="147"/>
      <c r="J17" s="148"/>
      <c r="K17" s="147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8.5" customHeight="1" x14ac:dyDescent="0.2">
      <c r="A18" s="1"/>
      <c r="B18" s="150" t="s">
        <v>38</v>
      </c>
      <c r="C18" s="149"/>
      <c r="D18" s="149"/>
      <c r="E18" s="149"/>
      <c r="F18" s="149"/>
      <c r="G18" s="149"/>
      <c r="H18" s="149"/>
      <c r="I18" s="149"/>
      <c r="J18" s="149"/>
      <c r="K18" s="147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8.5" customHeight="1" x14ac:dyDescent="0.2">
      <c r="A19" s="1"/>
      <c r="B19" s="163" t="s">
        <v>39</v>
      </c>
      <c r="C19" s="157"/>
      <c r="D19" s="152"/>
      <c r="E19" s="153"/>
      <c r="F19" s="154"/>
      <c r="G19" s="155" t="s">
        <v>40</v>
      </c>
      <c r="H19" s="149"/>
      <c r="I19" s="147"/>
      <c r="J19" s="148"/>
      <c r="K19" s="147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8.5" customHeight="1" x14ac:dyDescent="0.2">
      <c r="A20" s="1"/>
      <c r="B20" s="155" t="s">
        <v>117</v>
      </c>
      <c r="C20" s="147"/>
      <c r="D20" s="155"/>
      <c r="E20" s="149"/>
      <c r="F20" s="147"/>
      <c r="G20" s="155" t="s">
        <v>117</v>
      </c>
      <c r="H20" s="149"/>
      <c r="I20" s="147"/>
      <c r="J20" s="158"/>
      <c r="K20" s="159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8.5" customHeight="1" x14ac:dyDescent="0.2">
      <c r="A21" s="1"/>
      <c r="B21" s="155" t="s">
        <v>41</v>
      </c>
      <c r="C21" s="147"/>
      <c r="D21" s="148"/>
      <c r="E21" s="149"/>
      <c r="F21" s="147"/>
      <c r="G21" s="155" t="s">
        <v>118</v>
      </c>
      <c r="H21" s="149"/>
      <c r="I21" s="147"/>
      <c r="J21" s="148"/>
      <c r="K21" s="14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8.5" customHeight="1" x14ac:dyDescent="0.2">
      <c r="A22" s="1"/>
      <c r="B22" s="155" t="s">
        <v>117</v>
      </c>
      <c r="C22" s="147"/>
      <c r="D22" s="155"/>
      <c r="E22" s="149"/>
      <c r="F22" s="147"/>
      <c r="G22" s="155" t="s">
        <v>117</v>
      </c>
      <c r="H22" s="149"/>
      <c r="I22" s="147"/>
      <c r="J22" s="158"/>
      <c r="K22" s="159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150" t="s">
        <v>42</v>
      </c>
      <c r="C23" s="149"/>
      <c r="D23" s="149"/>
      <c r="E23" s="149"/>
      <c r="F23" s="147"/>
      <c r="G23" s="150" t="s">
        <v>43</v>
      </c>
      <c r="H23" s="149"/>
      <c r="I23" s="149"/>
      <c r="J23" s="149"/>
      <c r="K23" s="147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158"/>
      <c r="C24" s="160"/>
      <c r="D24" s="160"/>
      <c r="E24" s="160"/>
      <c r="F24" s="159"/>
      <c r="G24" s="158"/>
      <c r="H24" s="160"/>
      <c r="I24" s="160"/>
      <c r="J24" s="160"/>
      <c r="K24" s="159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202" t="s">
        <v>44</v>
      </c>
      <c r="C25" s="149"/>
      <c r="D25" s="149"/>
      <c r="E25" s="149"/>
      <c r="F25" s="149"/>
      <c r="G25" s="149"/>
      <c r="H25" s="149"/>
      <c r="I25" s="149"/>
      <c r="J25" s="149"/>
      <c r="K25" s="147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B26" s="155" t="s">
        <v>45</v>
      </c>
      <c r="C26" s="149"/>
      <c r="D26" s="149"/>
      <c r="E26" s="149"/>
      <c r="F26" s="149"/>
      <c r="G26" s="149"/>
      <c r="H26" s="149"/>
      <c r="I26" s="149"/>
      <c r="J26" s="149"/>
      <c r="K26" s="147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"/>
      <c r="B27" s="163" t="s">
        <v>46</v>
      </c>
      <c r="C27" s="157"/>
      <c r="D27" s="161"/>
      <c r="E27" s="157"/>
      <c r="F27" s="163" t="s">
        <v>47</v>
      </c>
      <c r="G27" s="205"/>
      <c r="H27" s="186"/>
      <c r="I27" s="186"/>
      <c r="J27" s="186"/>
      <c r="K27" s="187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162"/>
      <c r="C28" s="159"/>
      <c r="D28" s="162"/>
      <c r="E28" s="159"/>
      <c r="F28" s="162"/>
      <c r="G28" s="188"/>
      <c r="H28" s="189"/>
      <c r="I28" s="189"/>
      <c r="J28" s="189"/>
      <c r="K28" s="190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163" t="s">
        <v>48</v>
      </c>
      <c r="C29" s="157"/>
      <c r="D29" s="161"/>
      <c r="E29" s="157"/>
      <c r="F29" s="163" t="s">
        <v>47</v>
      </c>
      <c r="G29" s="205"/>
      <c r="H29" s="186"/>
      <c r="I29" s="186"/>
      <c r="J29" s="186"/>
      <c r="K29" s="187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162"/>
      <c r="C30" s="159"/>
      <c r="D30" s="162"/>
      <c r="E30" s="159"/>
      <c r="F30" s="162"/>
      <c r="G30" s="188"/>
      <c r="H30" s="189"/>
      <c r="I30" s="189"/>
      <c r="J30" s="189"/>
      <c r="K30" s="190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163" t="s">
        <v>49</v>
      </c>
      <c r="C31" s="157"/>
      <c r="D31" s="161"/>
      <c r="E31" s="157"/>
      <c r="F31" s="163" t="s">
        <v>47</v>
      </c>
      <c r="G31" s="205"/>
      <c r="H31" s="186"/>
      <c r="I31" s="186"/>
      <c r="J31" s="186"/>
      <c r="K31" s="187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162"/>
      <c r="C32" s="159"/>
      <c r="D32" s="162"/>
      <c r="E32" s="159"/>
      <c r="F32" s="162"/>
      <c r="G32" s="188"/>
      <c r="H32" s="189"/>
      <c r="I32" s="189"/>
      <c r="J32" s="189"/>
      <c r="K32" s="190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 x14ac:dyDescent="0.2">
      <c r="A33" s="1"/>
      <c r="B33" s="163" t="s">
        <v>50</v>
      </c>
      <c r="C33" s="179"/>
      <c r="D33" s="157"/>
      <c r="E33" s="178" t="s">
        <v>51</v>
      </c>
      <c r="F33" s="179"/>
      <c r="G33" s="179"/>
      <c r="H33" s="179"/>
      <c r="I33" s="180"/>
      <c r="J33" s="59" t="s">
        <v>52</v>
      </c>
      <c r="K33" s="59" t="s">
        <v>53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 x14ac:dyDescent="0.2">
      <c r="A34" s="1"/>
      <c r="B34" s="203"/>
      <c r="C34" s="173"/>
      <c r="D34" s="174"/>
      <c r="E34" s="162"/>
      <c r="F34" s="160"/>
      <c r="G34" s="160"/>
      <c r="H34" s="160"/>
      <c r="I34" s="181"/>
      <c r="J34" s="19" t="s">
        <v>54</v>
      </c>
      <c r="K34" s="19" t="s">
        <v>54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 x14ac:dyDescent="0.2">
      <c r="A35" s="1"/>
      <c r="B35" s="203"/>
      <c r="C35" s="173"/>
      <c r="D35" s="174"/>
      <c r="E35" s="178" t="s">
        <v>55</v>
      </c>
      <c r="F35" s="179"/>
      <c r="G35" s="179"/>
      <c r="H35" s="179"/>
      <c r="I35" s="180"/>
      <c r="J35" s="59" t="s">
        <v>52</v>
      </c>
      <c r="K35" s="59" t="s">
        <v>53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 x14ac:dyDescent="0.2">
      <c r="A36" s="1"/>
      <c r="B36" s="203"/>
      <c r="C36" s="173"/>
      <c r="D36" s="174"/>
      <c r="E36" s="162"/>
      <c r="F36" s="160"/>
      <c r="G36" s="160"/>
      <c r="H36" s="160"/>
      <c r="I36" s="181"/>
      <c r="J36" s="19" t="s">
        <v>54</v>
      </c>
      <c r="K36" s="19" t="s">
        <v>54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 x14ac:dyDescent="0.2">
      <c r="A37" s="1"/>
      <c r="B37" s="203"/>
      <c r="C37" s="173"/>
      <c r="D37" s="174"/>
      <c r="E37" s="178" t="s">
        <v>56</v>
      </c>
      <c r="F37" s="179"/>
      <c r="G37" s="179"/>
      <c r="H37" s="179"/>
      <c r="I37" s="180"/>
      <c r="J37" s="59" t="s">
        <v>52</v>
      </c>
      <c r="K37" s="59" t="s">
        <v>53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.75" customHeight="1" x14ac:dyDescent="0.2">
      <c r="A38" s="1"/>
      <c r="B38" s="203"/>
      <c r="C38" s="173"/>
      <c r="D38" s="174"/>
      <c r="E38" s="162"/>
      <c r="F38" s="160"/>
      <c r="G38" s="160"/>
      <c r="H38" s="160"/>
      <c r="I38" s="181"/>
      <c r="J38" s="19" t="s">
        <v>54</v>
      </c>
      <c r="K38" s="19" t="s">
        <v>54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.75" customHeight="1" x14ac:dyDescent="0.2">
      <c r="A39" s="1"/>
      <c r="B39" s="203"/>
      <c r="C39" s="173"/>
      <c r="D39" s="174"/>
      <c r="E39" s="178" t="s">
        <v>57</v>
      </c>
      <c r="F39" s="179"/>
      <c r="G39" s="179"/>
      <c r="H39" s="179"/>
      <c r="I39" s="180"/>
      <c r="J39" s="59" t="s">
        <v>52</v>
      </c>
      <c r="K39" s="59" t="s">
        <v>53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.75" customHeight="1" x14ac:dyDescent="0.2">
      <c r="A40" s="1"/>
      <c r="B40" s="203"/>
      <c r="C40" s="173"/>
      <c r="D40" s="174"/>
      <c r="E40" s="162"/>
      <c r="F40" s="160"/>
      <c r="G40" s="160"/>
      <c r="H40" s="160"/>
      <c r="I40" s="181"/>
      <c r="J40" s="19" t="s">
        <v>54</v>
      </c>
      <c r="K40" s="19" t="s">
        <v>54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.75" customHeight="1" x14ac:dyDescent="0.2">
      <c r="A41" s="1"/>
      <c r="B41" s="203"/>
      <c r="C41" s="173"/>
      <c r="D41" s="174"/>
      <c r="E41" s="178" t="s">
        <v>58</v>
      </c>
      <c r="F41" s="179"/>
      <c r="G41" s="179"/>
      <c r="H41" s="179"/>
      <c r="I41" s="180"/>
      <c r="J41" s="59" t="s">
        <v>52</v>
      </c>
      <c r="K41" s="59" t="s">
        <v>53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.75" customHeight="1" x14ac:dyDescent="0.2">
      <c r="A42" s="1"/>
      <c r="B42" s="203"/>
      <c r="C42" s="173"/>
      <c r="D42" s="174"/>
      <c r="E42" s="162"/>
      <c r="F42" s="160"/>
      <c r="G42" s="160"/>
      <c r="H42" s="160"/>
      <c r="I42" s="181"/>
      <c r="J42" s="19" t="s">
        <v>54</v>
      </c>
      <c r="K42" s="19" t="s">
        <v>54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.75" customHeight="1" x14ac:dyDescent="0.2">
      <c r="A43" s="1"/>
      <c r="B43" s="203"/>
      <c r="C43" s="173"/>
      <c r="D43" s="174"/>
      <c r="E43" s="178" t="s">
        <v>59</v>
      </c>
      <c r="F43" s="179"/>
      <c r="G43" s="179"/>
      <c r="H43" s="179"/>
      <c r="I43" s="180"/>
      <c r="J43" s="59" t="s">
        <v>52</v>
      </c>
      <c r="K43" s="59" t="s">
        <v>53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.75" customHeight="1" x14ac:dyDescent="0.2">
      <c r="A44" s="1"/>
      <c r="B44" s="203"/>
      <c r="C44" s="173"/>
      <c r="D44" s="174"/>
      <c r="E44" s="162"/>
      <c r="F44" s="160"/>
      <c r="G44" s="160"/>
      <c r="H44" s="160"/>
      <c r="I44" s="181"/>
      <c r="J44" s="19" t="s">
        <v>54</v>
      </c>
      <c r="K44" s="19" t="s">
        <v>54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.75" customHeight="1" x14ac:dyDescent="0.2">
      <c r="A45" s="1"/>
      <c r="B45" s="203"/>
      <c r="C45" s="173"/>
      <c r="D45" s="174"/>
      <c r="E45" s="178" t="s">
        <v>60</v>
      </c>
      <c r="F45" s="179"/>
      <c r="G45" s="179"/>
      <c r="H45" s="179"/>
      <c r="I45" s="180"/>
      <c r="J45" s="59" t="s">
        <v>52</v>
      </c>
      <c r="K45" s="59" t="s">
        <v>53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3.25" customHeight="1" x14ac:dyDescent="0.2">
      <c r="A46" s="1"/>
      <c r="B46" s="203"/>
      <c r="C46" s="173"/>
      <c r="D46" s="174"/>
      <c r="E46" s="162"/>
      <c r="F46" s="160"/>
      <c r="G46" s="160"/>
      <c r="H46" s="160"/>
      <c r="I46" s="181"/>
      <c r="J46" s="19" t="s">
        <v>54</v>
      </c>
      <c r="K46" s="19" t="s">
        <v>54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3.25" customHeight="1" x14ac:dyDescent="0.2">
      <c r="A47" s="1"/>
      <c r="B47" s="203"/>
      <c r="C47" s="173"/>
      <c r="D47" s="174"/>
      <c r="E47" s="178" t="s">
        <v>61</v>
      </c>
      <c r="F47" s="179"/>
      <c r="G47" s="179"/>
      <c r="H47" s="179"/>
      <c r="I47" s="180"/>
      <c r="J47" s="59" t="s">
        <v>52</v>
      </c>
      <c r="K47" s="59" t="s">
        <v>53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3.25" customHeight="1" x14ac:dyDescent="0.2">
      <c r="A48" s="1"/>
      <c r="B48" s="203"/>
      <c r="C48" s="173"/>
      <c r="D48" s="174"/>
      <c r="E48" s="162"/>
      <c r="F48" s="160"/>
      <c r="G48" s="160"/>
      <c r="H48" s="160"/>
      <c r="I48" s="181"/>
      <c r="J48" s="19" t="s">
        <v>54</v>
      </c>
      <c r="K48" s="19" t="s">
        <v>54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3.25" customHeight="1" x14ac:dyDescent="0.2">
      <c r="A49" s="1"/>
      <c r="B49" s="203"/>
      <c r="C49" s="173"/>
      <c r="D49" s="174"/>
      <c r="E49" s="178" t="s">
        <v>62</v>
      </c>
      <c r="F49" s="179"/>
      <c r="G49" s="179"/>
      <c r="H49" s="179"/>
      <c r="I49" s="180"/>
      <c r="J49" s="59" t="s">
        <v>52</v>
      </c>
      <c r="K49" s="59" t="s">
        <v>53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3.25" customHeight="1" x14ac:dyDescent="0.2">
      <c r="A50" s="1"/>
      <c r="B50" s="203"/>
      <c r="C50" s="173"/>
      <c r="D50" s="174"/>
      <c r="E50" s="162"/>
      <c r="F50" s="160"/>
      <c r="G50" s="160"/>
      <c r="H50" s="160"/>
      <c r="I50" s="181"/>
      <c r="J50" s="19" t="s">
        <v>54</v>
      </c>
      <c r="K50" s="19" t="s">
        <v>54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3.25" customHeight="1" x14ac:dyDescent="0.2">
      <c r="A51" s="1"/>
      <c r="B51" s="203"/>
      <c r="C51" s="173"/>
      <c r="D51" s="174"/>
      <c r="E51" s="178" t="s">
        <v>63</v>
      </c>
      <c r="F51" s="179"/>
      <c r="G51" s="179"/>
      <c r="H51" s="179"/>
      <c r="I51" s="180"/>
      <c r="J51" s="59" t="s">
        <v>52</v>
      </c>
      <c r="K51" s="59" t="s">
        <v>53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3.25" customHeight="1" x14ac:dyDescent="0.2">
      <c r="A52" s="1"/>
      <c r="B52" s="162"/>
      <c r="C52" s="160"/>
      <c r="D52" s="159"/>
      <c r="E52" s="162"/>
      <c r="F52" s="160"/>
      <c r="G52" s="160"/>
      <c r="H52" s="160"/>
      <c r="I52" s="181"/>
      <c r="J52" s="19" t="s">
        <v>54</v>
      </c>
      <c r="K52" s="19" t="s">
        <v>54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70.5" customHeight="1" x14ac:dyDescent="0.2">
      <c r="A53" s="1"/>
      <c r="B53" s="155" t="s">
        <v>64</v>
      </c>
      <c r="C53" s="149"/>
      <c r="D53" s="147"/>
      <c r="E53" s="206"/>
      <c r="F53" s="149"/>
      <c r="G53" s="149"/>
      <c r="H53" s="149"/>
      <c r="I53" s="149"/>
      <c r="J53" s="149"/>
      <c r="K53" s="147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70.5" customHeight="1" x14ac:dyDescent="0.2">
      <c r="A54" s="1"/>
      <c r="B54" s="155" t="s">
        <v>65</v>
      </c>
      <c r="C54" s="149"/>
      <c r="D54" s="147"/>
      <c r="E54" s="206"/>
      <c r="F54" s="149"/>
      <c r="G54" s="149"/>
      <c r="H54" s="149"/>
      <c r="I54" s="149"/>
      <c r="J54" s="149"/>
      <c r="K54" s="147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70.5" customHeight="1" x14ac:dyDescent="0.2">
      <c r="A55" s="1"/>
      <c r="B55" s="155" t="s">
        <v>66</v>
      </c>
      <c r="C55" s="149"/>
      <c r="D55" s="147"/>
      <c r="E55" s="206"/>
      <c r="F55" s="149"/>
      <c r="G55" s="149"/>
      <c r="H55" s="149"/>
      <c r="I55" s="149"/>
      <c r="J55" s="149"/>
      <c r="K55" s="147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70.5" customHeight="1" x14ac:dyDescent="0.2">
      <c r="A56" s="1"/>
      <c r="B56" s="155" t="s">
        <v>67</v>
      </c>
      <c r="C56" s="149"/>
      <c r="D56" s="147"/>
      <c r="E56" s="206"/>
      <c r="F56" s="149"/>
      <c r="G56" s="149"/>
      <c r="H56" s="149"/>
      <c r="I56" s="149"/>
      <c r="J56" s="149"/>
      <c r="K56" s="147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70.5" customHeight="1" x14ac:dyDescent="0.2">
      <c r="A57" s="1"/>
      <c r="B57" s="155" t="s">
        <v>68</v>
      </c>
      <c r="C57" s="149"/>
      <c r="D57" s="147"/>
      <c r="E57" s="206"/>
      <c r="F57" s="149"/>
      <c r="G57" s="149"/>
      <c r="H57" s="149"/>
      <c r="I57" s="149"/>
      <c r="J57" s="149"/>
      <c r="K57" s="147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207"/>
      <c r="C58" s="208"/>
      <c r="D58" s="208"/>
      <c r="E58" s="208"/>
      <c r="F58" s="208"/>
      <c r="G58" s="208"/>
      <c r="H58" s="208"/>
      <c r="I58" s="208"/>
      <c r="J58" s="208"/>
      <c r="K58" s="209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6"/>
      <c r="C59" s="6"/>
      <c r="D59" s="6"/>
      <c r="E59" s="6"/>
      <c r="F59" s="6"/>
      <c r="G59" s="6"/>
      <c r="H59" s="6"/>
      <c r="I59" s="6"/>
      <c r="J59" s="6"/>
      <c r="K59" s="6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6"/>
      <c r="C60" s="6"/>
      <c r="D60" s="6"/>
      <c r="E60" s="6"/>
      <c r="F60" s="6"/>
      <c r="G60" s="6"/>
      <c r="H60" s="6"/>
      <c r="I60" s="6"/>
      <c r="J60" s="6"/>
      <c r="K60" s="6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82" t="s">
        <v>69</v>
      </c>
      <c r="C61" s="183"/>
      <c r="D61" s="20"/>
      <c r="E61" s="6"/>
      <c r="F61" s="6"/>
      <c r="G61" s="6"/>
      <c r="H61" s="6"/>
      <c r="I61" s="6"/>
      <c r="J61" s="6"/>
      <c r="K61" s="6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6"/>
      <c r="C62" s="6"/>
      <c r="D62" s="6"/>
      <c r="E62" s="6"/>
      <c r="F62" s="6"/>
      <c r="G62" s="6"/>
      <c r="H62" s="6"/>
      <c r="I62" s="6"/>
      <c r="J62" s="6"/>
      <c r="K62" s="6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28" t="s">
        <v>70</v>
      </c>
      <c r="C63" s="27"/>
      <c r="D63" s="28"/>
      <c r="E63" s="27"/>
      <c r="F63" s="27"/>
      <c r="G63" s="29"/>
      <c r="H63" s="27"/>
      <c r="I63" s="27"/>
      <c r="J63" s="27"/>
      <c r="K63" s="30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32"/>
      <c r="C64" s="32"/>
      <c r="D64" s="32"/>
      <c r="E64" s="32"/>
      <c r="F64" s="32"/>
      <c r="G64" s="32"/>
      <c r="H64" s="32"/>
      <c r="I64" s="32"/>
      <c r="J64" s="32"/>
      <c r="K64" s="33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35" t="s">
        <v>71</v>
      </c>
      <c r="C65" s="35" t="s">
        <v>72</v>
      </c>
      <c r="D65" s="35" t="s">
        <v>73</v>
      </c>
      <c r="E65" s="35" t="s">
        <v>74</v>
      </c>
      <c r="F65" s="150" t="s">
        <v>75</v>
      </c>
      <c r="G65" s="147"/>
      <c r="H65" s="35" t="s">
        <v>76</v>
      </c>
      <c r="I65" s="35" t="s">
        <v>77</v>
      </c>
      <c r="J65" s="35" t="s">
        <v>78</v>
      </c>
      <c r="K65" s="36" t="s">
        <v>79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60"/>
      <c r="C66" s="38"/>
      <c r="D66" s="38"/>
      <c r="E66" s="38"/>
      <c r="F66" s="184"/>
      <c r="G66" s="147"/>
      <c r="H66" s="39"/>
      <c r="I66" s="38"/>
      <c r="J66" s="40"/>
      <c r="K66" s="41">
        <f t="shared" ref="K66:K76" si="0">(H66*I66)*J66</f>
        <v>0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60"/>
      <c r="C67" s="38"/>
      <c r="D67" s="38"/>
      <c r="E67" s="38"/>
      <c r="F67" s="184"/>
      <c r="G67" s="147"/>
      <c r="H67" s="39"/>
      <c r="I67" s="38"/>
      <c r="J67" s="40"/>
      <c r="K67" s="41">
        <f t="shared" si="0"/>
        <v>0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60"/>
      <c r="C68" s="38"/>
      <c r="D68" s="38"/>
      <c r="E68" s="38"/>
      <c r="F68" s="184"/>
      <c r="G68" s="147"/>
      <c r="H68" s="39"/>
      <c r="I68" s="38"/>
      <c r="J68" s="40"/>
      <c r="K68" s="41">
        <f t="shared" si="0"/>
        <v>0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60"/>
      <c r="C69" s="38"/>
      <c r="D69" s="38"/>
      <c r="E69" s="38"/>
      <c r="F69" s="184"/>
      <c r="G69" s="147"/>
      <c r="H69" s="38"/>
      <c r="I69" s="38"/>
      <c r="J69" s="38"/>
      <c r="K69" s="41">
        <f t="shared" si="0"/>
        <v>0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60"/>
      <c r="C70" s="38"/>
      <c r="D70" s="38"/>
      <c r="E70" s="38"/>
      <c r="F70" s="184"/>
      <c r="G70" s="147"/>
      <c r="H70" s="38"/>
      <c r="I70" s="38"/>
      <c r="J70" s="38"/>
      <c r="K70" s="41">
        <f t="shared" si="0"/>
        <v>0</v>
      </c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60"/>
      <c r="C71" s="38"/>
      <c r="D71" s="38"/>
      <c r="E71" s="38"/>
      <c r="F71" s="184"/>
      <c r="G71" s="147"/>
      <c r="H71" s="38"/>
      <c r="I71" s="38"/>
      <c r="J71" s="40"/>
      <c r="K71" s="41">
        <f t="shared" si="0"/>
        <v>0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60"/>
      <c r="C72" s="38"/>
      <c r="D72" s="38"/>
      <c r="E72" s="38"/>
      <c r="F72" s="184"/>
      <c r="G72" s="147"/>
      <c r="H72" s="38"/>
      <c r="I72" s="38"/>
      <c r="J72" s="40"/>
      <c r="K72" s="41">
        <f t="shared" si="0"/>
        <v>0</v>
      </c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60"/>
      <c r="C73" s="38"/>
      <c r="D73" s="38"/>
      <c r="E73" s="38"/>
      <c r="F73" s="184"/>
      <c r="G73" s="147"/>
      <c r="H73" s="38"/>
      <c r="I73" s="38"/>
      <c r="J73" s="40"/>
      <c r="K73" s="41">
        <f t="shared" si="0"/>
        <v>0</v>
      </c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60"/>
      <c r="C74" s="38"/>
      <c r="D74" s="38"/>
      <c r="E74" s="38"/>
      <c r="F74" s="184"/>
      <c r="G74" s="147"/>
      <c r="H74" s="38"/>
      <c r="I74" s="38"/>
      <c r="J74" s="40"/>
      <c r="K74" s="41">
        <f t="shared" si="0"/>
        <v>0</v>
      </c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60"/>
      <c r="C75" s="38"/>
      <c r="D75" s="38"/>
      <c r="E75" s="38"/>
      <c r="F75" s="184"/>
      <c r="G75" s="147"/>
      <c r="H75" s="38"/>
      <c r="I75" s="38"/>
      <c r="J75" s="40"/>
      <c r="K75" s="41">
        <f t="shared" si="0"/>
        <v>0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60"/>
      <c r="C76" s="38"/>
      <c r="D76" s="38"/>
      <c r="E76" s="38"/>
      <c r="F76" s="184"/>
      <c r="G76" s="147"/>
      <c r="H76" s="38"/>
      <c r="I76" s="38"/>
      <c r="J76" s="40"/>
      <c r="K76" s="41">
        <f t="shared" si="0"/>
        <v>0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210" t="s">
        <v>80</v>
      </c>
      <c r="C77" s="149"/>
      <c r="D77" s="149"/>
      <c r="E77" s="149"/>
      <c r="F77" s="149"/>
      <c r="G77" s="149"/>
      <c r="H77" s="149"/>
      <c r="I77" s="149"/>
      <c r="J77" s="147"/>
      <c r="K77" s="42">
        <f>SUM(K66:K76)</f>
        <v>0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61" t="s">
        <v>81</v>
      </c>
      <c r="C78" s="44"/>
      <c r="D78" s="44"/>
      <c r="E78" s="44"/>
      <c r="F78" s="44"/>
      <c r="G78" s="44"/>
      <c r="H78" s="44"/>
      <c r="I78" s="44"/>
      <c r="J78" s="44"/>
      <c r="K78" s="45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47"/>
      <c r="C79" s="47"/>
      <c r="D79" s="47"/>
      <c r="E79" s="47"/>
      <c r="F79" s="47"/>
      <c r="G79" s="47"/>
      <c r="H79" s="47"/>
      <c r="I79" s="47"/>
      <c r="J79" s="47"/>
      <c r="K79" s="45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62" t="s">
        <v>82</v>
      </c>
      <c r="C80" s="49"/>
      <c r="D80" s="200" t="s">
        <v>83</v>
      </c>
      <c r="E80" s="197"/>
      <c r="F80" s="197"/>
      <c r="G80" s="198"/>
      <c r="H80" s="49"/>
      <c r="I80" s="49"/>
      <c r="J80" s="49"/>
      <c r="K80" s="49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51"/>
      <c r="C81" s="51"/>
      <c r="D81" s="51"/>
      <c r="E81" s="51"/>
      <c r="F81" s="51"/>
      <c r="G81" s="51"/>
      <c r="H81" s="51"/>
      <c r="I81" s="51"/>
      <c r="J81" s="47"/>
      <c r="K81" s="45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50" t="s">
        <v>84</v>
      </c>
      <c r="C82" s="149"/>
      <c r="D82" s="149"/>
      <c r="E82" s="149"/>
      <c r="F82" s="150" t="s">
        <v>85</v>
      </c>
      <c r="G82" s="149"/>
      <c r="H82" s="147"/>
      <c r="I82" s="35" t="s">
        <v>86</v>
      </c>
      <c r="J82" s="35" t="s">
        <v>87</v>
      </c>
      <c r="K82" s="36" t="s">
        <v>79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84"/>
      <c r="C83" s="149"/>
      <c r="D83" s="149"/>
      <c r="E83" s="147"/>
      <c r="F83" s="155"/>
      <c r="G83" s="149"/>
      <c r="H83" s="147"/>
      <c r="I83" s="39"/>
      <c r="J83" s="38"/>
      <c r="K83" s="41">
        <f t="shared" ref="K83:K88" si="1">J83*I83</f>
        <v>0</v>
      </c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84"/>
      <c r="C84" s="149"/>
      <c r="D84" s="149"/>
      <c r="E84" s="147"/>
      <c r="F84" s="155"/>
      <c r="G84" s="149"/>
      <c r="H84" s="147"/>
      <c r="I84" s="39"/>
      <c r="J84" s="38"/>
      <c r="K84" s="41">
        <f t="shared" si="1"/>
        <v>0</v>
      </c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84"/>
      <c r="C85" s="149"/>
      <c r="D85" s="149"/>
      <c r="E85" s="147"/>
      <c r="F85" s="155"/>
      <c r="G85" s="149"/>
      <c r="H85" s="147"/>
      <c r="I85" s="39"/>
      <c r="J85" s="38"/>
      <c r="K85" s="41">
        <f t="shared" si="1"/>
        <v>0</v>
      </c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84"/>
      <c r="C86" s="149"/>
      <c r="D86" s="149"/>
      <c r="E86" s="147"/>
      <c r="F86" s="155"/>
      <c r="G86" s="149"/>
      <c r="H86" s="147"/>
      <c r="I86" s="39"/>
      <c r="J86" s="38"/>
      <c r="K86" s="41">
        <f t="shared" si="1"/>
        <v>0</v>
      </c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84"/>
      <c r="C87" s="149"/>
      <c r="D87" s="149"/>
      <c r="E87" s="147"/>
      <c r="F87" s="155"/>
      <c r="G87" s="149"/>
      <c r="H87" s="147"/>
      <c r="I87" s="39"/>
      <c r="J87" s="38"/>
      <c r="K87" s="41">
        <f t="shared" si="1"/>
        <v>0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84"/>
      <c r="C88" s="149"/>
      <c r="D88" s="149"/>
      <c r="E88" s="147"/>
      <c r="F88" s="155"/>
      <c r="G88" s="149"/>
      <c r="H88" s="147"/>
      <c r="I88" s="39"/>
      <c r="J88" s="38"/>
      <c r="K88" s="41">
        <f t="shared" si="1"/>
        <v>0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 x14ac:dyDescent="0.2">
      <c r="A89" s="1"/>
      <c r="B89" s="211" t="s">
        <v>88</v>
      </c>
      <c r="C89" s="149"/>
      <c r="D89" s="149"/>
      <c r="E89" s="149"/>
      <c r="F89" s="149"/>
      <c r="G89" s="149"/>
      <c r="H89" s="149"/>
      <c r="I89" s="149"/>
      <c r="J89" s="149"/>
      <c r="K89" s="42">
        <f>SUM(K83:K88)</f>
        <v>0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52"/>
      <c r="C90" s="52"/>
      <c r="D90" s="52"/>
      <c r="E90" s="52"/>
      <c r="F90" s="52"/>
      <c r="G90" s="44"/>
      <c r="H90" s="44"/>
      <c r="I90" s="44"/>
      <c r="J90" s="47"/>
      <c r="K90" s="45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93" t="s">
        <v>89</v>
      </c>
      <c r="C91" s="194"/>
      <c r="D91" s="194"/>
      <c r="E91" s="194"/>
      <c r="F91" s="194"/>
      <c r="G91" s="194"/>
      <c r="H91" s="194"/>
      <c r="I91" s="195"/>
      <c r="J91" s="53"/>
      <c r="K91" s="53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63"/>
      <c r="C92" s="55"/>
      <c r="D92" s="51"/>
      <c r="E92" s="51"/>
      <c r="F92" s="51"/>
      <c r="G92" s="51"/>
      <c r="H92" s="51"/>
      <c r="I92" s="51"/>
      <c r="J92" s="47"/>
      <c r="K92" s="45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50" t="s">
        <v>84</v>
      </c>
      <c r="C93" s="149"/>
      <c r="D93" s="149"/>
      <c r="E93" s="147"/>
      <c r="F93" s="150" t="s">
        <v>85</v>
      </c>
      <c r="G93" s="149"/>
      <c r="H93" s="149"/>
      <c r="I93" s="35" t="s">
        <v>86</v>
      </c>
      <c r="J93" s="35" t="s">
        <v>87</v>
      </c>
      <c r="K93" s="36" t="s">
        <v>79</v>
      </c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84"/>
      <c r="C94" s="149"/>
      <c r="D94" s="149"/>
      <c r="E94" s="147"/>
      <c r="F94" s="155"/>
      <c r="G94" s="149"/>
      <c r="H94" s="149"/>
      <c r="I94" s="39"/>
      <c r="J94" s="38"/>
      <c r="K94" s="41">
        <f t="shared" ref="K94:K103" si="2">J94*I94</f>
        <v>0</v>
      </c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84"/>
      <c r="C95" s="149"/>
      <c r="D95" s="149"/>
      <c r="E95" s="147"/>
      <c r="F95" s="155"/>
      <c r="G95" s="149"/>
      <c r="H95" s="149"/>
      <c r="I95" s="39"/>
      <c r="J95" s="38"/>
      <c r="K95" s="41">
        <f t="shared" si="2"/>
        <v>0</v>
      </c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84"/>
      <c r="C96" s="149"/>
      <c r="D96" s="149"/>
      <c r="E96" s="147"/>
      <c r="F96" s="155"/>
      <c r="G96" s="149"/>
      <c r="H96" s="149"/>
      <c r="I96" s="39"/>
      <c r="J96" s="38"/>
      <c r="K96" s="41">
        <f t="shared" si="2"/>
        <v>0</v>
      </c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84"/>
      <c r="C97" s="149"/>
      <c r="D97" s="149"/>
      <c r="E97" s="147"/>
      <c r="F97" s="155"/>
      <c r="G97" s="149"/>
      <c r="H97" s="149"/>
      <c r="I97" s="39"/>
      <c r="J97" s="38"/>
      <c r="K97" s="41">
        <f t="shared" si="2"/>
        <v>0</v>
      </c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84"/>
      <c r="C98" s="149"/>
      <c r="D98" s="149"/>
      <c r="E98" s="147"/>
      <c r="F98" s="155"/>
      <c r="G98" s="149"/>
      <c r="H98" s="149"/>
      <c r="I98" s="39"/>
      <c r="J98" s="38"/>
      <c r="K98" s="41">
        <f t="shared" si="2"/>
        <v>0</v>
      </c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84"/>
      <c r="C99" s="149"/>
      <c r="D99" s="149"/>
      <c r="E99" s="147"/>
      <c r="F99" s="155"/>
      <c r="G99" s="149"/>
      <c r="H99" s="149"/>
      <c r="I99" s="39"/>
      <c r="J99" s="38"/>
      <c r="K99" s="41">
        <f t="shared" si="2"/>
        <v>0</v>
      </c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84"/>
      <c r="C100" s="149"/>
      <c r="D100" s="149"/>
      <c r="E100" s="147"/>
      <c r="F100" s="155"/>
      <c r="G100" s="149"/>
      <c r="H100" s="149"/>
      <c r="I100" s="39"/>
      <c r="J100" s="38"/>
      <c r="K100" s="41">
        <f t="shared" si="2"/>
        <v>0</v>
      </c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84"/>
      <c r="C101" s="149"/>
      <c r="D101" s="149"/>
      <c r="E101" s="147"/>
      <c r="F101" s="155"/>
      <c r="G101" s="149"/>
      <c r="H101" s="149"/>
      <c r="I101" s="39"/>
      <c r="J101" s="38"/>
      <c r="K101" s="41">
        <f t="shared" si="2"/>
        <v>0</v>
      </c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84"/>
      <c r="C102" s="149"/>
      <c r="D102" s="149"/>
      <c r="E102" s="147"/>
      <c r="F102" s="155"/>
      <c r="G102" s="149"/>
      <c r="H102" s="149"/>
      <c r="I102" s="39"/>
      <c r="J102" s="38"/>
      <c r="K102" s="41">
        <f t="shared" si="2"/>
        <v>0</v>
      </c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84"/>
      <c r="C103" s="149"/>
      <c r="D103" s="149"/>
      <c r="E103" s="147"/>
      <c r="F103" s="155"/>
      <c r="G103" s="149"/>
      <c r="H103" s="149"/>
      <c r="I103" s="39"/>
      <c r="J103" s="38"/>
      <c r="K103" s="41">
        <f t="shared" si="2"/>
        <v>0</v>
      </c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8.5" customHeight="1" x14ac:dyDescent="0.2">
      <c r="A104" s="1"/>
      <c r="B104" s="211" t="s">
        <v>80</v>
      </c>
      <c r="C104" s="149"/>
      <c r="D104" s="149"/>
      <c r="E104" s="149"/>
      <c r="F104" s="149"/>
      <c r="G104" s="149"/>
      <c r="H104" s="149"/>
      <c r="I104" s="149"/>
      <c r="J104" s="149"/>
      <c r="K104" s="42">
        <f>SUM(K94:K103)</f>
        <v>0</v>
      </c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25"/>
      <c r="C105" s="25"/>
      <c r="D105" s="25"/>
      <c r="E105" s="25"/>
      <c r="F105" s="25"/>
      <c r="G105" s="25"/>
      <c r="H105" s="25"/>
      <c r="I105" s="25"/>
      <c r="J105" s="22"/>
      <c r="K105" s="23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212" t="s">
        <v>90</v>
      </c>
      <c r="C106" s="197"/>
      <c r="D106" s="197"/>
      <c r="E106" s="197"/>
      <c r="F106" s="197"/>
      <c r="G106" s="197"/>
      <c r="H106" s="197"/>
      <c r="I106" s="198"/>
      <c r="J106" s="56"/>
      <c r="K106" s="56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21"/>
      <c r="C107" s="21"/>
      <c r="D107" s="21"/>
      <c r="E107" s="21"/>
      <c r="F107" s="21"/>
      <c r="G107" s="21"/>
      <c r="H107" s="21"/>
      <c r="I107" s="21"/>
      <c r="J107" s="22"/>
      <c r="K107" s="23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50" t="s">
        <v>84</v>
      </c>
      <c r="C108" s="149"/>
      <c r="D108" s="149"/>
      <c r="E108" s="149"/>
      <c r="F108" s="150" t="s">
        <v>85</v>
      </c>
      <c r="G108" s="149"/>
      <c r="H108" s="149"/>
      <c r="I108" s="35" t="s">
        <v>86</v>
      </c>
      <c r="J108" s="35" t="s">
        <v>87</v>
      </c>
      <c r="K108" s="36" t="s">
        <v>79</v>
      </c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84"/>
      <c r="C109" s="149"/>
      <c r="D109" s="149"/>
      <c r="E109" s="147"/>
      <c r="F109" s="155"/>
      <c r="G109" s="149"/>
      <c r="H109" s="149"/>
      <c r="I109" s="39"/>
      <c r="J109" s="38"/>
      <c r="K109" s="41">
        <f t="shared" ref="K109:K114" si="3">J109*I109</f>
        <v>0</v>
      </c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84"/>
      <c r="C110" s="149"/>
      <c r="D110" s="149"/>
      <c r="E110" s="147"/>
      <c r="F110" s="155"/>
      <c r="G110" s="149"/>
      <c r="H110" s="149"/>
      <c r="I110" s="39"/>
      <c r="J110" s="38"/>
      <c r="K110" s="41">
        <f t="shared" si="3"/>
        <v>0</v>
      </c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84"/>
      <c r="C111" s="149"/>
      <c r="D111" s="149"/>
      <c r="E111" s="147"/>
      <c r="F111" s="155"/>
      <c r="G111" s="149"/>
      <c r="H111" s="149"/>
      <c r="I111" s="39"/>
      <c r="J111" s="38"/>
      <c r="K111" s="41">
        <f t="shared" si="3"/>
        <v>0</v>
      </c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84"/>
      <c r="C112" s="149"/>
      <c r="D112" s="149"/>
      <c r="E112" s="147"/>
      <c r="F112" s="155"/>
      <c r="G112" s="149"/>
      <c r="H112" s="149"/>
      <c r="I112" s="39"/>
      <c r="J112" s="38"/>
      <c r="K112" s="41">
        <f t="shared" si="3"/>
        <v>0</v>
      </c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84"/>
      <c r="C113" s="149"/>
      <c r="D113" s="149"/>
      <c r="E113" s="147"/>
      <c r="F113" s="155"/>
      <c r="G113" s="149"/>
      <c r="H113" s="149"/>
      <c r="I113" s="39"/>
      <c r="J113" s="38"/>
      <c r="K113" s="41">
        <f t="shared" si="3"/>
        <v>0</v>
      </c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84"/>
      <c r="C114" s="149"/>
      <c r="D114" s="149"/>
      <c r="E114" s="147"/>
      <c r="F114" s="155"/>
      <c r="G114" s="149"/>
      <c r="H114" s="149"/>
      <c r="I114" s="39"/>
      <c r="J114" s="38"/>
      <c r="K114" s="41">
        <f t="shared" si="3"/>
        <v>0</v>
      </c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 x14ac:dyDescent="0.2">
      <c r="A115" s="1"/>
      <c r="B115" s="211" t="s">
        <v>80</v>
      </c>
      <c r="C115" s="149"/>
      <c r="D115" s="149"/>
      <c r="E115" s="149"/>
      <c r="F115" s="149"/>
      <c r="G115" s="149"/>
      <c r="H115" s="149"/>
      <c r="I115" s="149"/>
      <c r="J115" s="149"/>
      <c r="K115" s="42">
        <f>SUM(K109:K114)</f>
        <v>0</v>
      </c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25"/>
      <c r="C116" s="25"/>
      <c r="D116" s="25"/>
      <c r="E116" s="25"/>
      <c r="F116" s="25"/>
      <c r="G116" s="25"/>
      <c r="H116" s="25"/>
      <c r="I116" s="25"/>
      <c r="J116" s="22"/>
      <c r="K116" s="23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/>
    <row r="317" spans="1:26" ht="15.75" customHeight="1" x14ac:dyDescent="0.2"/>
    <row r="318" spans="1:26" ht="15.75" customHeight="1" x14ac:dyDescent="0.2"/>
    <row r="319" spans="1:26" ht="15.75" customHeight="1" x14ac:dyDescent="0.2"/>
    <row r="320" spans="1:26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57">
    <mergeCell ref="B98:E98"/>
    <mergeCell ref="F95:H95"/>
    <mergeCell ref="B96:E96"/>
    <mergeCell ref="F96:H96"/>
    <mergeCell ref="B114:E114"/>
    <mergeCell ref="F114:H114"/>
    <mergeCell ref="B115:J115"/>
    <mergeCell ref="F110:H110"/>
    <mergeCell ref="B110:E110"/>
    <mergeCell ref="B111:E111"/>
    <mergeCell ref="F111:H111"/>
    <mergeCell ref="B112:E112"/>
    <mergeCell ref="F112:H112"/>
    <mergeCell ref="B113:E113"/>
    <mergeCell ref="F113:H113"/>
    <mergeCell ref="B103:E103"/>
    <mergeCell ref="F103:H103"/>
    <mergeCell ref="B104:J104"/>
    <mergeCell ref="B106:I106"/>
    <mergeCell ref="B108:E108"/>
    <mergeCell ref="F108:H108"/>
    <mergeCell ref="B109:E109"/>
    <mergeCell ref="F109:H109"/>
    <mergeCell ref="B97:E97"/>
    <mergeCell ref="F97:H97"/>
    <mergeCell ref="F66:G66"/>
    <mergeCell ref="F67:G67"/>
    <mergeCell ref="F68:G68"/>
    <mergeCell ref="F69:G69"/>
    <mergeCell ref="B61:C61"/>
    <mergeCell ref="B55:D55"/>
    <mergeCell ref="B56:D56"/>
    <mergeCell ref="B57:D57"/>
    <mergeCell ref="F88:H88"/>
    <mergeCell ref="B102:E102"/>
    <mergeCell ref="F102:H102"/>
    <mergeCell ref="B77:J77"/>
    <mergeCell ref="D80:G80"/>
    <mergeCell ref="B82:E82"/>
    <mergeCell ref="F82:H82"/>
    <mergeCell ref="F83:H83"/>
    <mergeCell ref="B83:E83"/>
    <mergeCell ref="B84:E84"/>
    <mergeCell ref="F84:H84"/>
    <mergeCell ref="B85:E85"/>
    <mergeCell ref="F85:H85"/>
    <mergeCell ref="B86:E86"/>
    <mergeCell ref="F86:H86"/>
    <mergeCell ref="B87:E87"/>
    <mergeCell ref="F87:H87"/>
    <mergeCell ref="B88:E88"/>
    <mergeCell ref="B89:J89"/>
    <mergeCell ref="B91:I91"/>
    <mergeCell ref="F93:H93"/>
    <mergeCell ref="B93:E93"/>
    <mergeCell ref="B94:E94"/>
    <mergeCell ref="F94:H94"/>
    <mergeCell ref="B95:E95"/>
    <mergeCell ref="F98:H98"/>
    <mergeCell ref="B99:E99"/>
    <mergeCell ref="F99:H99"/>
    <mergeCell ref="F100:H100"/>
    <mergeCell ref="B100:E100"/>
    <mergeCell ref="B101:E101"/>
    <mergeCell ref="F101:H101"/>
    <mergeCell ref="E47:I48"/>
    <mergeCell ref="E49:I50"/>
    <mergeCell ref="E51:I52"/>
    <mergeCell ref="E53:K53"/>
    <mergeCell ref="E54:K54"/>
    <mergeCell ref="F70:G70"/>
    <mergeCell ref="F71:G71"/>
    <mergeCell ref="F72:G72"/>
    <mergeCell ref="F73:G73"/>
    <mergeCell ref="F74:G74"/>
    <mergeCell ref="F75:G75"/>
    <mergeCell ref="F76:G76"/>
    <mergeCell ref="E55:K55"/>
    <mergeCell ref="E56:K56"/>
    <mergeCell ref="E57:K57"/>
    <mergeCell ref="B58:K58"/>
    <mergeCell ref="F65:G65"/>
    <mergeCell ref="E37:I38"/>
    <mergeCell ref="E39:I40"/>
    <mergeCell ref="E41:I42"/>
    <mergeCell ref="B33:D52"/>
    <mergeCell ref="B53:D53"/>
    <mergeCell ref="B54:D54"/>
    <mergeCell ref="E43:I44"/>
    <mergeCell ref="E45:I46"/>
    <mergeCell ref="B25:K25"/>
    <mergeCell ref="B26:K26"/>
    <mergeCell ref="D27:E28"/>
    <mergeCell ref="F27:F28"/>
    <mergeCell ref="G27:K28"/>
    <mergeCell ref="G29:K30"/>
    <mergeCell ref="G31:K32"/>
    <mergeCell ref="E33:I34"/>
    <mergeCell ref="E35:I36"/>
    <mergeCell ref="B27:C28"/>
    <mergeCell ref="B29:C30"/>
    <mergeCell ref="D29:E30"/>
    <mergeCell ref="F29:F30"/>
    <mergeCell ref="B31:C32"/>
    <mergeCell ref="D31:E32"/>
    <mergeCell ref="F31:F32"/>
    <mergeCell ref="D22:F22"/>
    <mergeCell ref="B23:F23"/>
    <mergeCell ref="B24:F24"/>
    <mergeCell ref="B21:C21"/>
    <mergeCell ref="D21:F21"/>
    <mergeCell ref="G21:I21"/>
    <mergeCell ref="J21:K21"/>
    <mergeCell ref="B22:C22"/>
    <mergeCell ref="G22:I22"/>
    <mergeCell ref="J22:K22"/>
    <mergeCell ref="G23:K23"/>
    <mergeCell ref="G24:K24"/>
    <mergeCell ref="B18:K18"/>
    <mergeCell ref="G20:I20"/>
    <mergeCell ref="J20:K20"/>
    <mergeCell ref="B17:C17"/>
    <mergeCell ref="B19:C19"/>
    <mergeCell ref="D19:F19"/>
    <mergeCell ref="G19:I19"/>
    <mergeCell ref="J19:K19"/>
    <mergeCell ref="B20:C20"/>
    <mergeCell ref="D20:F20"/>
    <mergeCell ref="B14:K14"/>
    <mergeCell ref="G15:K15"/>
    <mergeCell ref="G17:I17"/>
    <mergeCell ref="J17:K17"/>
    <mergeCell ref="B15:F15"/>
    <mergeCell ref="B16:C16"/>
    <mergeCell ref="D16:F16"/>
    <mergeCell ref="G16:I16"/>
    <mergeCell ref="J16:K16"/>
    <mergeCell ref="D17:F17"/>
    <mergeCell ref="B7:C10"/>
    <mergeCell ref="E7:K7"/>
    <mergeCell ref="E8:K8"/>
    <mergeCell ref="E9:K9"/>
    <mergeCell ref="E10:K10"/>
    <mergeCell ref="B11:K11"/>
    <mergeCell ref="B12:K12"/>
    <mergeCell ref="B13:C13"/>
    <mergeCell ref="D13:F13"/>
    <mergeCell ref="H13:K13"/>
    <mergeCell ref="J1:K1"/>
    <mergeCell ref="B2:B4"/>
    <mergeCell ref="C2:J2"/>
    <mergeCell ref="K2:K4"/>
    <mergeCell ref="C3:J3"/>
    <mergeCell ref="C4:J4"/>
    <mergeCell ref="B5:K5"/>
    <mergeCell ref="B6:C6"/>
    <mergeCell ref="D6:K6"/>
  </mergeCells>
  <dataValidations count="8">
    <dataValidation type="list" allowBlank="1" sqref="J16" xr:uid="{00000000-0002-0000-0800-000000000000}">
      <formula1>"sobre producto,sobre proceso"</formula1>
    </dataValidation>
    <dataValidation type="list" allowBlank="1" showErrorMessage="1" sqref="D61" xr:uid="{00000000-0002-0000-0800-000001000000}">
      <formula1>"S/N,SI,NO"</formula1>
    </dataValidation>
    <dataValidation type="list" allowBlank="1" sqref="E66:E76" xr:uid="{00000000-0002-0000-0800-000002000000}">
      <formula1>"Femenino,Masculino,Autopercibido"</formula1>
    </dataValidation>
    <dataValidation type="list" allowBlank="1" sqref="D19 J19 D21 J21 D27 D29 D31" xr:uid="{00000000-0002-0000-0800-000003000000}">
      <formula1>"Si,No"</formula1>
    </dataValidation>
    <dataValidation type="list" allowBlank="1" sqref="J17" xr:uid="{00000000-0002-0000-0800-000004000000}">
      <formula1>"Nacional,Regional,Internacional"</formula1>
    </dataValidation>
    <dataValidation type="list" allowBlank="1" sqref="D16" xr:uid="{00000000-0002-0000-0800-000005000000}">
      <formula1>"actividades de origen interno,actividades de origen externo,actividades de origen mixto"</formula1>
    </dataValidation>
    <dataValidation type="list" allowBlank="1" showErrorMessage="1" sqref="H80" xr:uid="{00000000-0002-0000-0800-000006000000}">
      <formula1>"SI,NO"</formula1>
    </dataValidation>
    <dataValidation type="list" allowBlank="1" sqref="F83:F88 F94:F103 F109:F114" xr:uid="{00000000-0002-0000-0800-000007000000}">
      <formula1>"Erogaciones asociadas al desarrollo de investigación y experimentación,Inversiones en adquisición de tecnología no incorporada y conocimiento,Adquisición de tecnología incorporada,Gastos en diseño industrial,Otras inversiones"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Declaración I</vt:lpstr>
      <vt:lpstr>Planilla de Gastos I+D</vt:lpstr>
      <vt:lpstr>Declaración II-A</vt:lpstr>
      <vt:lpstr>Declaración II-B</vt:lpstr>
      <vt:lpstr>Declaración II-C</vt:lpstr>
      <vt:lpstr>Declaración II-D</vt:lpstr>
      <vt:lpstr>Declaración II-E</vt:lpstr>
      <vt:lpstr>Declaración II-F</vt:lpstr>
      <vt:lpstr>Declaración II-G</vt:lpstr>
      <vt:lpstr>Declaración II-H</vt:lpstr>
      <vt:lpstr>Declaración II-I</vt:lpstr>
      <vt:lpstr>Declaración II-J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Constanza Aguiar</cp:lastModifiedBy>
  <dcterms:created xsi:type="dcterms:W3CDTF">2021-12-27T20:28:12Z</dcterms:created>
  <dcterms:modified xsi:type="dcterms:W3CDTF">2024-03-11T12:18:46Z</dcterms:modified>
</cp:coreProperties>
</file>