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laración I" sheetId="1" r:id="rId4"/>
    <sheet state="visible" name="Planilla de Gastos I+D" sheetId="2" r:id="rId5"/>
    <sheet state="visible" name="Declaración II-A" sheetId="3" r:id="rId6"/>
    <sheet state="visible" name="Declaración II-B" sheetId="4" r:id="rId7"/>
    <sheet state="visible" name="Declaración II-C" sheetId="5" r:id="rId8"/>
    <sheet state="visible" name="Declaración II-D" sheetId="6" r:id="rId9"/>
    <sheet state="visible" name="Declaración II-E" sheetId="7" r:id="rId10"/>
    <sheet state="visible" name="Declaración II-F" sheetId="8" r:id="rId11"/>
    <sheet state="visible" name="Declaración II-G" sheetId="9" r:id="rId12"/>
    <sheet state="visible" name="Declaración II-H" sheetId="10" r:id="rId13"/>
    <sheet state="visible" name="Declaración II-I" sheetId="11" r:id="rId14"/>
    <sheet state="visible" name="Declaración II-J" sheetId="12" r:id="rId15"/>
  </sheets>
  <definedNames/>
  <calcPr/>
  <extLst>
    <ext uri="GoogleSheetsCustomDataVersion1">
      <go:sheetsCustomData xmlns:go="http://customooxmlschemas.google.com/" r:id="rId16" roundtripDataSignature="AMtx7mhz6Bg+voawIzkhgiTaa0oaJqV1GQ=="/>
    </ext>
  </extLst>
</workbook>
</file>

<file path=xl/sharedStrings.xml><?xml version="1.0" encoding="utf-8"?>
<sst xmlns="http://schemas.openxmlformats.org/spreadsheetml/2006/main" count="1355" uniqueCount="159">
  <si>
    <t>ANEXO VII</t>
  </si>
  <si>
    <t>EDC</t>
  </si>
  <si>
    <t>Investigación y Desarrollo (I+D)</t>
  </si>
  <si>
    <t>Declaración Jurada I</t>
  </si>
  <si>
    <t>LEY DE PROMOCION DE LA ECONOMIA DEL CONOCIMIENTO</t>
  </si>
  <si>
    <t>SECCION A - Actividad Económica de la Empresa</t>
  </si>
  <si>
    <t>Descripción General de la Empresa y sus Principales Actividades</t>
  </si>
  <si>
    <t>Sector Productivo:</t>
  </si>
  <si>
    <t>Sector Productivo Secundario:</t>
  </si>
  <si>
    <t xml:space="preserve">indique sector secundario </t>
  </si>
  <si>
    <t>Cantidad aproximada de proveedores servicios:</t>
  </si>
  <si>
    <t>indicar con valor númerico (ej. 85)</t>
  </si>
  <si>
    <t>Sección B - CONSULTAS</t>
  </si>
  <si>
    <t>Su empresa: ¿está desarrollando o busca desarrollar nuevos productos o procesos con agregación de valor? Especifique cuáles</t>
  </si>
  <si>
    <t>¿Cuál es la problemática en el sector que le lleva a identificar esta oportunidad?</t>
  </si>
  <si>
    <t xml:space="preserve"> </t>
  </si>
  <si>
    <t>¿Conoce empresas / centros tecnológicos / universidades nacionales que estén desarrollando bienes o tecnologías innovadoras o tengan la capacidad para hacerlo para dar solución a la problemática detectada? Especifique cuáles</t>
  </si>
  <si>
    <t>Estime la demanda local e internacional potencial de los productos o procesos que está desarrollando o busca desarrollar</t>
  </si>
  <si>
    <t>Especifique el desafio tecnológico que enfrenta la empresa / sector / industria para desarrollar el producto o proceso que está desarrollando o busca desarrollar</t>
  </si>
  <si>
    <t>¿Qué beneficios considera que su empresa obtendrá con estos bienes tecnológicos? (ahorro de costos, mayor productividad, diferenciación de producto, mayor valor agregado) ¿Puede cuantificar este impacto?</t>
  </si>
  <si>
    <t>Describa los beneficios que el sector y el país obtendrá a partir de estos desarollos tecnológicos</t>
  </si>
  <si>
    <t>Declaración Jurada Gastos</t>
  </si>
  <si>
    <t>Nombre del proyecto</t>
  </si>
  <si>
    <t>Cantidad de RRHH asociados al proyecto</t>
  </si>
  <si>
    <t>Gastos en RRHH ($)</t>
  </si>
  <si>
    <t>Gastos en Contrato a terceros ($)</t>
  </si>
  <si>
    <t>Gastos en Inversiones asoc. al proyecto de I+D ($)</t>
  </si>
  <si>
    <t>Gastos en Recursos intangibles ($)</t>
  </si>
  <si>
    <t>Total Gastos I+D ($)</t>
  </si>
  <si>
    <t>Totales</t>
  </si>
  <si>
    <t xml:space="preserve">(*) Se aclara que este formulario se completa automáticamente, cuando se hayan completado las declaraciones correspondientes </t>
  </si>
  <si>
    <t>Tamaño Empresa:</t>
  </si>
  <si>
    <t>Facturación promovida declarada:</t>
  </si>
  <si>
    <t xml:space="preserve">Gastos en I+D Declarados (DDJJ): </t>
  </si>
  <si>
    <t>(*) Completar los datos que se encuentran sombreados.</t>
  </si>
  <si>
    <t>Declaración Jurada II</t>
  </si>
  <si>
    <t>Sección C - PROYECTO</t>
  </si>
  <si>
    <t>Nombre del Proyecto</t>
  </si>
  <si>
    <t>Indicar nombre</t>
  </si>
  <si>
    <t>Objetivos del Proyecto</t>
  </si>
  <si>
    <t>Describa los objetivos del proyecto</t>
  </si>
  <si>
    <t>Descripción del Proyecto (Resumen Ejecutivo)</t>
  </si>
  <si>
    <t>Describa de forma breve y concisa el proyecto de Investigación y Desarrollo</t>
  </si>
  <si>
    <t>Responsable del Proyecto</t>
  </si>
  <si>
    <t>Cargo</t>
  </si>
  <si>
    <t>Sección D - Investigación + Desarrollo + Innovación</t>
  </si>
  <si>
    <t>Origen de las Actividades de I+D</t>
  </si>
  <si>
    <t>Innovación Sectorial y/o Empresarial</t>
  </si>
  <si>
    <t>Tipo de I+D</t>
  </si>
  <si>
    <t>Tipo de innovación</t>
  </si>
  <si>
    <t>Área de la Empresa a cargo</t>
  </si>
  <si>
    <t>Nivel de innovación</t>
  </si>
  <si>
    <t>Indique a categoría corresponde el proyecto</t>
  </si>
  <si>
    <t>I+D Externa (indicar tipo de entidad con la que se llevan a cabo las actividades en I+D)</t>
  </si>
  <si>
    <t>Universidad Pública</t>
  </si>
  <si>
    <t>ONG</t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</si>
  <si>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</si>
  <si>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</si>
  <si>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t>Universidad Privada</t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</si>
  <si>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</si>
  <si>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</si>
  <si>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</si>
  <si>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t>Si realiza I+D EXTERNA, especifique con qué área(s) de la universidad/ONG/Centro de Investigación está efectuando la Vinculación Tecnológica</t>
  </si>
  <si>
    <t>Explique el proceso de innovación asociado al proyecto (detalle el avance o los cambios respecto de la situación original que dio origen al proyecto)</t>
  </si>
  <si>
    <t>Sección E - RESULTADOS</t>
  </si>
  <si>
    <t>Resultados pretendidos a corto plazo</t>
  </si>
  <si>
    <t>De Transferencia Tecnológica: (Licencia, Modelo Industrial)</t>
  </si>
  <si>
    <t>Especifique:</t>
  </si>
  <si>
    <t>De Producción Científica: (Patente, Propiedad Intelectual)</t>
  </si>
  <si>
    <t>De Formación de Capacidades: (Servicio, Nuevos Insumos)</t>
  </si>
  <si>
    <t>Describa las etapas previstas para el desarrollo del proyecto</t>
  </si>
  <si>
    <t>Etapa 1:</t>
  </si>
  <si>
    <t>Fecha de inicio</t>
  </si>
  <si>
    <t xml:space="preserve">Fecha Fin </t>
  </si>
  <si>
    <t>12/21</t>
  </si>
  <si>
    <t>Etapa 2:</t>
  </si>
  <si>
    <t>Etapa 3:</t>
  </si>
  <si>
    <t>Etapa 4:</t>
  </si>
  <si>
    <t>Etapa 5:</t>
  </si>
  <si>
    <t>Etapa 6:</t>
  </si>
  <si>
    <t>Etapa 7:</t>
  </si>
  <si>
    <t>Etapa 8:</t>
  </si>
  <si>
    <t>Etapa 9:</t>
  </si>
  <si>
    <t>Etapa 10:</t>
  </si>
  <si>
    <t>Mencione y describa resultado potenciales</t>
  </si>
  <si>
    <t>Nivel de desarrollo ACTUAL</t>
  </si>
  <si>
    <t>¿Cuál es el estado de avance de entidades similares en otros paises de la región y a nivel mundial?</t>
  </si>
  <si>
    <t>¿Qué diferencias presenta? ¿Por qué considera que es innovador? ¿Cuáles son los aspectos positivos y negativos de las diferencias mencionadas?</t>
  </si>
  <si>
    <t>Mencione y describa brevemente algún atributo cuantificable del resultado</t>
  </si>
  <si>
    <t xml:space="preserve">Propiedad Intelectual </t>
  </si>
  <si>
    <t>RRHH</t>
  </si>
  <si>
    <t>Cuil</t>
  </si>
  <si>
    <t>Nombre</t>
  </si>
  <si>
    <t xml:space="preserve">Apellido </t>
  </si>
  <si>
    <t>Género</t>
  </si>
  <si>
    <t>Función del Proyecto</t>
  </si>
  <si>
    <t>Prom. Salario Bruto*</t>
  </si>
  <si>
    <t>Mes / Part. del proyecto i+D</t>
  </si>
  <si>
    <t>Dedicación horaria de las tareas</t>
  </si>
  <si>
    <t>Costo Total</t>
  </si>
  <si>
    <t>Total</t>
  </si>
  <si>
    <t>*indicar promedio salario en los meses que abarcó la participación del RRHH</t>
  </si>
  <si>
    <t>Contrato a tercero</t>
  </si>
  <si>
    <t xml:space="preserve">¿Las acciones de I+D son realizadas por terceros contrados al efecto? </t>
  </si>
  <si>
    <t>Descripción</t>
  </si>
  <si>
    <t xml:space="preserve">Tipo de Inversión </t>
  </si>
  <si>
    <t>Costo unitario</t>
  </si>
  <si>
    <t>Cantidad</t>
  </si>
  <si>
    <t xml:space="preserve">Total </t>
  </si>
  <si>
    <t>Inversiones asociadas al proyecto de I+D</t>
  </si>
  <si>
    <t xml:space="preserve">Recursos intangibles </t>
  </si>
  <si>
    <t>describa los objetivos del proyecto</t>
  </si>
  <si>
    <t>Describa de forma breve y concisa el proyecto de investigación y desarrollado</t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</si>
  <si>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</si>
  <si>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</si>
  <si>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</si>
  <si>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</si>
  <si>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</si>
  <si>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</si>
  <si>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</si>
  <si>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</si>
  <si>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</si>
  <si>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</si>
  <si>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</si>
  <si>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</si>
  <si>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</si>
  <si>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</si>
  <si>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</si>
  <si>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t>SI</t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</si>
  <si>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</si>
  <si>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</si>
  <si>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</si>
  <si>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</si>
  <si>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</si>
  <si>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</si>
  <si>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</si>
  <si>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</si>
  <si>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</si>
  <si>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</si>
  <si>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</si>
  <si>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</si>
  <si>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</si>
  <si>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</si>
  <si>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</si>
  <si>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</si>
  <si>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</si>
  <si>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</si>
  <si>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</si>
  <si>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</si>
  <si>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</si>
  <si>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</si>
  <si>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</si>
  <si>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</si>
  <si>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</si>
  <si>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</si>
  <si>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</si>
  <si>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, Arial"/>
        <color theme="1"/>
        <sz val="10.0"/>
      </rPr>
      <t>Centro de Investigación (</t>
    </r>
    <r>
      <rPr>
        <rFont val="&quot;Encode Sans&quot;, Arial"/>
        <i/>
        <color theme="1"/>
        <sz val="9.0"/>
      </rPr>
      <t>CONICET; INTA; INTI; CONEA</t>
    </r>
    <r>
      <rPr>
        <rFont val="&quot;Encode Sans&quot;, Arial"/>
        <color theme="1"/>
        <sz val="10.0"/>
      </rPr>
      <t>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</si>
  <si>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</si>
  <si>
    <r>
      <rPr>
        <rFont val="&quot;Encode Sans&quot;"/>
        <color theme="1"/>
        <sz val="10.0"/>
      </rPr>
      <t xml:space="preserve">Nombre de la entidad </t>
    </r>
    <r>
      <rPr>
        <rFont val="&quot;Encode Sans&quot;"/>
        <i/>
        <color theme="1"/>
        <sz val="10.0"/>
      </rPr>
      <t>(en caso de corresponder)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</si>
</sst>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 $]#,##0.00"/>
    <numFmt numFmtId="165" formatCode="00\-00000000\-0"/>
  </numFmts>
  <fonts count="20">
    <font>
      <sz val="10.0"/>
      <color rgb="FF000000"/>
      <name val="Arial"/>
      <scheme val="minor"/>
    </font>
    <font>
      <sz val="10.0"/>
      <color theme="1"/>
      <name val="Arial"/>
    </font>
    <font>
      <sz val="10.0"/>
      <color theme="1"/>
      <name val="Georgia"/>
    </font>
    <font>
      <b/>
      <sz val="26.0"/>
      <color theme="1"/>
      <name val="Encode Sans"/>
    </font>
    <font>
      <b/>
      <sz val="12.0"/>
      <color theme="1"/>
      <name val="Encode Sans"/>
    </font>
    <font/>
    <font>
      <b/>
      <sz val="10.0"/>
      <color rgb="FFFFFFFF"/>
      <name val="Encode Sans"/>
    </font>
    <font>
      <sz val="10.0"/>
      <color theme="1"/>
      <name val="Encode Sans"/>
    </font>
    <font>
      <i/>
      <sz val="10.0"/>
      <color rgb="FF999999"/>
      <name val="Georgia"/>
    </font>
    <font>
      <b/>
      <sz val="14.0"/>
      <color theme="1"/>
      <name val="Encode Sans"/>
    </font>
    <font>
      <b/>
      <sz val="10.0"/>
      <color theme="1"/>
      <name val="Encode Sans"/>
    </font>
    <font>
      <sz val="8.0"/>
      <color theme="1"/>
      <name val="Encode Sans"/>
    </font>
    <font>
      <b/>
      <sz val="10.0"/>
      <color rgb="FFFF0000"/>
      <name val="Encode Sans"/>
    </font>
    <font>
      <b/>
      <sz val="10.0"/>
      <color theme="1"/>
      <name val="Arial"/>
    </font>
    <font>
      <sz val="11.0"/>
      <color theme="1"/>
      <name val="Georgia"/>
    </font>
    <font>
      <b/>
      <sz val="10.0"/>
      <color theme="1"/>
      <name val="Georgia"/>
    </font>
    <font>
      <i/>
      <sz val="10.0"/>
      <color theme="1"/>
      <name val="Georgia"/>
    </font>
    <font>
      <i/>
      <sz val="10.0"/>
      <color rgb="FFB7B7B7"/>
      <name val="Georgia"/>
    </font>
    <font>
      <sz val="10.0"/>
      <color rgb="FF000000"/>
      <name val="Encode Sans"/>
    </font>
    <font>
      <b/>
      <i/>
      <sz val="10.0"/>
      <color theme="1"/>
      <name val="Encode Sans"/>
    </font>
  </fonts>
  <fills count="1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</fills>
  <borders count="74">
    <border/>
    <border>
      <right style="thin">
        <color rgb="FF000000"/>
      </right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666666"/>
      </left>
      <top style="thin">
        <color rgb="FF666666"/>
      </top>
    </border>
    <border>
      <right style="thin">
        <color rgb="FF666666"/>
      </right>
    </border>
    <border>
      <left style="thin">
        <color rgb="FF666666"/>
      </left>
    </border>
    <border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left style="thin">
        <color rgb="FF666666"/>
      </left>
      <bottom style="thin">
        <color rgb="FF666666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/>
      <right/>
      <bottom style="thin">
        <color rgb="FFFFFFFF"/>
      </bottom>
    </border>
    <border>
      <left style="thin">
        <color rgb="FF000000"/>
      </left>
      <right style="medium">
        <color rgb="FF000000"/>
      </right>
      <bottom style="thin">
        <color rgb="FFFFFFFF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medium">
        <color rgb="FF666666"/>
      </top>
      <bottom style="medium">
        <color rgb="FF666666"/>
      </bottom>
    </border>
    <border>
      <left style="thin">
        <color rgb="FF000000"/>
      </left>
      <right style="thin">
        <color rgb="FF000000"/>
      </right>
      <top style="medium">
        <color rgb="FF666666"/>
      </top>
      <bottom style="medium">
        <color rgb="FF666666"/>
      </bottom>
    </border>
    <border>
      <left style="thin">
        <color rgb="FF000000"/>
      </left>
      <right style="medium">
        <color rgb="FF666666"/>
      </right>
      <top style="medium">
        <color rgb="FF666666"/>
      </top>
      <bottom style="medium">
        <color rgb="FF666666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right style="thin">
        <color rgb="FFFFFFFF"/>
      </right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/>
      <top style="thin">
        <color rgb="FF000000"/>
      </top>
    </border>
    <border>
      <right/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top style="thin">
        <color rgb="FFFFFFFF"/>
      </top>
      <bottom style="thin">
        <color rgb="FFFFFFFF"/>
      </bottom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/>
      <top style="thin">
        <color rgb="FFFFFFFF"/>
      </top>
      <bottom style="thin">
        <color rgb="FFFFFFFF"/>
      </bottom>
    </border>
    <border>
      <left style="thin">
        <color rgb="FF000000"/>
      </left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vertical="center"/>
    </xf>
    <xf borderId="2" fillId="2" fontId="3" numFmtId="0" xfId="0" applyAlignment="1" applyBorder="1" applyFill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5" fillId="0" fontId="5" numFmtId="0" xfId="0" applyBorder="1" applyFont="1"/>
    <xf borderId="6" fillId="2" fontId="3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3" fontId="6" numFmtId="0" xfId="0" applyAlignment="1" applyBorder="1" applyFill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1" fillId="4" fontId="7" numFmtId="0" xfId="0" applyAlignment="1" applyBorder="1" applyFill="1" applyFont="1">
      <alignment horizontal="center" shrinkToFit="0" vertical="center" wrapText="1"/>
    </xf>
    <xf borderId="12" fillId="5" fontId="8" numFmtId="0" xfId="0" applyAlignment="1" applyBorder="1" applyFill="1" applyFont="1">
      <alignment shrinkToFit="0" vertical="center" wrapText="1"/>
    </xf>
    <xf borderId="13" fillId="5" fontId="8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12" fillId="6" fontId="8" numFmtId="0" xfId="0" applyAlignment="1" applyBorder="1" applyFill="1" applyFont="1">
      <alignment horizontal="center" shrinkToFit="0" vertical="center" wrapText="1"/>
    </xf>
    <xf borderId="13" fillId="6" fontId="8" numFmtId="0" xfId="0" applyAlignment="1" applyBorder="1" applyFont="1">
      <alignment horizontal="center" shrinkToFit="0" vertical="center" wrapText="1"/>
    </xf>
    <xf borderId="3" fillId="6" fontId="8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0" fontId="5" numFmtId="0" xfId="0" applyBorder="1" applyFont="1"/>
    <xf borderId="16" fillId="0" fontId="5" numFmtId="0" xfId="0" applyBorder="1" applyFont="1"/>
    <xf borderId="17" fillId="0" fontId="7" numFmtId="0" xfId="0" applyAlignment="1" applyBorder="1" applyFont="1">
      <alignment horizontal="center" readingOrder="0" shrinkToFit="0" vertical="center" wrapText="1"/>
    </xf>
    <xf borderId="17" fillId="0" fontId="5" numFmtId="0" xfId="0" applyBorder="1" applyFont="1"/>
    <xf borderId="18" fillId="0" fontId="5" numFmtId="0" xfId="0" applyBorder="1" applyFont="1"/>
    <xf borderId="19" fillId="5" fontId="1" numFmtId="0" xfId="0" applyAlignment="1" applyBorder="1" applyFont="1">
      <alignment vertical="center"/>
    </xf>
    <xf borderId="20" fillId="0" fontId="5" numFmtId="0" xfId="0" applyBorder="1" applyFont="1"/>
    <xf borderId="21" fillId="0" fontId="5" numFmtId="0" xfId="0" applyBorder="1" applyFont="1"/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17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25" fillId="0" fontId="7" numFmtId="0" xfId="0" applyAlignment="1" applyBorder="1" applyFont="1">
      <alignment vertical="center"/>
    </xf>
    <xf borderId="26" fillId="0" fontId="7" numFmtId="0" xfId="0" applyAlignment="1" applyBorder="1" applyFont="1">
      <alignment vertical="center"/>
    </xf>
    <xf borderId="26" fillId="0" fontId="2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27" fillId="2" fontId="3" numFmtId="0" xfId="0" applyAlignment="1" applyBorder="1" applyFont="1">
      <alignment horizontal="center" shrinkToFit="0" vertical="center" wrapText="1"/>
    </xf>
    <xf borderId="28" fillId="2" fontId="9" numFmtId="0" xfId="0" applyAlignment="1" applyBorder="1" applyFont="1">
      <alignment horizontal="center" shrinkToFit="0" vertical="center" wrapText="1"/>
    </xf>
    <xf borderId="29" fillId="0" fontId="5" numFmtId="0" xfId="0" applyBorder="1" applyFont="1"/>
    <xf borderId="30" fillId="0" fontId="5" numFmtId="0" xfId="0" applyBorder="1" applyFont="1"/>
    <xf borderId="31" fillId="2" fontId="3" numFmtId="0" xfId="0" applyAlignment="1" applyBorder="1" applyFont="1">
      <alignment horizontal="center" shrinkToFit="0" vertical="center" wrapText="1"/>
    </xf>
    <xf borderId="32" fillId="0" fontId="5" numFmtId="0" xfId="0" applyBorder="1" applyFont="1"/>
    <xf borderId="33" fillId="0" fontId="5" numFmtId="0" xfId="0" applyBorder="1" applyFont="1"/>
    <xf borderId="34" fillId="0" fontId="5" numFmtId="0" xfId="0" applyBorder="1" applyFont="1"/>
    <xf borderId="35" fillId="0" fontId="5" numFmtId="0" xfId="0" applyBorder="1" applyFont="1"/>
    <xf borderId="36" fillId="0" fontId="5" numFmtId="0" xfId="0" applyBorder="1" applyFont="1"/>
    <xf borderId="37" fillId="0" fontId="10" numFmtId="0" xfId="0" applyAlignment="1" applyBorder="1" applyFont="1">
      <alignment horizontal="center" vertical="center"/>
    </xf>
    <xf borderId="38" fillId="0" fontId="10" numFmtId="0" xfId="0" applyAlignment="1" applyBorder="1" applyFont="1">
      <alignment horizontal="center" shrinkToFit="0" vertical="center" wrapText="1"/>
    </xf>
    <xf borderId="39" fillId="0" fontId="10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40" fillId="0" fontId="7" numFmtId="0" xfId="0" applyAlignment="1" applyBorder="1" applyFont="1">
      <alignment horizontal="center" vertical="center"/>
    </xf>
    <xf borderId="40" fillId="0" fontId="7" numFmtId="164" xfId="0" applyAlignment="1" applyBorder="1" applyFont="1" applyNumberFormat="1">
      <alignment horizontal="center" vertical="center"/>
    </xf>
    <xf borderId="41" fillId="0" fontId="7" numFmtId="164" xfId="0" applyAlignment="1" applyBorder="1" applyFont="1" applyNumberFormat="1">
      <alignment horizontal="center" vertical="center"/>
    </xf>
    <xf borderId="42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vertical="center"/>
    </xf>
    <xf borderId="6" fillId="0" fontId="7" numFmtId="164" xfId="0" applyAlignment="1" applyBorder="1" applyFont="1" applyNumberFormat="1">
      <alignment horizontal="center" vertical="center"/>
    </xf>
    <xf borderId="43" fillId="0" fontId="7" numFmtId="164" xfId="0" applyAlignment="1" applyBorder="1" applyFont="1" applyNumberFormat="1">
      <alignment horizontal="center" vertical="center"/>
    </xf>
    <xf borderId="44" fillId="0" fontId="10" numFmtId="0" xfId="0" applyAlignment="1" applyBorder="1" applyFont="1">
      <alignment horizontal="center" shrinkToFit="0" vertical="center" wrapText="1"/>
    </xf>
    <xf borderId="45" fillId="0" fontId="10" numFmtId="0" xfId="0" applyAlignment="1" applyBorder="1" applyFont="1">
      <alignment horizontal="center" shrinkToFit="0" vertical="center" wrapText="1"/>
    </xf>
    <xf borderId="45" fillId="0" fontId="10" numFmtId="164" xfId="0" applyAlignment="1" applyBorder="1" applyFont="1" applyNumberFormat="1">
      <alignment horizontal="center" shrinkToFit="0" vertical="center" wrapText="1"/>
    </xf>
    <xf borderId="46" fillId="0" fontId="10" numFmtId="164" xfId="0" applyAlignment="1" applyBorder="1" applyFont="1" applyNumberFormat="1">
      <alignment horizontal="center" shrinkToFit="0" vertical="center" wrapText="1"/>
    </xf>
    <xf borderId="47" fillId="0" fontId="11" numFmtId="0" xfId="0" applyAlignment="1" applyBorder="1" applyFont="1">
      <alignment vertical="center"/>
    </xf>
    <xf borderId="48" fillId="0" fontId="7" numFmtId="0" xfId="0" applyAlignment="1" applyBorder="1" applyFont="1">
      <alignment vertical="center"/>
    </xf>
    <xf borderId="26" fillId="0" fontId="10" numFmtId="0" xfId="0" applyAlignment="1" applyBorder="1" applyFont="1">
      <alignment horizontal="right" vertical="center"/>
    </xf>
    <xf borderId="26" fillId="5" fontId="10" numFmtId="0" xfId="0" applyAlignment="1" applyBorder="1" applyFont="1">
      <alignment horizontal="center" vertical="center"/>
    </xf>
    <xf borderId="26" fillId="0" fontId="10" numFmtId="0" xfId="0" applyAlignment="1" applyBorder="1" applyFont="1">
      <alignment horizontal="center" vertical="center"/>
    </xf>
    <xf borderId="25" fillId="0" fontId="10" numFmtId="0" xfId="0" applyAlignment="1" applyBorder="1" applyFont="1">
      <alignment vertical="center"/>
    </xf>
    <xf borderId="26" fillId="5" fontId="10" numFmtId="164" xfId="0" applyAlignment="1" applyBorder="1" applyFont="1" applyNumberFormat="1">
      <alignment horizontal="center" vertical="center"/>
    </xf>
    <xf borderId="26" fillId="0" fontId="10" numFmtId="10" xfId="0" applyAlignment="1" applyBorder="1" applyFont="1" applyNumberFormat="1">
      <alignment horizontal="center" vertical="center"/>
    </xf>
    <xf borderId="26" fillId="0" fontId="10" numFmtId="0" xfId="0" applyAlignment="1" applyBorder="1" applyFont="1">
      <alignment horizontal="left" vertical="center"/>
    </xf>
    <xf borderId="26" fillId="0" fontId="10" numFmtId="164" xfId="0" applyAlignment="1" applyBorder="1" applyFont="1" applyNumberFormat="1">
      <alignment horizontal="center" vertical="center"/>
    </xf>
    <xf borderId="49" fillId="0" fontId="12" numFmtId="0" xfId="0" applyAlignment="1" applyBorder="1" applyFont="1">
      <alignment vertical="center"/>
    </xf>
    <xf borderId="26" fillId="0" fontId="11" numFmtId="0" xfId="0" applyAlignment="1" applyBorder="1" applyFont="1">
      <alignment horizontal="right" vertical="center"/>
    </xf>
    <xf borderId="0" fillId="0" fontId="10" numFmtId="0" xfId="0" applyAlignment="1" applyFont="1">
      <alignment horizontal="center" vertical="center"/>
    </xf>
    <xf borderId="26" fillId="0" fontId="13" numFmtId="0" xfId="0" applyAlignment="1" applyBorder="1" applyFont="1">
      <alignment horizontal="center" vertical="center"/>
    </xf>
    <xf borderId="0" fillId="0" fontId="14" numFmtId="0" xfId="0" applyAlignment="1" applyFont="1">
      <alignment horizontal="center"/>
    </xf>
    <xf borderId="50" fillId="0" fontId="5" numFmtId="0" xfId="0" applyBorder="1" applyFont="1"/>
    <xf borderId="3" fillId="2" fontId="9" numFmtId="0" xfId="0" applyAlignment="1" applyBorder="1" applyFont="1">
      <alignment horizontal="center" shrinkToFit="0" vertical="center" wrapText="1"/>
    </xf>
    <xf borderId="3" fillId="5" fontId="8" numFmtId="0" xfId="0" applyAlignment="1" applyBorder="1" applyFont="1">
      <alignment readingOrder="0" shrinkToFit="0" vertical="center" wrapText="1"/>
    </xf>
    <xf borderId="51" fillId="0" fontId="7" numFmtId="0" xfId="0" applyAlignment="1" applyBorder="1" applyFont="1">
      <alignment horizontal="center" shrinkToFit="0" vertical="center" wrapText="1"/>
    </xf>
    <xf borderId="42" fillId="0" fontId="5" numFmtId="0" xfId="0" applyBorder="1" applyFont="1"/>
    <xf borderId="40" fillId="6" fontId="15" numFmtId="0" xfId="0" applyAlignment="1" applyBorder="1" applyFont="1">
      <alignment horizontal="center" shrinkToFit="0" vertical="center" wrapText="1"/>
    </xf>
    <xf borderId="3" fillId="5" fontId="8" numFmtId="0" xfId="0" applyAlignment="1" applyBorder="1" applyFont="1">
      <alignment shrinkToFit="0" vertical="center" wrapText="1"/>
    </xf>
    <xf borderId="1" fillId="0" fontId="5" numFmtId="0" xfId="0" applyBorder="1" applyFont="1"/>
    <xf borderId="52" fillId="0" fontId="1" numFmtId="0" xfId="0" applyAlignment="1" applyBorder="1" applyFont="1">
      <alignment vertical="center"/>
    </xf>
    <xf borderId="52" fillId="0" fontId="5" numFmtId="0" xfId="0" applyBorder="1" applyFont="1"/>
    <xf borderId="53" fillId="0" fontId="5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11" fillId="5" fontId="8" numFmtId="0" xfId="0" applyAlignment="1" applyBorder="1" applyFont="1">
      <alignment shrinkToFit="0" vertical="center" wrapText="1"/>
    </xf>
    <xf borderId="40" fillId="4" fontId="7" numFmtId="0" xfId="0" applyAlignment="1" applyBorder="1" applyFont="1">
      <alignment horizontal="center" shrinkToFit="0" vertical="center" wrapText="1"/>
    </xf>
    <xf borderId="3" fillId="4" fontId="10" numFmtId="0" xfId="0" applyAlignment="1" applyBorder="1" applyFont="1">
      <alignment horizontal="center" shrinkToFit="0" vertical="center" wrapText="1"/>
    </xf>
    <xf borderId="3" fillId="5" fontId="16" numFmtId="0" xfId="0" applyAlignment="1" applyBorder="1" applyFont="1">
      <alignment horizontal="center" shrinkToFit="0" vertical="center" wrapText="1"/>
    </xf>
    <xf borderId="52" fillId="0" fontId="2" numFmtId="0" xfId="0" applyAlignment="1" applyBorder="1" applyFont="1">
      <alignment vertical="center"/>
    </xf>
    <xf borderId="3" fillId="0" fontId="10" numFmtId="0" xfId="0" applyAlignment="1" applyBorder="1" applyFont="1">
      <alignment horizontal="center" shrinkToFit="0" vertical="center" wrapText="1"/>
    </xf>
    <xf borderId="54" fillId="5" fontId="16" numFmtId="0" xfId="0" applyAlignment="1" applyBorder="1" applyFont="1">
      <alignment horizontal="center" shrinkToFit="0" vertical="center" wrapText="1"/>
    </xf>
    <xf borderId="55" fillId="5" fontId="16" numFmtId="0" xfId="0" applyAlignment="1" applyBorder="1" applyFont="1">
      <alignment horizontal="center" shrinkToFit="0" vertical="center" wrapText="1"/>
    </xf>
    <xf borderId="55" fillId="0" fontId="7" numFmtId="0" xfId="0" applyAlignment="1" applyBorder="1" applyFont="1">
      <alignment horizontal="center" shrinkToFit="0" vertical="center" wrapText="1"/>
    </xf>
    <xf borderId="19" fillId="5" fontId="16" numFmtId="0" xfId="0" applyAlignment="1" applyBorder="1" applyFont="1">
      <alignment vertical="center"/>
    </xf>
    <xf borderId="56" fillId="0" fontId="5" numFmtId="0" xfId="0" applyBorder="1" applyFont="1"/>
    <xf borderId="51" fillId="0" fontId="5" numFmtId="0" xfId="0" applyBorder="1" applyFont="1"/>
    <xf borderId="55" fillId="5" fontId="17" numFmtId="0" xfId="0" applyAlignment="1" applyBorder="1" applyFont="1">
      <alignment shrinkToFit="0" vertical="center" wrapText="1"/>
    </xf>
    <xf borderId="57" fillId="0" fontId="5" numFmtId="0" xfId="0" applyBorder="1" applyFont="1"/>
    <xf borderId="40" fillId="7" fontId="7" numFmtId="0" xfId="0" applyAlignment="1" applyBorder="1" applyFill="1" applyFont="1">
      <alignment horizontal="center" shrinkToFit="0" vertical="center" wrapText="1"/>
    </xf>
    <xf borderId="58" fillId="0" fontId="5" numFmtId="0" xfId="0" applyBorder="1" applyFont="1"/>
    <xf borderId="40" fillId="5" fontId="17" numFmtId="0" xfId="0" applyAlignment="1" applyBorder="1" applyFont="1">
      <alignment horizontal="center" shrinkToFit="0" vertical="center" wrapText="1"/>
    </xf>
    <xf borderId="3" fillId="7" fontId="16" numFmtId="0" xfId="0" applyAlignment="1" applyBorder="1" applyFont="1">
      <alignment shrinkToFit="0" vertical="center" wrapText="1"/>
    </xf>
    <xf borderId="59" fillId="6" fontId="10" numFmtId="0" xfId="0" applyAlignment="1" applyBorder="1" applyFont="1">
      <alignment horizontal="center" vertical="center"/>
    </xf>
    <xf borderId="60" fillId="0" fontId="5" numFmtId="0" xfId="0" applyBorder="1" applyFont="1"/>
    <xf borderId="26" fillId="8" fontId="10" numFmtId="0" xfId="0" applyAlignment="1" applyBorder="1" applyFill="1" applyFont="1">
      <alignment horizontal="center" vertical="center"/>
    </xf>
    <xf borderId="49" fillId="0" fontId="7" numFmtId="0" xfId="0" applyAlignment="1" applyBorder="1" applyFont="1">
      <alignment vertical="center"/>
    </xf>
    <xf borderId="61" fillId="0" fontId="7" numFmtId="0" xfId="0" applyAlignment="1" applyBorder="1" applyFont="1">
      <alignment vertical="center"/>
    </xf>
    <xf borderId="47" fillId="0" fontId="7" numFmtId="0" xfId="0" applyAlignment="1" applyBorder="1" applyFont="1">
      <alignment vertical="center"/>
    </xf>
    <xf borderId="62" fillId="9" fontId="10" numFmtId="0" xfId="0" applyAlignment="1" applyBorder="1" applyFill="1" applyFont="1">
      <alignment shrinkToFit="0" vertical="center" wrapText="1"/>
    </xf>
    <xf borderId="26" fillId="9" fontId="7" numFmtId="0" xfId="0" applyAlignment="1" applyBorder="1" applyFont="1">
      <alignment shrinkToFit="0" vertical="center" wrapText="1"/>
    </xf>
    <xf borderId="26" fillId="9" fontId="10" numFmtId="0" xfId="0" applyAlignment="1" applyBorder="1" applyFont="1">
      <alignment shrinkToFit="0" vertical="center" wrapText="1"/>
    </xf>
    <xf borderId="26" fillId="9" fontId="7" numFmtId="0" xfId="0" applyAlignment="1" applyBorder="1" applyFont="1">
      <alignment horizontal="center" shrinkToFit="0" vertical="center" wrapText="1"/>
    </xf>
    <xf borderId="63" fillId="9" fontId="7" numFmtId="0" xfId="0" applyAlignment="1" applyBorder="1" applyFont="1">
      <alignment shrinkToFit="0" vertical="center" wrapText="1"/>
    </xf>
    <xf borderId="64" fillId="0" fontId="10" numFmtId="0" xfId="0" applyAlignment="1" applyBorder="1" applyFont="1">
      <alignment horizontal="center" shrinkToFit="0" vertical="center" wrapText="1"/>
    </xf>
    <xf borderId="49" fillId="0" fontId="10" numFmtId="0" xfId="0" applyAlignment="1" applyBorder="1" applyFont="1">
      <alignment horizontal="center" shrinkToFit="0" vertical="center" wrapText="1"/>
    </xf>
    <xf borderId="61" fillId="0" fontId="7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40" fillId="0" fontId="10" numFmtId="0" xfId="0" applyAlignment="1" applyBorder="1" applyFont="1">
      <alignment horizontal="center" shrinkToFit="0" vertical="center" wrapText="1"/>
    </xf>
    <xf borderId="40" fillId="5" fontId="10" numFmtId="0" xfId="0" applyAlignment="1" applyBorder="1" applyFont="1">
      <alignment horizontal="center" shrinkToFit="0" vertical="center" wrapText="1"/>
    </xf>
    <xf borderId="5" fillId="0" fontId="18" numFmtId="165" xfId="0" applyAlignment="1" applyBorder="1" applyFont="1" applyNumberFormat="1">
      <alignment horizontal="center" shrinkToFit="0" vertical="center" wrapText="1"/>
    </xf>
    <xf borderId="3" fillId="0" fontId="7" numFmtId="0" xfId="0" applyAlignment="1" applyBorder="1" applyFont="1">
      <alignment horizontal="center" vertical="center"/>
    </xf>
    <xf borderId="40" fillId="0" fontId="7" numFmtId="10" xfId="0" applyAlignment="1" applyBorder="1" applyFont="1" applyNumberFormat="1">
      <alignment horizontal="center" vertical="center"/>
    </xf>
    <xf borderId="40" fillId="5" fontId="7" numFmtId="164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center" vertical="center"/>
    </xf>
    <xf borderId="40" fillId="5" fontId="10" numFmtId="164" xfId="0" applyAlignment="1" applyBorder="1" applyFont="1" applyNumberFormat="1">
      <alignment horizontal="center" vertical="center"/>
    </xf>
    <xf borderId="47" fillId="0" fontId="7" numFmtId="0" xfId="0" applyAlignment="1" applyBorder="1" applyFont="1">
      <alignment horizontal="left" vertical="center"/>
    </xf>
    <xf borderId="48" fillId="0" fontId="7" numFmtId="0" xfId="0" applyAlignment="1" applyBorder="1" applyFont="1">
      <alignment horizontal="center" vertical="center"/>
    </xf>
    <xf borderId="61" fillId="0" fontId="7" numFmtId="0" xfId="0" applyAlignment="1" applyBorder="1" applyFont="1">
      <alignment horizontal="center" vertical="center"/>
    </xf>
    <xf borderId="25" fillId="0" fontId="7" numFmtId="0" xfId="0" applyAlignment="1" applyBorder="1" applyFont="1">
      <alignment horizontal="center" vertical="center"/>
    </xf>
    <xf borderId="26" fillId="0" fontId="7" numFmtId="0" xfId="0" applyAlignment="1" applyBorder="1" applyFont="1">
      <alignment horizontal="center" vertical="center"/>
    </xf>
    <xf borderId="62" fillId="10" fontId="10" numFmtId="0" xfId="0" applyAlignment="1" applyBorder="1" applyFill="1" applyFont="1">
      <alignment horizontal="left" vertical="center"/>
    </xf>
    <xf borderId="26" fillId="10" fontId="7" numFmtId="0" xfId="0" applyAlignment="1" applyBorder="1" applyFont="1">
      <alignment horizontal="center" vertical="center"/>
    </xf>
    <xf borderId="61" fillId="10" fontId="7" numFmtId="0" xfId="0" applyAlignment="1" applyBorder="1" applyFont="1">
      <alignment horizontal="center" vertical="center"/>
    </xf>
    <xf borderId="65" fillId="0" fontId="5" numFmtId="0" xfId="0" applyBorder="1" applyFont="1"/>
    <xf borderId="25" fillId="0" fontId="5" numFmtId="0" xfId="0" applyBorder="1" applyFont="1"/>
    <xf borderId="64" fillId="0" fontId="7" numFmtId="0" xfId="0" applyAlignment="1" applyBorder="1" applyFont="1">
      <alignment horizontal="center" vertical="center"/>
    </xf>
    <xf borderId="49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 vertical="center"/>
    </xf>
    <xf borderId="47" fillId="0" fontId="7" numFmtId="0" xfId="0" applyAlignment="1" applyBorder="1" applyFont="1">
      <alignment horizontal="center" vertical="center"/>
    </xf>
    <xf borderId="66" fillId="11" fontId="10" numFmtId="0" xfId="0" applyAlignment="1" applyBorder="1" applyFill="1" applyFont="1">
      <alignment horizontal="left" shrinkToFit="0" vertical="center" wrapText="1"/>
    </xf>
    <xf borderId="67" fillId="0" fontId="5" numFmtId="0" xfId="0" applyBorder="1" applyFont="1"/>
    <xf borderId="68" fillId="0" fontId="5" numFmtId="0" xfId="0" applyBorder="1" applyFont="1"/>
    <xf borderId="26" fillId="11" fontId="7" numFmtId="0" xfId="0" applyAlignment="1" applyBorder="1" applyFont="1">
      <alignment horizontal="center" vertical="center"/>
    </xf>
    <xf borderId="64" fillId="0" fontId="7" numFmtId="0" xfId="0" applyAlignment="1" applyBorder="1" applyFont="1">
      <alignment horizontal="center" shrinkToFit="0" vertical="center" wrapText="1"/>
    </xf>
    <xf borderId="49" fillId="0" fontId="7" numFmtId="0" xfId="0" applyAlignment="1" applyBorder="1" applyFont="1">
      <alignment shrinkToFit="0" vertical="center" wrapText="1"/>
    </xf>
    <xf borderId="69" fillId="12" fontId="10" numFmtId="0" xfId="0" applyAlignment="1" applyBorder="1" applyFill="1" applyFont="1">
      <alignment vertical="center"/>
    </xf>
    <xf borderId="26" fillId="12" fontId="7" numFmtId="0" xfId="0" applyAlignment="1" applyBorder="1" applyFont="1">
      <alignment vertical="center"/>
    </xf>
    <xf borderId="64" fillId="0" fontId="7" numFmtId="0" xfId="0" applyAlignment="1" applyBorder="1" applyFont="1">
      <alignment vertical="center"/>
    </xf>
    <xf borderId="3" fillId="3" fontId="6" numFmtId="0" xfId="0" applyAlignment="1" applyBorder="1" applyFont="1">
      <alignment horizontal="center" shrinkToFit="0" vertical="center" wrapText="1"/>
    </xf>
    <xf borderId="40" fillId="6" fontId="19" numFmtId="0" xfId="0" applyAlignment="1" applyBorder="1" applyFont="1">
      <alignment horizontal="center" shrinkToFit="0" vertical="center" wrapText="1"/>
    </xf>
    <xf borderId="70" fillId="0" fontId="5" numFmtId="0" xfId="0" applyBorder="1" applyFont="1"/>
    <xf borderId="3" fillId="4" fontId="7" numFmtId="0" xfId="0" applyAlignment="1" applyBorder="1" applyFont="1">
      <alignment horizontal="center" shrinkToFit="0" vertical="center" wrapText="1"/>
    </xf>
    <xf borderId="40" fillId="7" fontId="16" numFmtId="0" xfId="0" applyAlignment="1" applyBorder="1" applyFont="1">
      <alignment horizontal="center" shrinkToFit="0" vertical="center" wrapText="1"/>
    </xf>
    <xf borderId="3" fillId="5" fontId="16" numFmtId="0" xfId="0" applyAlignment="1" applyBorder="1" applyFont="1">
      <alignment shrinkToFit="0" vertical="center" wrapText="1"/>
    </xf>
    <xf borderId="71" fillId="3" fontId="1" numFmtId="0" xfId="0" applyAlignment="1" applyBorder="1" applyFont="1">
      <alignment vertical="center"/>
    </xf>
    <xf borderId="72" fillId="0" fontId="5" numFmtId="0" xfId="0" applyBorder="1" applyFont="1"/>
    <xf borderId="73" fillId="0" fontId="5" numFmtId="0" xfId="0" applyBorder="1" applyFont="1"/>
    <xf borderId="40" fillId="0" fontId="18" numFmtId="165" xfId="0" applyAlignment="1" applyBorder="1" applyFont="1" applyNumberFormat="1">
      <alignment horizontal="center" shrinkToFit="0" vertical="center" wrapText="1"/>
    </xf>
    <xf borderId="3" fillId="0" fontId="10" numFmtId="0" xfId="0" applyAlignment="1" applyBorder="1" applyFont="1">
      <alignment horizontal="center" vertical="center"/>
    </xf>
    <xf borderId="48" fillId="0" fontId="7" numFmtId="0" xfId="0" applyAlignment="1" applyBorder="1" applyFont="1">
      <alignment horizontal="left" vertical="center"/>
    </xf>
    <xf borderId="26" fillId="10" fontId="10" numFmtId="0" xfId="0" applyAlignment="1" applyBorder="1" applyFont="1">
      <alignment horizontal="left" vertical="center"/>
    </xf>
    <xf borderId="3" fillId="0" fontId="10" numFmtId="0" xfId="0" applyAlignment="1" applyBorder="1" applyFont="1">
      <alignment horizontal="right" vertical="center"/>
    </xf>
    <xf borderId="49" fillId="0" fontId="7" numFmtId="0" xfId="0" applyAlignment="1" applyBorder="1" applyFont="1">
      <alignment horizontal="center" shrinkToFit="0" vertical="center" wrapText="1"/>
    </xf>
    <xf borderId="61" fillId="12" fontId="10" numFmtId="0" xfId="0" applyAlignment="1" applyBorder="1" applyFont="1">
      <alignment vertical="center"/>
    </xf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75"/>
    <col customWidth="1" min="2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1"/>
      <c r="M1" s="1"/>
      <c r="N1" s="1"/>
      <c r="O1" s="1"/>
      <c r="P1" s="1"/>
      <c r="Q1" s="1"/>
      <c r="R1" s="1"/>
    </row>
    <row r="2" ht="15.7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</row>
    <row r="3" ht="15.75" customHeight="1">
      <c r="A3" s="3"/>
      <c r="B3" s="9"/>
      <c r="C3" s="5" t="s">
        <v>3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</row>
    <row r="4" ht="15.75" customHeight="1">
      <c r="A4" s="3"/>
      <c r="B4" s="11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</row>
    <row r="5" ht="9.7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ht="15.75" customHeight="1">
      <c r="A6" s="3"/>
      <c r="B6" s="13" t="s">
        <v>5</v>
      </c>
      <c r="C6" s="6"/>
      <c r="D6" s="6"/>
      <c r="E6" s="6"/>
      <c r="F6" s="6"/>
      <c r="G6" s="6"/>
      <c r="H6" s="6"/>
      <c r="I6" s="7"/>
      <c r="J6" s="14"/>
      <c r="K6" s="15"/>
      <c r="L6" s="1"/>
      <c r="M6" s="1"/>
      <c r="N6" s="1"/>
      <c r="O6" s="1"/>
      <c r="P6" s="1"/>
      <c r="Q6" s="1"/>
      <c r="R6" s="1"/>
    </row>
    <row r="7" ht="15.75" customHeight="1">
      <c r="A7" s="3"/>
      <c r="B7" s="16" t="s">
        <v>6</v>
      </c>
      <c r="C7" s="6"/>
      <c r="D7" s="6"/>
      <c r="E7" s="6"/>
      <c r="F7" s="6"/>
      <c r="G7" s="6"/>
      <c r="H7" s="6"/>
      <c r="I7" s="7"/>
      <c r="J7" s="17"/>
      <c r="K7" s="18"/>
      <c r="L7" s="1"/>
      <c r="M7" s="1"/>
      <c r="N7" s="1"/>
      <c r="O7" s="1"/>
      <c r="P7" s="1"/>
      <c r="Q7" s="1"/>
      <c r="R7" s="1"/>
    </row>
    <row r="8" ht="15.75" customHeight="1">
      <c r="A8" s="3"/>
      <c r="B8" s="19" t="s">
        <v>7</v>
      </c>
      <c r="C8" s="6"/>
      <c r="D8" s="6"/>
      <c r="E8" s="6"/>
      <c r="F8" s="6"/>
      <c r="G8" s="6"/>
      <c r="H8" s="6"/>
      <c r="I8" s="7"/>
      <c r="J8" s="20"/>
      <c r="K8" s="21"/>
      <c r="L8" s="1"/>
      <c r="M8" s="1"/>
      <c r="N8" s="1"/>
      <c r="O8" s="1"/>
      <c r="P8" s="1"/>
      <c r="Q8" s="1"/>
      <c r="R8" s="1"/>
    </row>
    <row r="9" ht="36.0" customHeight="1">
      <c r="A9" s="3"/>
      <c r="B9" s="19" t="s">
        <v>8</v>
      </c>
      <c r="C9" s="7"/>
      <c r="D9" s="22" t="s">
        <v>9</v>
      </c>
      <c r="E9" s="6"/>
      <c r="F9" s="7"/>
      <c r="G9" s="23" t="s">
        <v>10</v>
      </c>
      <c r="H9" s="7"/>
      <c r="I9" s="22" t="s">
        <v>11</v>
      </c>
      <c r="J9" s="6"/>
      <c r="K9" s="7"/>
      <c r="L9" s="1"/>
      <c r="M9" s="1"/>
      <c r="N9" s="1"/>
      <c r="O9" s="1"/>
      <c r="P9" s="1"/>
      <c r="Q9" s="1"/>
      <c r="R9" s="1"/>
    </row>
    <row r="10" ht="15.75" customHeight="1">
      <c r="A10" s="3"/>
      <c r="B10" s="24" t="s">
        <v>12</v>
      </c>
      <c r="C10" s="25"/>
      <c r="D10" s="25"/>
      <c r="E10" s="25"/>
      <c r="F10" s="25"/>
      <c r="G10" s="25"/>
      <c r="H10" s="25"/>
      <c r="I10" s="25"/>
      <c r="J10" s="25"/>
      <c r="K10" s="26"/>
      <c r="L10" s="1"/>
      <c r="M10" s="1"/>
      <c r="N10" s="1"/>
      <c r="O10" s="1"/>
      <c r="P10" s="1"/>
      <c r="Q10" s="1"/>
      <c r="R10" s="1"/>
    </row>
    <row r="11" ht="15.75" customHeight="1">
      <c r="A11" s="3"/>
      <c r="B11" s="27" t="s">
        <v>13</v>
      </c>
      <c r="C11" s="28"/>
      <c r="D11" s="29"/>
      <c r="E11" s="30"/>
      <c r="F11" s="28"/>
      <c r="G11" s="28"/>
      <c r="H11" s="28"/>
      <c r="I11" s="28"/>
      <c r="J11" s="28"/>
      <c r="K11" s="29"/>
      <c r="L11" s="1"/>
      <c r="M11" s="1"/>
      <c r="N11" s="1"/>
      <c r="O11" s="1"/>
      <c r="P11" s="1"/>
      <c r="Q11" s="1"/>
      <c r="R11" s="1"/>
    </row>
    <row r="12" ht="15.75" customHeight="1">
      <c r="A12" s="3"/>
      <c r="D12" s="31"/>
      <c r="E12" s="32"/>
      <c r="K12" s="31"/>
      <c r="L12" s="1"/>
      <c r="M12" s="1"/>
      <c r="N12" s="1"/>
      <c r="O12" s="1"/>
      <c r="P12" s="1"/>
      <c r="Q12" s="1"/>
      <c r="R12" s="1"/>
    </row>
    <row r="13" ht="15.75" customHeight="1">
      <c r="A13" s="3"/>
      <c r="D13" s="31"/>
      <c r="E13" s="32"/>
      <c r="K13" s="31"/>
      <c r="L13" s="1"/>
      <c r="M13" s="1"/>
      <c r="N13" s="1"/>
      <c r="O13" s="1"/>
      <c r="P13" s="1"/>
      <c r="Q13" s="1"/>
      <c r="R13" s="1"/>
    </row>
    <row r="14" ht="15.75" customHeight="1">
      <c r="A14" s="3"/>
      <c r="B14" s="33"/>
      <c r="C14" s="33"/>
      <c r="D14" s="34"/>
      <c r="E14" s="35"/>
      <c r="F14" s="33"/>
      <c r="G14" s="33"/>
      <c r="H14" s="33"/>
      <c r="I14" s="33"/>
      <c r="J14" s="33"/>
      <c r="K14" s="34"/>
      <c r="L14" s="1"/>
      <c r="M14" s="1"/>
      <c r="N14" s="1"/>
      <c r="O14" s="1"/>
      <c r="P14" s="1"/>
      <c r="Q14" s="1"/>
      <c r="R14" s="1"/>
    </row>
    <row r="15" ht="15.75" customHeight="1">
      <c r="A15" s="3"/>
      <c r="B15" s="36" t="s">
        <v>14</v>
      </c>
      <c r="C15" s="28"/>
      <c r="D15" s="29"/>
      <c r="E15" s="30" t="s">
        <v>15</v>
      </c>
      <c r="F15" s="28"/>
      <c r="G15" s="28"/>
      <c r="H15" s="28"/>
      <c r="I15" s="28"/>
      <c r="J15" s="28"/>
      <c r="K15" s="29"/>
      <c r="L15" s="1"/>
      <c r="M15" s="1"/>
      <c r="N15" s="1"/>
      <c r="O15" s="1"/>
      <c r="P15" s="1"/>
      <c r="Q15" s="1"/>
      <c r="R15" s="1"/>
    </row>
    <row r="16" ht="15.75" customHeight="1">
      <c r="A16" s="3"/>
      <c r="D16" s="31"/>
      <c r="E16" s="32"/>
      <c r="K16" s="31"/>
      <c r="L16" s="1"/>
      <c r="M16" s="1"/>
      <c r="N16" s="1"/>
      <c r="O16" s="1"/>
      <c r="P16" s="1"/>
      <c r="Q16" s="1"/>
      <c r="R16" s="1"/>
    </row>
    <row r="17" ht="15.75" customHeight="1">
      <c r="A17" s="3"/>
      <c r="D17" s="31"/>
      <c r="E17" s="32"/>
      <c r="K17" s="31"/>
      <c r="L17" s="1"/>
      <c r="M17" s="1"/>
      <c r="N17" s="1"/>
      <c r="O17" s="1"/>
      <c r="P17" s="1"/>
      <c r="Q17" s="1"/>
      <c r="R17" s="1"/>
    </row>
    <row r="18" ht="15.75" customHeight="1">
      <c r="A18" s="3"/>
      <c r="B18" s="33"/>
      <c r="C18" s="33"/>
      <c r="D18" s="34"/>
      <c r="E18" s="35"/>
      <c r="F18" s="33"/>
      <c r="G18" s="33"/>
      <c r="H18" s="33"/>
      <c r="I18" s="33"/>
      <c r="J18" s="33"/>
      <c r="K18" s="34"/>
      <c r="L18" s="1"/>
      <c r="M18" s="1"/>
      <c r="N18" s="1"/>
      <c r="O18" s="1"/>
      <c r="P18" s="1"/>
      <c r="Q18" s="1"/>
      <c r="R18" s="1"/>
    </row>
    <row r="19" ht="15.75" customHeight="1">
      <c r="A19" s="3"/>
      <c r="B19" s="27" t="s">
        <v>16</v>
      </c>
      <c r="C19" s="28"/>
      <c r="D19" s="29"/>
      <c r="E19" s="30"/>
      <c r="F19" s="28"/>
      <c r="G19" s="28"/>
      <c r="H19" s="28"/>
      <c r="I19" s="28"/>
      <c r="J19" s="28"/>
      <c r="K19" s="29"/>
      <c r="L19" s="1"/>
      <c r="M19" s="1"/>
      <c r="N19" s="1"/>
      <c r="O19" s="1"/>
      <c r="P19" s="1"/>
      <c r="Q19" s="1"/>
      <c r="R19" s="1"/>
    </row>
    <row r="20" ht="15.75" customHeight="1">
      <c r="A20" s="3"/>
      <c r="D20" s="31"/>
      <c r="E20" s="32"/>
      <c r="K20" s="31"/>
      <c r="L20" s="1"/>
      <c r="M20" s="1"/>
      <c r="N20" s="1"/>
      <c r="O20" s="1"/>
      <c r="P20" s="1"/>
      <c r="Q20" s="1"/>
      <c r="R20" s="1"/>
    </row>
    <row r="21" ht="15.75" customHeight="1">
      <c r="A21" s="3"/>
      <c r="D21" s="31"/>
      <c r="E21" s="32"/>
      <c r="K21" s="31"/>
      <c r="L21" s="1"/>
      <c r="M21" s="1"/>
      <c r="N21" s="1"/>
      <c r="O21" s="1"/>
      <c r="P21" s="1"/>
      <c r="Q21" s="1"/>
      <c r="R21" s="1"/>
    </row>
    <row r="22" ht="15.75" customHeight="1">
      <c r="A22" s="3"/>
      <c r="B22" s="33"/>
      <c r="C22" s="33"/>
      <c r="D22" s="34"/>
      <c r="E22" s="35"/>
      <c r="F22" s="33"/>
      <c r="G22" s="33"/>
      <c r="H22" s="33"/>
      <c r="I22" s="33"/>
      <c r="J22" s="33"/>
      <c r="K22" s="34"/>
      <c r="L22" s="1"/>
      <c r="M22" s="1"/>
      <c r="N22" s="1"/>
      <c r="O22" s="1"/>
      <c r="P22" s="1"/>
      <c r="Q22" s="1"/>
      <c r="R22" s="1"/>
    </row>
    <row r="23" ht="15.75" customHeight="1">
      <c r="A23" s="3"/>
      <c r="B23" s="36" t="s">
        <v>17</v>
      </c>
      <c r="C23" s="28"/>
      <c r="D23" s="29"/>
      <c r="E23" s="30"/>
      <c r="F23" s="28"/>
      <c r="G23" s="28"/>
      <c r="H23" s="28"/>
      <c r="I23" s="28"/>
      <c r="J23" s="28"/>
      <c r="K23" s="29"/>
      <c r="L23" s="1"/>
      <c r="M23" s="1"/>
      <c r="N23" s="1"/>
      <c r="O23" s="1"/>
      <c r="P23" s="1"/>
      <c r="Q23" s="1"/>
      <c r="R23" s="1"/>
    </row>
    <row r="24" ht="15.75" customHeight="1">
      <c r="A24" s="3"/>
      <c r="D24" s="31"/>
      <c r="E24" s="32"/>
      <c r="K24" s="31"/>
      <c r="L24" s="1"/>
      <c r="M24" s="1"/>
      <c r="N24" s="1"/>
      <c r="O24" s="1"/>
      <c r="P24" s="1"/>
      <c r="Q24" s="1"/>
      <c r="R24" s="1"/>
    </row>
    <row r="25" ht="15.75" customHeight="1">
      <c r="A25" s="3"/>
      <c r="D25" s="31"/>
      <c r="E25" s="32"/>
      <c r="K25" s="31"/>
      <c r="L25" s="1"/>
      <c r="M25" s="1"/>
      <c r="N25" s="1"/>
      <c r="O25" s="1"/>
      <c r="P25" s="1"/>
      <c r="Q25" s="1"/>
      <c r="R25" s="1"/>
    </row>
    <row r="26" ht="15.75" customHeight="1">
      <c r="A26" s="3"/>
      <c r="B26" s="33"/>
      <c r="C26" s="33"/>
      <c r="D26" s="34"/>
      <c r="E26" s="35"/>
      <c r="F26" s="33"/>
      <c r="G26" s="33"/>
      <c r="H26" s="33"/>
      <c r="I26" s="33"/>
      <c r="J26" s="33"/>
      <c r="K26" s="34"/>
      <c r="L26" s="1"/>
      <c r="M26" s="1"/>
      <c r="N26" s="1"/>
      <c r="O26" s="1"/>
      <c r="P26" s="1"/>
      <c r="Q26" s="1"/>
      <c r="R26" s="1"/>
    </row>
    <row r="27" ht="15.75" customHeight="1">
      <c r="A27" s="3"/>
      <c r="B27" s="36" t="s">
        <v>18</v>
      </c>
      <c r="C27" s="28"/>
      <c r="D27" s="29"/>
      <c r="E27" s="30"/>
      <c r="F27" s="28"/>
      <c r="G27" s="28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</row>
    <row r="28" ht="15.75" customHeight="1">
      <c r="A28" s="3"/>
      <c r="D28" s="31"/>
      <c r="E28" s="32"/>
      <c r="K28" s="31"/>
      <c r="L28" s="1"/>
      <c r="M28" s="1"/>
      <c r="N28" s="1"/>
      <c r="O28" s="1"/>
      <c r="P28" s="1"/>
      <c r="Q28" s="1"/>
      <c r="R28" s="1"/>
    </row>
    <row r="29" ht="15.75" customHeight="1">
      <c r="A29" s="3"/>
      <c r="D29" s="31"/>
      <c r="E29" s="32"/>
      <c r="K29" s="31"/>
      <c r="L29" s="1"/>
      <c r="M29" s="1"/>
      <c r="N29" s="1"/>
      <c r="O29" s="1"/>
      <c r="P29" s="1"/>
      <c r="Q29" s="1"/>
      <c r="R29" s="1"/>
    </row>
    <row r="30" ht="15.75" customHeight="1">
      <c r="A30" s="3"/>
      <c r="B30" s="33"/>
      <c r="C30" s="33"/>
      <c r="D30" s="34"/>
      <c r="E30" s="35"/>
      <c r="F30" s="33"/>
      <c r="G30" s="33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</row>
    <row r="31" ht="15.75" customHeight="1">
      <c r="A31" s="3"/>
      <c r="B31" s="36" t="s">
        <v>19</v>
      </c>
      <c r="C31" s="28"/>
      <c r="D31" s="29"/>
      <c r="E31" s="30"/>
      <c r="F31" s="28"/>
      <c r="G31" s="28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</row>
    <row r="32" ht="15.75" customHeight="1">
      <c r="A32" s="3"/>
      <c r="D32" s="31"/>
      <c r="E32" s="32"/>
      <c r="K32" s="31"/>
      <c r="L32" s="1"/>
      <c r="M32" s="1"/>
      <c r="N32" s="1"/>
      <c r="O32" s="1"/>
      <c r="P32" s="1"/>
      <c r="Q32" s="1"/>
      <c r="R32" s="1"/>
    </row>
    <row r="33" ht="15.75" customHeight="1">
      <c r="A33" s="3"/>
      <c r="D33" s="31"/>
      <c r="E33" s="32"/>
      <c r="K33" s="31"/>
      <c r="L33" s="1"/>
      <c r="M33" s="1"/>
      <c r="N33" s="1"/>
      <c r="O33" s="1"/>
      <c r="P33" s="1"/>
      <c r="Q33" s="1"/>
      <c r="R33" s="1"/>
    </row>
    <row r="34" ht="15.75" customHeight="1">
      <c r="A34" s="3"/>
      <c r="B34" s="33"/>
      <c r="C34" s="33"/>
      <c r="D34" s="34"/>
      <c r="E34" s="35"/>
      <c r="F34" s="33"/>
      <c r="G34" s="33"/>
      <c r="H34" s="33"/>
      <c r="I34" s="33"/>
      <c r="J34" s="33"/>
      <c r="K34" s="34"/>
      <c r="L34" s="1"/>
      <c r="M34" s="1"/>
      <c r="N34" s="1"/>
      <c r="O34" s="1"/>
      <c r="P34" s="1"/>
      <c r="Q34" s="1"/>
      <c r="R34" s="1"/>
    </row>
    <row r="35" ht="15.75" customHeight="1">
      <c r="A35" s="3"/>
      <c r="B35" s="36" t="s">
        <v>20</v>
      </c>
      <c r="C35" s="28"/>
      <c r="D35" s="29"/>
      <c r="E35" s="30"/>
      <c r="F35" s="28"/>
      <c r="G35" s="28"/>
      <c r="H35" s="28"/>
      <c r="I35" s="28"/>
      <c r="J35" s="28"/>
      <c r="K35" s="29"/>
      <c r="L35" s="1"/>
      <c r="M35" s="1"/>
      <c r="N35" s="1"/>
      <c r="O35" s="1"/>
      <c r="P35" s="1"/>
      <c r="Q35" s="1"/>
      <c r="R35" s="1"/>
    </row>
    <row r="36" ht="15.75" customHeight="1">
      <c r="A36" s="3"/>
      <c r="D36" s="31"/>
      <c r="E36" s="32"/>
      <c r="K36" s="31"/>
      <c r="L36" s="1"/>
      <c r="M36" s="1"/>
      <c r="N36" s="1"/>
      <c r="O36" s="1"/>
      <c r="P36" s="1"/>
      <c r="Q36" s="1"/>
      <c r="R36" s="1"/>
    </row>
    <row r="37" ht="15.75" customHeight="1">
      <c r="A37" s="3"/>
      <c r="D37" s="31"/>
      <c r="E37" s="32"/>
      <c r="K37" s="31"/>
      <c r="L37" s="1"/>
      <c r="M37" s="1"/>
      <c r="N37" s="1"/>
      <c r="O37" s="1"/>
      <c r="P37" s="1"/>
      <c r="Q37" s="1"/>
      <c r="R37" s="1"/>
    </row>
    <row r="38" ht="15.75" customHeight="1">
      <c r="A38" s="3"/>
      <c r="B38" s="33"/>
      <c r="C38" s="33"/>
      <c r="D38" s="34"/>
      <c r="E38" s="35"/>
      <c r="F38" s="33"/>
      <c r="G38" s="33"/>
      <c r="H38" s="33"/>
      <c r="I38" s="33"/>
      <c r="J38" s="33"/>
      <c r="K38" s="34"/>
      <c r="L38" s="1"/>
      <c r="M38" s="1"/>
      <c r="N38" s="1"/>
      <c r="O38" s="1"/>
      <c r="P38" s="1"/>
      <c r="Q38" s="1"/>
      <c r="R38" s="1"/>
    </row>
    <row r="39" ht="15.75" customHeight="1">
      <c r="A39" s="3"/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1"/>
      <c r="M39" s="1"/>
      <c r="N39" s="1"/>
      <c r="O39" s="1"/>
      <c r="P39" s="1"/>
      <c r="Q39" s="1"/>
      <c r="R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B2:B4"/>
    <mergeCell ref="C2:J2"/>
    <mergeCell ref="K2:K4"/>
    <mergeCell ref="C3:J3"/>
    <mergeCell ref="C4:J4"/>
    <mergeCell ref="B6:I6"/>
    <mergeCell ref="B7:I7"/>
    <mergeCell ref="B11:D14"/>
    <mergeCell ref="B15:D18"/>
    <mergeCell ref="B19:D22"/>
    <mergeCell ref="B23:D26"/>
    <mergeCell ref="B27:D30"/>
    <mergeCell ref="B31:D34"/>
    <mergeCell ref="B35:D38"/>
    <mergeCell ref="E15:K18"/>
    <mergeCell ref="E19:K22"/>
    <mergeCell ref="E23:K26"/>
    <mergeCell ref="E27:K30"/>
    <mergeCell ref="E31:K34"/>
    <mergeCell ref="E35:K38"/>
    <mergeCell ref="B39:K39"/>
    <mergeCell ref="B8:I8"/>
    <mergeCell ref="B9:C9"/>
    <mergeCell ref="D9:F9"/>
    <mergeCell ref="G9:H9"/>
    <mergeCell ref="I9:K9"/>
    <mergeCell ref="B10:K10"/>
    <mergeCell ref="E11:K14"/>
  </mergeCells>
  <printOptions gridLines="1" horizontalCentered="1"/>
  <pageMargins bottom="0.75" footer="0.0" header="0.0" left="0.25" right="0.25" top="0.19685039370078738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2C4C9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20.88"/>
    <col customWidth="1" min="3" max="3" width="22.13"/>
    <col customWidth="1" min="4" max="4" width="22.0"/>
    <col customWidth="1" min="5" max="5" width="23.38"/>
    <col customWidth="1" min="6" max="6" width="25.63"/>
    <col customWidth="1" min="7" max="7" width="20.13"/>
    <col customWidth="1" min="8" max="8" width="16.63"/>
    <col customWidth="1" min="9" max="26" width="14.38"/>
  </cols>
  <sheetData>
    <row r="1" ht="15.75" customHeight="1">
      <c r="A1" s="37"/>
      <c r="B1" s="38"/>
      <c r="C1" s="39"/>
      <c r="D1" s="39"/>
      <c r="E1" s="39"/>
      <c r="F1" s="39"/>
      <c r="G1" s="39"/>
      <c r="H1" s="40" t="s">
        <v>0</v>
      </c>
    </row>
    <row r="2" ht="15.75" customHeight="1">
      <c r="A2" s="41"/>
      <c r="B2" s="42" t="s">
        <v>1</v>
      </c>
      <c r="C2" s="43" t="s">
        <v>2</v>
      </c>
      <c r="D2" s="44"/>
      <c r="E2" s="44"/>
      <c r="F2" s="44"/>
      <c r="G2" s="45"/>
      <c r="H2" s="46" t="s">
        <v>1</v>
      </c>
    </row>
    <row r="3" ht="15.75" customHeight="1">
      <c r="A3" s="41"/>
      <c r="B3" s="47"/>
      <c r="C3" s="5" t="s">
        <v>21</v>
      </c>
      <c r="D3" s="6"/>
      <c r="E3" s="6"/>
      <c r="F3" s="6"/>
      <c r="G3" s="48"/>
      <c r="H3" s="49"/>
    </row>
    <row r="4" ht="15.75" customHeight="1">
      <c r="A4" s="41"/>
      <c r="B4" s="50"/>
      <c r="C4" s="5" t="s">
        <v>4</v>
      </c>
      <c r="D4" s="6"/>
      <c r="E4" s="6"/>
      <c r="F4" s="6"/>
      <c r="G4" s="48"/>
      <c r="H4" s="51"/>
    </row>
    <row r="5" ht="44.25" customHeight="1">
      <c r="A5" s="41"/>
      <c r="B5" s="52" t="s">
        <v>22</v>
      </c>
      <c r="C5" s="53" t="s">
        <v>23</v>
      </c>
      <c r="D5" s="53" t="s">
        <v>24</v>
      </c>
      <c r="E5" s="53" t="s">
        <v>25</v>
      </c>
      <c r="F5" s="53" t="s">
        <v>26</v>
      </c>
      <c r="G5" s="53" t="s">
        <v>27</v>
      </c>
      <c r="H5" s="54" t="s">
        <v>28</v>
      </c>
    </row>
    <row r="6" ht="15.75" customHeight="1">
      <c r="A6" s="41"/>
      <c r="B6" s="55" t="str">
        <f>'Declaración II-A'!$D$7</f>
        <v>Indicar nombre</v>
      </c>
      <c r="C6" s="56">
        <f>COUNT('Declaración II-A'!$B$68:$B$78)</f>
        <v>0</v>
      </c>
      <c r="D6" s="57">
        <f>'Declaración II-A'!$K$79</f>
        <v>0</v>
      </c>
      <c r="E6" s="57">
        <f>'Declaración II-A'!$K$91</f>
        <v>0</v>
      </c>
      <c r="F6" s="57">
        <f>'Declaración II-A'!$K$106</f>
        <v>0</v>
      </c>
      <c r="G6" s="57">
        <f>'Declaración II-A'!$K$117</f>
        <v>0</v>
      </c>
      <c r="H6" s="58">
        <f t="shared" ref="H6:H10" si="1">SUM(D6:G6)</f>
        <v>0</v>
      </c>
    </row>
    <row r="7" ht="15.75" customHeight="1">
      <c r="A7" s="41"/>
      <c r="B7" s="55" t="str">
        <f>'Declaración II-B'!$D$6</f>
        <v/>
      </c>
      <c r="C7" s="56">
        <f>COUNT('Declaración II-B'!$B$66:$B$76)</f>
        <v>0</v>
      </c>
      <c r="D7" s="57">
        <f>'Declaración II-B'!$K$77</f>
        <v>0</v>
      </c>
      <c r="E7" s="57">
        <f>'Declaración II-B'!K89</f>
        <v>0</v>
      </c>
      <c r="F7" s="57">
        <f>'Declaración II-B'!K104</f>
        <v>0</v>
      </c>
      <c r="G7" s="57">
        <f>'Declaración II-B'!$K$115</f>
        <v>0</v>
      </c>
      <c r="H7" s="58">
        <f t="shared" si="1"/>
        <v>0</v>
      </c>
    </row>
    <row r="8" ht="15.75" customHeight="1">
      <c r="A8" s="41"/>
      <c r="B8" s="55" t="str">
        <f>'Declaración II-C'!$D$6</f>
        <v/>
      </c>
      <c r="C8" s="56">
        <f>COUNT('Declaración II-C'!$B$66:$B$76)</f>
        <v>0</v>
      </c>
      <c r="D8" s="57">
        <f>'Declaración II-C'!$K$77</f>
        <v>0</v>
      </c>
      <c r="E8" s="57">
        <f>'Declaración II-C'!K89</f>
        <v>0</v>
      </c>
      <c r="F8" s="57">
        <f>'Declaración II-C'!K104</f>
        <v>0</v>
      </c>
      <c r="G8" s="57">
        <f>'Declaración II-C'!$K$115</f>
        <v>0</v>
      </c>
      <c r="H8" s="58">
        <f t="shared" si="1"/>
        <v>0</v>
      </c>
    </row>
    <row r="9" ht="15.75" customHeight="1">
      <c r="A9" s="41"/>
      <c r="B9" s="55" t="str">
        <f>'Declaración II-D'!$D$6</f>
        <v/>
      </c>
      <c r="C9" s="56">
        <f>COUNT('Declaración II-D'!$B$66:$B$76)</f>
        <v>0</v>
      </c>
      <c r="D9" s="57">
        <f>'Declaración II-D'!$K$77</f>
        <v>0</v>
      </c>
      <c r="E9" s="57">
        <f>'Declaración II-D'!K89</f>
        <v>0</v>
      </c>
      <c r="F9" s="57">
        <f>'Declaración II-D'!K104</f>
        <v>0</v>
      </c>
      <c r="G9" s="57">
        <f>'Declaración II-D'!$K$115</f>
        <v>0</v>
      </c>
      <c r="H9" s="58">
        <f t="shared" si="1"/>
        <v>0</v>
      </c>
    </row>
    <row r="10" ht="15.75" customHeight="1">
      <c r="A10" s="41"/>
      <c r="B10" s="55" t="str">
        <f>'Declaración II-E'!$D$6</f>
        <v/>
      </c>
      <c r="C10" s="56">
        <f>COUNT('Declaración II-E'!$B$66:$B$76)</f>
        <v>0</v>
      </c>
      <c r="D10" s="57">
        <f>'Declaración II-E'!$K$77</f>
        <v>0</v>
      </c>
      <c r="E10" s="57">
        <f>'Declaración II-E'!K89</f>
        <v>0</v>
      </c>
      <c r="F10" s="57">
        <f>'Declaración II-E'!K104</f>
        <v>0</v>
      </c>
      <c r="G10" s="57">
        <f>'Declaración II-E'!$K$115</f>
        <v>0</v>
      </c>
      <c r="H10" s="58">
        <f t="shared" si="1"/>
        <v>0</v>
      </c>
    </row>
    <row r="11" ht="15.75" customHeight="1">
      <c r="A11" s="41"/>
      <c r="B11" s="55" t="str">
        <f>'Declaración II-F'!$D$6</f>
        <v/>
      </c>
      <c r="C11" s="56">
        <f>COUNT('Declaración II-F'!$B$66:$B$76)</f>
        <v>0</v>
      </c>
      <c r="D11" s="57">
        <f>'Declaración II-F'!$K$77</f>
        <v>0</v>
      </c>
      <c r="E11" s="57">
        <f>'Declaración II-F'!$K$89</f>
        <v>0</v>
      </c>
      <c r="F11" s="57">
        <f>'Declaración II-F'!$K$104</f>
        <v>0</v>
      </c>
      <c r="G11" s="57">
        <f>'Declaración II-F'!$K$115</f>
        <v>0</v>
      </c>
      <c r="H11" s="58">
        <f t="shared" ref="H11:H15" si="2">SUM(C11:G11)</f>
        <v>0</v>
      </c>
    </row>
    <row r="12" ht="15.75" customHeight="1">
      <c r="A12" s="41"/>
      <c r="B12" s="55" t="str">
        <f>'Declaración II-G'!$D$6</f>
        <v/>
      </c>
      <c r="C12" s="56">
        <f>COUNT('Declaración II-G'!$B$66:$B$76)</f>
        <v>0</v>
      </c>
      <c r="D12" s="57">
        <f>'Declaración II-G'!$K$77</f>
        <v>0</v>
      </c>
      <c r="E12" s="57">
        <f>'Declaración II-G'!$K$89</f>
        <v>0</v>
      </c>
      <c r="F12" s="57">
        <f>'Declaración II-G'!$K$104</f>
        <v>0</v>
      </c>
      <c r="G12" s="57">
        <f>'Declaración II-G'!$K$115</f>
        <v>0</v>
      </c>
      <c r="H12" s="58">
        <f t="shared" si="2"/>
        <v>0</v>
      </c>
    </row>
    <row r="13" ht="15.75" customHeight="1">
      <c r="A13" s="41"/>
      <c r="B13" s="55" t="str">
        <f>'Declaración II-H'!$D$6</f>
        <v/>
      </c>
      <c r="C13" s="56">
        <f>COUNT('Declaración II-H'!$B$66:$B$76)</f>
        <v>0</v>
      </c>
      <c r="D13" s="57">
        <f>'Declaración II-H'!$K$77</f>
        <v>0</v>
      </c>
      <c r="E13" s="57">
        <f>'Declaración II-H'!$K$89</f>
        <v>0</v>
      </c>
      <c r="F13" s="57">
        <f>'Declaración II-H'!$K$104</f>
        <v>0</v>
      </c>
      <c r="G13" s="57">
        <f>'Declaración II-H'!$K$115</f>
        <v>0</v>
      </c>
      <c r="H13" s="58">
        <f t="shared" si="2"/>
        <v>0</v>
      </c>
    </row>
    <row r="14" ht="15.75" customHeight="1">
      <c r="A14" s="41"/>
      <c r="B14" s="55" t="str">
        <f>'Declaración II-I'!$D$6</f>
        <v/>
      </c>
      <c r="C14" s="56">
        <f>COUNT('Declaración II-I'!$B$66:$B$76)</f>
        <v>0</v>
      </c>
      <c r="D14" s="57">
        <f>'Declaración II-I'!$K$77</f>
        <v>0</v>
      </c>
      <c r="E14" s="57">
        <f>'Declaración II-I'!$K$89</f>
        <v>0</v>
      </c>
      <c r="F14" s="57">
        <f>'Declaración II-I'!$K$104</f>
        <v>0</v>
      </c>
      <c r="G14" s="57">
        <f>'Declaración II-I'!$K$115</f>
        <v>0</v>
      </c>
      <c r="H14" s="58">
        <f t="shared" si="2"/>
        <v>0</v>
      </c>
    </row>
    <row r="15" ht="15.75" customHeight="1">
      <c r="A15" s="41"/>
      <c r="B15" s="59" t="str">
        <f>'Declaración II-J'!$D$6</f>
        <v/>
      </c>
      <c r="C15" s="60">
        <f>COUNT('Declaración II-J'!$B$66:$B$76)</f>
        <v>0</v>
      </c>
      <c r="D15" s="61">
        <f>'Declaración II-J'!$K$77</f>
        <v>0</v>
      </c>
      <c r="E15" s="61">
        <f>'Declaración II-J'!$K$89</f>
        <v>0</v>
      </c>
      <c r="F15" s="61">
        <f>'Declaración II-J'!$K$104</f>
        <v>0</v>
      </c>
      <c r="G15" s="61">
        <f>'Declaración II-J'!$K$115</f>
        <v>0</v>
      </c>
      <c r="H15" s="62">
        <f t="shared" si="2"/>
        <v>0</v>
      </c>
    </row>
    <row r="16" ht="23.25" customHeight="1">
      <c r="A16" s="41"/>
      <c r="B16" s="63" t="s">
        <v>29</v>
      </c>
      <c r="C16" s="64">
        <f t="shared" ref="C16:H16" si="3">SUM(C6:C15)</f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  <c r="H16" s="66">
        <f t="shared" si="3"/>
        <v>0</v>
      </c>
    </row>
    <row r="17" ht="15.75" customHeight="1">
      <c r="A17" s="37"/>
      <c r="B17" s="67" t="s">
        <v>30</v>
      </c>
      <c r="C17" s="68"/>
      <c r="D17" s="68"/>
      <c r="E17" s="68"/>
      <c r="F17" s="68"/>
      <c r="G17" s="68"/>
      <c r="H17" s="68"/>
    </row>
    <row r="18" ht="15.75" customHeight="1">
      <c r="A18" s="37"/>
      <c r="B18" s="38"/>
      <c r="C18" s="69" t="s">
        <v>31</v>
      </c>
      <c r="D18" s="70"/>
      <c r="E18" s="71" t="str">
        <f t="array" ref="E18">SWITCH(D18, "Micro", "1%", "PYME", "2%", "Gran Empresa", "3%", "", "")</f>
        <v/>
      </c>
      <c r="F18" s="39"/>
      <c r="G18" s="39"/>
      <c r="H18" s="39"/>
    </row>
    <row r="19" ht="19.5" customHeight="1">
      <c r="A19" s="37"/>
      <c r="B19" s="72"/>
      <c r="C19" s="69" t="s">
        <v>32</v>
      </c>
      <c r="D19" s="73"/>
      <c r="E19" s="74" t="str">
        <f>+D20/D19</f>
        <v>#DIV/0!</v>
      </c>
      <c r="F19" s="75" t="str">
        <f>IF(H16&gt;=$D$19*$E$18,"Cumple","No Cumple")</f>
        <v>Cumple</v>
      </c>
      <c r="G19" s="39"/>
      <c r="H19" s="39"/>
    </row>
    <row r="20" ht="21.75" customHeight="1">
      <c r="A20" s="37"/>
      <c r="B20" s="38"/>
      <c r="C20" s="69" t="s">
        <v>33</v>
      </c>
      <c r="D20" s="76">
        <f>H16</f>
        <v>0</v>
      </c>
      <c r="E20" s="77" t="str">
        <f>IF(D20=H16,"","No coinciden los Montos Declarados")</f>
        <v/>
      </c>
      <c r="F20" s="39"/>
      <c r="G20" s="1"/>
      <c r="H20" s="39"/>
    </row>
    <row r="21" ht="15.75" customHeight="1">
      <c r="A21" s="37"/>
      <c r="B21" s="38"/>
      <c r="C21" s="78" t="s">
        <v>34</v>
      </c>
      <c r="D21" s="79"/>
      <c r="E21" s="80"/>
      <c r="F21" s="38"/>
      <c r="G21" s="39"/>
      <c r="H21" s="39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B4"/>
    <mergeCell ref="C2:G2"/>
    <mergeCell ref="H2:H4"/>
    <mergeCell ref="C3:G3"/>
    <mergeCell ref="C4:G4"/>
  </mergeCells>
  <conditionalFormatting sqref="E18:F19">
    <cfRule type="expression" dxfId="0" priority="1">
      <formula>ISERROR(E18)</formula>
    </cfRule>
  </conditionalFormatting>
  <dataValidations>
    <dataValidation type="list" allowBlank="1" showInputMessage="1" prompt="Haz clic e introduce un valor de la lista de elementos" sqref="D18">
      <formula1>"Micro,PYME,Gran Empresa"</formula1>
    </dataValidation>
  </dataValidations>
  <printOptions gridLines="1" horizontalCentered="1"/>
  <pageMargins bottom="0.25" footer="0.0" header="0.0" left="0.19685039370078738" right="0.19685039370078738" top="0.2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6.63"/>
    <col customWidth="1" min="2" max="2" width="16.63"/>
    <col customWidth="1" min="3" max="7" width="14.38"/>
    <col customWidth="1" min="8" max="8" width="17.0"/>
    <col customWidth="1" min="9" max="10" width="14.38"/>
    <col customWidth="1" min="11" max="11" width="17.38"/>
    <col customWidth="1" min="12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>
      <c r="A2" s="3"/>
      <c r="B2" s="4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75" customHeight="1">
      <c r="A3" s="3"/>
      <c r="B3" s="9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75" customHeight="1">
      <c r="A4" s="3"/>
      <c r="B4" s="11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3"/>
      <c r="B6" s="13" t="s">
        <v>36</v>
      </c>
      <c r="C6" s="6"/>
      <c r="D6" s="6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75" customHeight="1">
      <c r="A7" s="3"/>
      <c r="B7" s="19" t="s">
        <v>37</v>
      </c>
      <c r="C7" s="7"/>
      <c r="D7" s="84" t="s">
        <v>38</v>
      </c>
      <c r="E7" s="6"/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3"/>
      <c r="B8" s="85" t="s">
        <v>39</v>
      </c>
      <c r="C8" s="86"/>
      <c r="D8" s="87">
        <v>1.0</v>
      </c>
      <c r="E8" s="88" t="s">
        <v>40</v>
      </c>
      <c r="F8" s="6"/>
      <c r="G8" s="6"/>
      <c r="H8" s="6"/>
      <c r="I8" s="6"/>
      <c r="J8" s="6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3"/>
      <c r="C9" s="89"/>
      <c r="D9" s="87">
        <v>3.0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3"/>
      <c r="C10" s="89"/>
      <c r="D10" s="87">
        <v>2.0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1.0" customHeight="1">
      <c r="A11" s="3"/>
      <c r="B11" s="91"/>
      <c r="C11" s="92"/>
      <c r="D11" s="87">
        <v>4.0</v>
      </c>
      <c r="E11" s="90"/>
      <c r="F11" s="91"/>
      <c r="G11" s="91"/>
      <c r="H11" s="91"/>
      <c r="I11" s="91"/>
      <c r="J11" s="91"/>
      <c r="K11" s="9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3"/>
      <c r="B12" s="93" t="s">
        <v>41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60.0" customHeight="1">
      <c r="A13" s="3"/>
      <c r="B13" s="94" t="s">
        <v>42</v>
      </c>
      <c r="C13" s="6"/>
      <c r="D13" s="6"/>
      <c r="E13" s="6"/>
      <c r="F13" s="6"/>
      <c r="G13" s="6"/>
      <c r="H13" s="6"/>
      <c r="I13" s="6"/>
      <c r="J13" s="6"/>
      <c r="K13" s="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75" customHeight="1">
      <c r="A14" s="3"/>
      <c r="B14" s="16" t="s">
        <v>43</v>
      </c>
      <c r="C14" s="7"/>
      <c r="D14" s="90"/>
      <c r="E14" s="91"/>
      <c r="F14" s="92"/>
      <c r="G14" s="95" t="s">
        <v>44</v>
      </c>
      <c r="H14" s="90"/>
      <c r="I14" s="91"/>
      <c r="J14" s="91"/>
      <c r="K14" s="9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0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3"/>
      <c r="B16" s="13" t="s">
        <v>45</v>
      </c>
      <c r="C16" s="6"/>
      <c r="D16" s="6"/>
      <c r="E16" s="6"/>
      <c r="F16" s="6"/>
      <c r="G16" s="6"/>
      <c r="H16" s="6"/>
      <c r="I16" s="6"/>
      <c r="J16" s="6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3"/>
      <c r="B17" s="93" t="s">
        <v>46</v>
      </c>
      <c r="C17" s="6"/>
      <c r="D17" s="6"/>
      <c r="E17" s="6"/>
      <c r="F17" s="7"/>
      <c r="G17" s="96" t="s">
        <v>47</v>
      </c>
      <c r="H17" s="6"/>
      <c r="I17" s="6"/>
      <c r="J17" s="6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3"/>
      <c r="B18" s="19" t="s">
        <v>48</v>
      </c>
      <c r="C18" s="7"/>
      <c r="D18" s="97"/>
      <c r="E18" s="6"/>
      <c r="F18" s="7"/>
      <c r="G18" s="23" t="s">
        <v>49</v>
      </c>
      <c r="H18" s="6"/>
      <c r="I18" s="7"/>
      <c r="J18" s="9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3"/>
      <c r="B19" s="19" t="s">
        <v>50</v>
      </c>
      <c r="C19" s="7"/>
      <c r="D19" s="98"/>
      <c r="E19" s="91"/>
      <c r="F19" s="92"/>
      <c r="G19" s="23" t="s">
        <v>51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3"/>
      <c r="B20" s="19" t="s">
        <v>52</v>
      </c>
      <c r="C20" s="7"/>
      <c r="D20" s="97"/>
      <c r="E20" s="6"/>
      <c r="F20" s="7"/>
      <c r="G20" s="99"/>
      <c r="H20" s="6"/>
      <c r="I20" s="6"/>
      <c r="J20" s="6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3"/>
      <c r="B21" s="93" t="s">
        <v>53</v>
      </c>
      <c r="C21" s="6"/>
      <c r="D21" s="6"/>
      <c r="E21" s="6"/>
      <c r="F21" s="6"/>
      <c r="G21" s="6"/>
      <c r="H21" s="6"/>
      <c r="I21" s="6"/>
      <c r="J21" s="6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3"/>
      <c r="B22" s="85" t="s">
        <v>54</v>
      </c>
      <c r="C22" s="86"/>
      <c r="D22" s="100"/>
      <c r="E22" s="25"/>
      <c r="F22" s="26"/>
      <c r="G22" s="23" t="s">
        <v>55</v>
      </c>
      <c r="H22" s="6"/>
      <c r="I22" s="7"/>
      <c r="J22" s="9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8.5" customHeight="1">
      <c r="A23" s="3"/>
      <c r="B23" s="19" t="s">
        <v>56</v>
      </c>
      <c r="C23" s="7"/>
      <c r="D23" s="23"/>
      <c r="E23" s="6"/>
      <c r="F23" s="7"/>
      <c r="G23" s="23" t="s">
        <v>57</v>
      </c>
      <c r="H23" s="6"/>
      <c r="I23" s="7"/>
      <c r="J23" s="90"/>
      <c r="K23" s="9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3"/>
      <c r="B24" s="19" t="s">
        <v>58</v>
      </c>
      <c r="C24" s="7"/>
      <c r="D24" s="97"/>
      <c r="E24" s="6"/>
      <c r="F24" s="7"/>
      <c r="G24" s="23" t="s">
        <v>59</v>
      </c>
      <c r="H24" s="6"/>
      <c r="I24" s="7"/>
      <c r="J24" s="9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6.25" customHeight="1">
      <c r="A25" s="3"/>
      <c r="B25" s="19" t="s">
        <v>60</v>
      </c>
      <c r="C25" s="7"/>
      <c r="D25" s="23"/>
      <c r="E25" s="6"/>
      <c r="F25" s="7"/>
      <c r="G25" s="23" t="s">
        <v>61</v>
      </c>
      <c r="H25" s="6"/>
      <c r="I25" s="7"/>
      <c r="J25" s="90"/>
      <c r="K25" s="9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3"/>
      <c r="B26" s="93" t="s">
        <v>62</v>
      </c>
      <c r="C26" s="6"/>
      <c r="D26" s="6"/>
      <c r="E26" s="6"/>
      <c r="F26" s="7"/>
      <c r="G26" s="99" t="s">
        <v>63</v>
      </c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3"/>
      <c r="B28" s="13" t="s">
        <v>64</v>
      </c>
      <c r="C28" s="6"/>
      <c r="D28" s="6"/>
      <c r="E28" s="6"/>
      <c r="F28" s="6"/>
      <c r="G28" s="6"/>
      <c r="H28" s="6"/>
      <c r="I28" s="6"/>
      <c r="J28" s="6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3"/>
      <c r="B29" s="19" t="s">
        <v>65</v>
      </c>
      <c r="C29" s="6"/>
      <c r="D29" s="6"/>
      <c r="E29" s="6"/>
      <c r="F29" s="6"/>
      <c r="G29" s="6"/>
      <c r="H29" s="6"/>
      <c r="I29" s="6"/>
      <c r="J29" s="6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3"/>
      <c r="B30" s="85" t="s">
        <v>66</v>
      </c>
      <c r="C30" s="86"/>
      <c r="D30" s="101"/>
      <c r="E30" s="86"/>
      <c r="F30" s="102" t="s">
        <v>67</v>
      </c>
      <c r="G30" s="103"/>
      <c r="H30" s="28"/>
      <c r="I30" s="28"/>
      <c r="J30" s="28"/>
      <c r="K30" s="2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3"/>
      <c r="B31" s="91"/>
      <c r="C31" s="92"/>
      <c r="D31" s="104"/>
      <c r="E31" s="92"/>
      <c r="F31" s="104"/>
      <c r="G31" s="35"/>
      <c r="H31" s="33"/>
      <c r="I31" s="33"/>
      <c r="J31" s="33"/>
      <c r="K31" s="3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3"/>
      <c r="B32" s="85" t="s">
        <v>68</v>
      </c>
      <c r="C32" s="86"/>
      <c r="D32" s="101"/>
      <c r="E32" s="86"/>
      <c r="F32" s="102" t="s">
        <v>67</v>
      </c>
      <c r="G32" s="103"/>
      <c r="H32" s="28"/>
      <c r="I32" s="28"/>
      <c r="J32" s="28"/>
      <c r="K32" s="2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3"/>
      <c r="B33" s="91"/>
      <c r="C33" s="92"/>
      <c r="D33" s="104"/>
      <c r="E33" s="92"/>
      <c r="F33" s="104"/>
      <c r="G33" s="35"/>
      <c r="H33" s="33"/>
      <c r="I33" s="33"/>
      <c r="J33" s="33"/>
      <c r="K33" s="3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3"/>
      <c r="B34" s="85" t="s">
        <v>69</v>
      </c>
      <c r="C34" s="86"/>
      <c r="D34" s="101"/>
      <c r="E34" s="86"/>
      <c r="F34" s="102" t="s">
        <v>67</v>
      </c>
      <c r="G34" s="103"/>
      <c r="H34" s="28"/>
      <c r="I34" s="28"/>
      <c r="J34" s="28"/>
      <c r="K34" s="2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3"/>
      <c r="B35" s="91"/>
      <c r="C35" s="92"/>
      <c r="D35" s="104"/>
      <c r="E35" s="92"/>
      <c r="F35" s="104"/>
      <c r="G35" s="35"/>
      <c r="H35" s="33"/>
      <c r="I35" s="33"/>
      <c r="J35" s="33"/>
      <c r="K35" s="3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3"/>
      <c r="B36" s="85" t="s">
        <v>70</v>
      </c>
      <c r="C36" s="105"/>
      <c r="D36" s="86"/>
      <c r="E36" s="106" t="s">
        <v>71</v>
      </c>
      <c r="F36" s="105"/>
      <c r="G36" s="105"/>
      <c r="H36" s="105"/>
      <c r="I36" s="107"/>
      <c r="J36" s="108" t="s">
        <v>72</v>
      </c>
      <c r="K36" s="108" t="s">
        <v>73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3"/>
      <c r="D37" s="89"/>
      <c r="E37" s="104"/>
      <c r="F37" s="91"/>
      <c r="G37" s="91"/>
      <c r="H37" s="91"/>
      <c r="I37" s="109"/>
      <c r="J37" s="110" t="s">
        <v>74</v>
      </c>
      <c r="K37" s="110" t="s">
        <v>74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3"/>
      <c r="D38" s="89"/>
      <c r="E38" s="106" t="s">
        <v>75</v>
      </c>
      <c r="F38" s="105"/>
      <c r="G38" s="105"/>
      <c r="H38" s="105"/>
      <c r="I38" s="107"/>
      <c r="J38" s="108" t="s">
        <v>72</v>
      </c>
      <c r="K38" s="108" t="s">
        <v>73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3"/>
      <c r="D39" s="89"/>
      <c r="E39" s="104"/>
      <c r="F39" s="91"/>
      <c r="G39" s="91"/>
      <c r="H39" s="91"/>
      <c r="I39" s="109"/>
      <c r="J39" s="110" t="s">
        <v>74</v>
      </c>
      <c r="K39" s="110" t="s">
        <v>74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3"/>
      <c r="D40" s="89"/>
      <c r="E40" s="106" t="s">
        <v>76</v>
      </c>
      <c r="F40" s="105"/>
      <c r="G40" s="105"/>
      <c r="H40" s="105"/>
      <c r="I40" s="107"/>
      <c r="J40" s="108" t="s">
        <v>72</v>
      </c>
      <c r="K40" s="108" t="s">
        <v>73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3"/>
      <c r="D41" s="89"/>
      <c r="E41" s="104"/>
      <c r="F41" s="91"/>
      <c r="G41" s="91"/>
      <c r="H41" s="91"/>
      <c r="I41" s="109"/>
      <c r="J41" s="110" t="s">
        <v>74</v>
      </c>
      <c r="K41" s="110" t="s">
        <v>74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3"/>
      <c r="D42" s="89"/>
      <c r="E42" s="106" t="s">
        <v>77</v>
      </c>
      <c r="F42" s="105"/>
      <c r="G42" s="105"/>
      <c r="H42" s="105"/>
      <c r="I42" s="107"/>
      <c r="J42" s="108" t="s">
        <v>72</v>
      </c>
      <c r="K42" s="108" t="s">
        <v>73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3"/>
      <c r="D43" s="89"/>
      <c r="E43" s="104"/>
      <c r="F43" s="91"/>
      <c r="G43" s="91"/>
      <c r="H43" s="91"/>
      <c r="I43" s="109"/>
      <c r="J43" s="110" t="s">
        <v>74</v>
      </c>
      <c r="K43" s="110" t="s">
        <v>74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"/>
      <c r="D44" s="89"/>
      <c r="E44" s="106" t="s">
        <v>78</v>
      </c>
      <c r="F44" s="105"/>
      <c r="G44" s="105"/>
      <c r="H44" s="105"/>
      <c r="I44" s="107"/>
      <c r="J44" s="108" t="s">
        <v>72</v>
      </c>
      <c r="K44" s="108" t="s">
        <v>73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3"/>
      <c r="D45" s="89"/>
      <c r="E45" s="104"/>
      <c r="F45" s="91"/>
      <c r="G45" s="91"/>
      <c r="H45" s="91"/>
      <c r="I45" s="109"/>
      <c r="J45" s="110" t="s">
        <v>74</v>
      </c>
      <c r="K45" s="110" t="s">
        <v>74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3"/>
      <c r="D46" s="89"/>
      <c r="E46" s="106" t="s">
        <v>79</v>
      </c>
      <c r="F46" s="105"/>
      <c r="G46" s="105"/>
      <c r="H46" s="105"/>
      <c r="I46" s="107"/>
      <c r="J46" s="108" t="s">
        <v>72</v>
      </c>
      <c r="K46" s="108" t="s">
        <v>73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3"/>
      <c r="D47" s="89"/>
      <c r="E47" s="104"/>
      <c r="F47" s="91"/>
      <c r="G47" s="91"/>
      <c r="H47" s="91"/>
      <c r="I47" s="109"/>
      <c r="J47" s="110" t="s">
        <v>74</v>
      </c>
      <c r="K47" s="110" t="s">
        <v>74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3"/>
      <c r="D48" s="89"/>
      <c r="E48" s="106" t="s">
        <v>80</v>
      </c>
      <c r="F48" s="105"/>
      <c r="G48" s="105"/>
      <c r="H48" s="105"/>
      <c r="I48" s="107"/>
      <c r="J48" s="108" t="s">
        <v>72</v>
      </c>
      <c r="K48" s="108" t="s">
        <v>73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3"/>
      <c r="D49" s="89"/>
      <c r="E49" s="104"/>
      <c r="F49" s="91"/>
      <c r="G49" s="91"/>
      <c r="H49" s="91"/>
      <c r="I49" s="109"/>
      <c r="J49" s="110" t="s">
        <v>74</v>
      </c>
      <c r="K49" s="110" t="s">
        <v>74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3"/>
      <c r="D50" s="89"/>
      <c r="E50" s="106" t="s">
        <v>81</v>
      </c>
      <c r="F50" s="105"/>
      <c r="G50" s="105"/>
      <c r="H50" s="105"/>
      <c r="I50" s="107"/>
      <c r="J50" s="108" t="s">
        <v>72</v>
      </c>
      <c r="K50" s="108" t="s">
        <v>73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3"/>
      <c r="D51" s="89"/>
      <c r="E51" s="104"/>
      <c r="F51" s="91"/>
      <c r="G51" s="91"/>
      <c r="H51" s="91"/>
      <c r="I51" s="109"/>
      <c r="J51" s="110" t="s">
        <v>74</v>
      </c>
      <c r="K51" s="110" t="s">
        <v>74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3"/>
      <c r="D52" s="89"/>
      <c r="E52" s="106" t="s">
        <v>82</v>
      </c>
      <c r="F52" s="105"/>
      <c r="G52" s="105"/>
      <c r="H52" s="105"/>
      <c r="I52" s="107"/>
      <c r="J52" s="108" t="s">
        <v>72</v>
      </c>
      <c r="K52" s="108" t="s">
        <v>73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3"/>
      <c r="D53" s="89"/>
      <c r="E53" s="104"/>
      <c r="F53" s="91"/>
      <c r="G53" s="91"/>
      <c r="H53" s="91"/>
      <c r="I53" s="109"/>
      <c r="J53" s="110" t="s">
        <v>74</v>
      </c>
      <c r="K53" s="110" t="s">
        <v>74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3"/>
      <c r="D54" s="89"/>
      <c r="E54" s="106" t="s">
        <v>83</v>
      </c>
      <c r="F54" s="105"/>
      <c r="G54" s="105"/>
      <c r="H54" s="105"/>
      <c r="I54" s="107"/>
      <c r="J54" s="108" t="s">
        <v>72</v>
      </c>
      <c r="K54" s="108" t="s">
        <v>73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3"/>
      <c r="B55" s="91"/>
      <c r="C55" s="91"/>
      <c r="D55" s="92"/>
      <c r="E55" s="104"/>
      <c r="F55" s="91"/>
      <c r="G55" s="91"/>
      <c r="H55" s="91"/>
      <c r="I55" s="109"/>
      <c r="J55" s="110" t="s">
        <v>74</v>
      </c>
      <c r="K55" s="110" t="s">
        <v>74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3"/>
      <c r="B56" s="19" t="s">
        <v>84</v>
      </c>
      <c r="C56" s="6"/>
      <c r="D56" s="7"/>
      <c r="E56" s="111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3"/>
      <c r="B57" s="19" t="s">
        <v>85</v>
      </c>
      <c r="C57" s="6"/>
      <c r="D57" s="7"/>
      <c r="E57" s="111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70.5" customHeight="1">
      <c r="A58" s="3"/>
      <c r="B58" s="19" t="s">
        <v>86</v>
      </c>
      <c r="C58" s="6"/>
      <c r="D58" s="7"/>
      <c r="E58" s="111"/>
      <c r="F58" s="6"/>
      <c r="G58" s="6"/>
      <c r="H58" s="6"/>
      <c r="I58" s="6"/>
      <c r="J58" s="6"/>
      <c r="K58" s="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70.5" customHeight="1">
      <c r="A59" s="3"/>
      <c r="B59" s="19" t="s">
        <v>87</v>
      </c>
      <c r="C59" s="6"/>
      <c r="D59" s="7"/>
      <c r="E59" s="111"/>
      <c r="F59" s="6"/>
      <c r="G59" s="6"/>
      <c r="H59" s="6"/>
      <c r="I59" s="6"/>
      <c r="J59" s="6"/>
      <c r="K59" s="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70.5" customHeight="1">
      <c r="A60" s="3"/>
      <c r="B60" s="19" t="s">
        <v>88</v>
      </c>
      <c r="C60" s="6"/>
      <c r="D60" s="7"/>
      <c r="E60" s="111"/>
      <c r="F60" s="6"/>
      <c r="G60" s="6"/>
      <c r="H60" s="6"/>
      <c r="I60" s="6"/>
      <c r="J60" s="6"/>
      <c r="K60" s="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12" t="s">
        <v>89</v>
      </c>
      <c r="C63" s="113"/>
      <c r="D63" s="114"/>
      <c r="E63" s="115"/>
      <c r="F63" s="115"/>
      <c r="G63" s="115"/>
      <c r="H63" s="39"/>
      <c r="I63" s="39"/>
      <c r="J63" s="39"/>
      <c r="K63" s="11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17"/>
      <c r="C64" s="68"/>
      <c r="D64" s="68"/>
      <c r="E64" s="68"/>
      <c r="F64" s="68"/>
      <c r="G64" s="68"/>
      <c r="H64" s="39"/>
      <c r="I64" s="39"/>
      <c r="J64" s="39"/>
      <c r="K64" s="11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18" t="s">
        <v>90</v>
      </c>
      <c r="C65" s="119"/>
      <c r="D65" s="120"/>
      <c r="E65" s="119"/>
      <c r="F65" s="119"/>
      <c r="G65" s="121"/>
      <c r="H65" s="119"/>
      <c r="I65" s="119"/>
      <c r="J65" s="119"/>
      <c r="K65" s="12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23"/>
      <c r="C66" s="124"/>
      <c r="D66" s="124"/>
      <c r="E66" s="124"/>
      <c r="F66" s="124"/>
      <c r="G66" s="124"/>
      <c r="H66" s="124"/>
      <c r="I66" s="124"/>
      <c r="J66" s="124"/>
      <c r="K66" s="12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3"/>
      <c r="B67" s="126" t="s">
        <v>91</v>
      </c>
      <c r="C67" s="127" t="s">
        <v>92</v>
      </c>
      <c r="D67" s="127" t="s">
        <v>93</v>
      </c>
      <c r="E67" s="127" t="s">
        <v>94</v>
      </c>
      <c r="F67" s="99" t="s">
        <v>95</v>
      </c>
      <c r="G67" s="7"/>
      <c r="H67" s="127" t="s">
        <v>96</v>
      </c>
      <c r="I67" s="127" t="s">
        <v>97</v>
      </c>
      <c r="J67" s="127" t="s">
        <v>98</v>
      </c>
      <c r="K67" s="128" t="s">
        <v>99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3"/>
      <c r="B68" s="129"/>
      <c r="C68" s="56"/>
      <c r="D68" s="56"/>
      <c r="E68" s="56"/>
      <c r="F68" s="130"/>
      <c r="G68" s="7"/>
      <c r="H68" s="57"/>
      <c r="I68" s="56"/>
      <c r="J68" s="131"/>
      <c r="K68" s="132">
        <f t="shared" ref="K68:K78" si="1">(H68*I68)*J68</f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3"/>
      <c r="B69" s="129"/>
      <c r="C69" s="56"/>
      <c r="D69" s="56"/>
      <c r="E69" s="56"/>
      <c r="F69" s="130"/>
      <c r="G69" s="7"/>
      <c r="H69" s="57"/>
      <c r="I69" s="56"/>
      <c r="J69" s="131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3"/>
      <c r="B70" s="129"/>
      <c r="C70" s="56"/>
      <c r="D70" s="56"/>
      <c r="E70" s="56"/>
      <c r="F70" s="130"/>
      <c r="G70" s="7"/>
      <c r="H70" s="57"/>
      <c r="I70" s="56"/>
      <c r="J70" s="131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3"/>
      <c r="B71" s="129"/>
      <c r="C71" s="56"/>
      <c r="D71" s="56"/>
      <c r="E71" s="56"/>
      <c r="F71" s="130"/>
      <c r="G71" s="7"/>
      <c r="H71" s="56"/>
      <c r="I71" s="56"/>
      <c r="J71" s="56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3"/>
      <c r="B72" s="129"/>
      <c r="C72" s="56"/>
      <c r="D72" s="56"/>
      <c r="E72" s="56"/>
      <c r="F72" s="130"/>
      <c r="G72" s="7"/>
      <c r="H72" s="56"/>
      <c r="I72" s="56"/>
      <c r="J72" s="56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3"/>
      <c r="B73" s="129"/>
      <c r="C73" s="56"/>
      <c r="D73" s="56"/>
      <c r="E73" s="56"/>
      <c r="F73" s="130"/>
      <c r="G73" s="7"/>
      <c r="H73" s="56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3"/>
      <c r="B74" s="129"/>
      <c r="C74" s="56"/>
      <c r="D74" s="56"/>
      <c r="E74" s="56"/>
      <c r="F74" s="130"/>
      <c r="G74" s="7"/>
      <c r="H74" s="56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3"/>
      <c r="B75" s="129"/>
      <c r="C75" s="56"/>
      <c r="D75" s="56"/>
      <c r="E75" s="56"/>
      <c r="F75" s="130"/>
      <c r="G75" s="7"/>
      <c r="H75" s="56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3"/>
      <c r="B76" s="129"/>
      <c r="C76" s="56"/>
      <c r="D76" s="56"/>
      <c r="E76" s="56"/>
      <c r="F76" s="130"/>
      <c r="G76" s="7"/>
      <c r="H76" s="56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3"/>
      <c r="B77" s="129"/>
      <c r="C77" s="56"/>
      <c r="D77" s="56"/>
      <c r="E77" s="56"/>
      <c r="F77" s="130"/>
      <c r="G77" s="7"/>
      <c r="H77" s="56"/>
      <c r="I77" s="56"/>
      <c r="J77" s="131"/>
      <c r="K77" s="132">
        <f t="shared" si="1"/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3"/>
      <c r="B78" s="129"/>
      <c r="C78" s="56"/>
      <c r="D78" s="56"/>
      <c r="E78" s="56"/>
      <c r="F78" s="130"/>
      <c r="G78" s="7"/>
      <c r="H78" s="56"/>
      <c r="I78" s="56"/>
      <c r="J78" s="131"/>
      <c r="K78" s="132">
        <f t="shared" si="1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3"/>
      <c r="B79" s="133" t="s">
        <v>100</v>
      </c>
      <c r="C79" s="6"/>
      <c r="D79" s="6"/>
      <c r="E79" s="6"/>
      <c r="F79" s="6"/>
      <c r="G79" s="6"/>
      <c r="H79" s="6"/>
      <c r="I79" s="6"/>
      <c r="J79" s="7"/>
      <c r="K79" s="134">
        <f>SUM(K68:K78)</f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35" t="s">
        <v>101</v>
      </c>
      <c r="C80" s="136"/>
      <c r="D80" s="136"/>
      <c r="E80" s="136"/>
      <c r="F80" s="136"/>
      <c r="G80" s="136"/>
      <c r="H80" s="136"/>
      <c r="I80" s="136"/>
      <c r="J80" s="136"/>
      <c r="K80" s="13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38"/>
      <c r="C81" s="139"/>
      <c r="D81" s="139"/>
      <c r="E81" s="139"/>
      <c r="F81" s="139"/>
      <c r="G81" s="139"/>
      <c r="H81" s="139"/>
      <c r="I81" s="139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3.25" customHeight="1">
      <c r="A82" s="1"/>
      <c r="B82" s="140" t="s">
        <v>102</v>
      </c>
      <c r="C82" s="141"/>
      <c r="D82" s="142" t="s">
        <v>103</v>
      </c>
      <c r="E82" s="143"/>
      <c r="F82" s="143"/>
      <c r="G82" s="144"/>
      <c r="H82" s="141"/>
      <c r="I82" s="141"/>
      <c r="J82" s="141"/>
      <c r="K82" s="14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45"/>
      <c r="C83" s="146"/>
      <c r="D83" s="146"/>
      <c r="E83" s="146"/>
      <c r="F83" s="146"/>
      <c r="G83" s="146"/>
      <c r="H83" s="146"/>
      <c r="I83" s="146"/>
      <c r="J83" s="139"/>
      <c r="K83" s="13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3"/>
      <c r="B84" s="93" t="s">
        <v>104</v>
      </c>
      <c r="C84" s="6"/>
      <c r="D84" s="6"/>
      <c r="E84" s="6"/>
      <c r="F84" s="99" t="s">
        <v>105</v>
      </c>
      <c r="G84" s="6"/>
      <c r="H84" s="7"/>
      <c r="I84" s="127" t="s">
        <v>106</v>
      </c>
      <c r="J84" s="127" t="s">
        <v>107</v>
      </c>
      <c r="K84" s="128" t="s">
        <v>99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3"/>
      <c r="B85" s="147"/>
      <c r="C85" s="6"/>
      <c r="D85" s="6"/>
      <c r="E85" s="7"/>
      <c r="F85" s="23"/>
      <c r="G85" s="6"/>
      <c r="H85" s="7"/>
      <c r="I85" s="57"/>
      <c r="J85" s="56"/>
      <c r="K85" s="132">
        <f t="shared" ref="K85:K90" si="2">J85*I85</f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3"/>
      <c r="B86" s="147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3"/>
      <c r="B87" s="147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3"/>
      <c r="B88" s="147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3"/>
      <c r="B89" s="147"/>
      <c r="C89" s="6"/>
      <c r="D89" s="6"/>
      <c r="E89" s="7"/>
      <c r="F89" s="23"/>
      <c r="G89" s="6"/>
      <c r="H89" s="7"/>
      <c r="I89" s="57"/>
      <c r="J89" s="56"/>
      <c r="K89" s="132">
        <f t="shared" si="2"/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3"/>
      <c r="B90" s="147"/>
      <c r="C90" s="6"/>
      <c r="D90" s="6"/>
      <c r="E90" s="7"/>
      <c r="F90" s="23"/>
      <c r="G90" s="6"/>
      <c r="H90" s="7"/>
      <c r="I90" s="57"/>
      <c r="J90" s="56"/>
      <c r="K90" s="132">
        <f t="shared" si="2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3"/>
      <c r="B91" s="148" t="s">
        <v>108</v>
      </c>
      <c r="C91" s="6"/>
      <c r="D91" s="6"/>
      <c r="E91" s="6"/>
      <c r="F91" s="6"/>
      <c r="G91" s="6"/>
      <c r="H91" s="6"/>
      <c r="I91" s="6"/>
      <c r="J91" s="6"/>
      <c r="K91" s="134">
        <f>SUM(K85:K90)</f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49"/>
      <c r="C92" s="149"/>
      <c r="D92" s="149"/>
      <c r="E92" s="149"/>
      <c r="F92" s="149"/>
      <c r="G92" s="136"/>
      <c r="H92" s="136"/>
      <c r="I92" s="13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2.5" customHeight="1">
      <c r="A93" s="1"/>
      <c r="B93" s="150" t="s">
        <v>109</v>
      </c>
      <c r="C93" s="151"/>
      <c r="D93" s="151"/>
      <c r="E93" s="151"/>
      <c r="F93" s="151"/>
      <c r="G93" s="151"/>
      <c r="H93" s="151"/>
      <c r="I93" s="152"/>
      <c r="J93" s="153"/>
      <c r="K93" s="15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54"/>
      <c r="C94" s="155"/>
      <c r="D94" s="146"/>
      <c r="E94" s="146"/>
      <c r="F94" s="146"/>
      <c r="G94" s="146"/>
      <c r="H94" s="146"/>
      <c r="I94" s="146"/>
      <c r="J94" s="139"/>
      <c r="K94" s="13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3"/>
      <c r="B95" s="93" t="s">
        <v>104</v>
      </c>
      <c r="C95" s="6"/>
      <c r="D95" s="6"/>
      <c r="E95" s="7"/>
      <c r="F95" s="99" t="s">
        <v>105</v>
      </c>
      <c r="G95" s="6"/>
      <c r="H95" s="6"/>
      <c r="I95" s="127" t="s">
        <v>106</v>
      </c>
      <c r="J95" s="127" t="s">
        <v>107</v>
      </c>
      <c r="K95" s="128" t="s">
        <v>99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3"/>
      <c r="B96" s="147"/>
      <c r="C96" s="6"/>
      <c r="D96" s="6"/>
      <c r="E96" s="7"/>
      <c r="F96" s="23"/>
      <c r="G96" s="6"/>
      <c r="H96" s="6"/>
      <c r="I96" s="57"/>
      <c r="J96" s="56"/>
      <c r="K96" s="132">
        <f t="shared" ref="K96:K105" si="3">J96*I96</f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3"/>
      <c r="B97" s="147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3"/>
      <c r="B98" s="147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3"/>
      <c r="B99" s="147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3"/>
      <c r="B100" s="147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3"/>
      <c r="B101" s="147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3"/>
      <c r="B102" s="147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3"/>
      <c r="B103" s="147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3"/>
      <c r="B104" s="147"/>
      <c r="C104" s="6"/>
      <c r="D104" s="6"/>
      <c r="E104" s="7"/>
      <c r="F104" s="23"/>
      <c r="G104" s="6"/>
      <c r="H104" s="6"/>
      <c r="I104" s="57"/>
      <c r="J104" s="56"/>
      <c r="K104" s="132">
        <f t="shared" si="3"/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3"/>
      <c r="B105" s="147"/>
      <c r="C105" s="6"/>
      <c r="D105" s="6"/>
      <c r="E105" s="7"/>
      <c r="F105" s="23"/>
      <c r="G105" s="6"/>
      <c r="H105" s="6"/>
      <c r="I105" s="57"/>
      <c r="J105" s="56"/>
      <c r="K105" s="132">
        <f t="shared" si="3"/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3"/>
      <c r="B106" s="148" t="s">
        <v>100</v>
      </c>
      <c r="C106" s="6"/>
      <c r="D106" s="6"/>
      <c r="E106" s="6"/>
      <c r="F106" s="6"/>
      <c r="G106" s="6"/>
      <c r="H106" s="6"/>
      <c r="I106" s="6"/>
      <c r="J106" s="6"/>
      <c r="K106" s="134">
        <f>SUM(K96:K105)</f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7"/>
      <c r="C107" s="68"/>
      <c r="D107" s="68"/>
      <c r="E107" s="68"/>
      <c r="F107" s="68"/>
      <c r="G107" s="68"/>
      <c r="H107" s="68"/>
      <c r="I107" s="68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3.25" customHeight="1">
      <c r="A108" s="1"/>
      <c r="B108" s="156" t="s">
        <v>110</v>
      </c>
      <c r="C108" s="143"/>
      <c r="D108" s="143"/>
      <c r="E108" s="143"/>
      <c r="F108" s="143"/>
      <c r="G108" s="143"/>
      <c r="H108" s="143"/>
      <c r="I108" s="144"/>
      <c r="J108" s="157"/>
      <c r="K108" s="15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58"/>
      <c r="C109" s="115"/>
      <c r="D109" s="115"/>
      <c r="E109" s="115"/>
      <c r="F109" s="115"/>
      <c r="G109" s="115"/>
      <c r="H109" s="115"/>
      <c r="I109" s="115"/>
      <c r="J109" s="39"/>
      <c r="K109" s="11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3"/>
      <c r="B110" s="93" t="s">
        <v>104</v>
      </c>
      <c r="C110" s="6"/>
      <c r="D110" s="6"/>
      <c r="E110" s="6"/>
      <c r="F110" s="99" t="s">
        <v>105</v>
      </c>
      <c r="G110" s="6"/>
      <c r="H110" s="6"/>
      <c r="I110" s="127" t="s">
        <v>106</v>
      </c>
      <c r="J110" s="127" t="s">
        <v>107</v>
      </c>
      <c r="K110" s="128" t="s">
        <v>99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3"/>
      <c r="B111" s="147"/>
      <c r="C111" s="6"/>
      <c r="D111" s="6"/>
      <c r="E111" s="7"/>
      <c r="F111" s="23"/>
      <c r="G111" s="6"/>
      <c r="H111" s="6"/>
      <c r="I111" s="57"/>
      <c r="J111" s="56"/>
      <c r="K111" s="132">
        <f t="shared" ref="K111:K116" si="4">J111*I111</f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3"/>
      <c r="B112" s="147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3"/>
      <c r="B113" s="147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3"/>
      <c r="B114" s="147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3"/>
      <c r="B115" s="147"/>
      <c r="C115" s="6"/>
      <c r="D115" s="6"/>
      <c r="E115" s="7"/>
      <c r="F115" s="23"/>
      <c r="G115" s="6"/>
      <c r="H115" s="6"/>
      <c r="I115" s="57"/>
      <c r="J115" s="56"/>
      <c r="K115" s="132">
        <f t="shared" si="4"/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3"/>
      <c r="B116" s="147"/>
      <c r="C116" s="6"/>
      <c r="D116" s="6"/>
      <c r="E116" s="7"/>
      <c r="F116" s="23"/>
      <c r="G116" s="6"/>
      <c r="H116" s="6"/>
      <c r="I116" s="57"/>
      <c r="J116" s="56"/>
      <c r="K116" s="132">
        <f t="shared" si="4"/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3"/>
      <c r="B117" s="148" t="s">
        <v>100</v>
      </c>
      <c r="C117" s="6"/>
      <c r="D117" s="6"/>
      <c r="E117" s="6"/>
      <c r="F117" s="6"/>
      <c r="G117" s="6"/>
      <c r="H117" s="6"/>
      <c r="I117" s="6"/>
      <c r="J117" s="6"/>
      <c r="K117" s="134">
        <f>SUM(K111:K116)</f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17"/>
      <c r="C118" s="68"/>
      <c r="D118" s="68"/>
      <c r="E118" s="68"/>
      <c r="F118" s="68"/>
      <c r="G118" s="68"/>
      <c r="H118" s="68"/>
      <c r="I118" s="68"/>
      <c r="J118" s="39"/>
      <c r="K118" s="11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B20:C20"/>
    <mergeCell ref="D20:F20"/>
    <mergeCell ref="G20:K20"/>
    <mergeCell ref="B21:K21"/>
    <mergeCell ref="D22:F22"/>
    <mergeCell ref="G22:I22"/>
    <mergeCell ref="J22:K22"/>
    <mergeCell ref="B22:C22"/>
    <mergeCell ref="B23:C23"/>
    <mergeCell ref="D23:F23"/>
    <mergeCell ref="G23:I23"/>
    <mergeCell ref="J23:K23"/>
    <mergeCell ref="B24:C24"/>
    <mergeCell ref="D24:F24"/>
    <mergeCell ref="B25:C25"/>
    <mergeCell ref="B30:C31"/>
    <mergeCell ref="D30:E31"/>
    <mergeCell ref="F30:F31"/>
    <mergeCell ref="B32:C33"/>
    <mergeCell ref="D32:E33"/>
    <mergeCell ref="F32:F33"/>
    <mergeCell ref="D25:F25"/>
    <mergeCell ref="G25:I25"/>
    <mergeCell ref="J25:K25"/>
    <mergeCell ref="B26:F26"/>
    <mergeCell ref="G26:K26"/>
    <mergeCell ref="B28:K28"/>
    <mergeCell ref="B29:K29"/>
    <mergeCell ref="J1:K1"/>
    <mergeCell ref="B2:B4"/>
    <mergeCell ref="C2:J2"/>
    <mergeCell ref="K2:K4"/>
    <mergeCell ref="C3:J3"/>
    <mergeCell ref="C4:J4"/>
    <mergeCell ref="B6:K6"/>
    <mergeCell ref="B7:C7"/>
    <mergeCell ref="D7:K7"/>
    <mergeCell ref="B8:C11"/>
    <mergeCell ref="E8:K8"/>
    <mergeCell ref="E9:K9"/>
    <mergeCell ref="E10:K10"/>
    <mergeCell ref="E11:K11"/>
    <mergeCell ref="B12:K12"/>
    <mergeCell ref="B13:K13"/>
    <mergeCell ref="B14:C14"/>
    <mergeCell ref="D14:F14"/>
    <mergeCell ref="H14:K14"/>
    <mergeCell ref="B16:K16"/>
    <mergeCell ref="G17:K17"/>
    <mergeCell ref="G19:I19"/>
    <mergeCell ref="J19:K19"/>
    <mergeCell ref="B17:F17"/>
    <mergeCell ref="B18:C18"/>
    <mergeCell ref="D18:F18"/>
    <mergeCell ref="G18:I18"/>
    <mergeCell ref="J18:K18"/>
    <mergeCell ref="B19:C19"/>
    <mergeCell ref="D19:F19"/>
    <mergeCell ref="G24:I24"/>
    <mergeCell ref="J24:K24"/>
    <mergeCell ref="E36:I37"/>
    <mergeCell ref="E38:I39"/>
    <mergeCell ref="B59:D59"/>
    <mergeCell ref="B60:D60"/>
    <mergeCell ref="B63:C63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B86:E86"/>
    <mergeCell ref="F86:H86"/>
    <mergeCell ref="B87:E87"/>
    <mergeCell ref="F87:H87"/>
    <mergeCell ref="B88:E88"/>
    <mergeCell ref="F88:H88"/>
    <mergeCell ref="F89:H89"/>
    <mergeCell ref="B89:E89"/>
    <mergeCell ref="B90:E90"/>
    <mergeCell ref="F90:H90"/>
    <mergeCell ref="B91:J91"/>
    <mergeCell ref="B93:I93"/>
    <mergeCell ref="B95:E95"/>
    <mergeCell ref="F95:H95"/>
    <mergeCell ref="B96:E96"/>
    <mergeCell ref="F96:H96"/>
    <mergeCell ref="B97:E97"/>
    <mergeCell ref="F97:H97"/>
    <mergeCell ref="B98:E98"/>
    <mergeCell ref="F98:H98"/>
    <mergeCell ref="F99:H99"/>
    <mergeCell ref="B99:E99"/>
    <mergeCell ref="B100:E100"/>
    <mergeCell ref="F100:H100"/>
    <mergeCell ref="B101:E101"/>
    <mergeCell ref="F101:H101"/>
    <mergeCell ref="B102:E102"/>
    <mergeCell ref="F102:H102"/>
    <mergeCell ref="B103:E103"/>
    <mergeCell ref="F103:H103"/>
    <mergeCell ref="B104:E104"/>
    <mergeCell ref="F104:H104"/>
    <mergeCell ref="B105:E105"/>
    <mergeCell ref="F105:H105"/>
    <mergeCell ref="B106:J106"/>
    <mergeCell ref="B108:I108"/>
    <mergeCell ref="B110:E110"/>
    <mergeCell ref="F110:H110"/>
    <mergeCell ref="B111:E111"/>
    <mergeCell ref="F111:H111"/>
    <mergeCell ref="B112:E112"/>
    <mergeCell ref="F112:H112"/>
    <mergeCell ref="B116:E116"/>
    <mergeCell ref="B117:J117"/>
    <mergeCell ref="B113:E113"/>
    <mergeCell ref="F113:H113"/>
    <mergeCell ref="B114:E114"/>
    <mergeCell ref="F114:H114"/>
    <mergeCell ref="B115:E115"/>
    <mergeCell ref="F115:H115"/>
    <mergeCell ref="F116:H116"/>
    <mergeCell ref="E40:I41"/>
    <mergeCell ref="E42:I43"/>
    <mergeCell ref="E44:I45"/>
    <mergeCell ref="E46:I47"/>
    <mergeCell ref="E48:I49"/>
    <mergeCell ref="E50:I51"/>
    <mergeCell ref="E52:I53"/>
    <mergeCell ref="E54:I55"/>
    <mergeCell ref="G30:K31"/>
    <mergeCell ref="G32:K33"/>
    <mergeCell ref="B34:C35"/>
    <mergeCell ref="D34:E35"/>
    <mergeCell ref="F34:F35"/>
    <mergeCell ref="G34:K35"/>
    <mergeCell ref="B36:D55"/>
    <mergeCell ref="B56:D56"/>
    <mergeCell ref="E56:K56"/>
    <mergeCell ref="B57:D57"/>
    <mergeCell ref="E57:K57"/>
    <mergeCell ref="B58:D58"/>
    <mergeCell ref="E58:K58"/>
    <mergeCell ref="E59:K59"/>
    <mergeCell ref="E60:K60"/>
    <mergeCell ref="F78:G78"/>
    <mergeCell ref="B79:J79"/>
    <mergeCell ref="D82:G82"/>
    <mergeCell ref="B84:E84"/>
    <mergeCell ref="F84:H84"/>
    <mergeCell ref="B85:E85"/>
    <mergeCell ref="F85:H85"/>
  </mergeCells>
  <dataValidations>
    <dataValidation type="list" allowBlank="1" showErrorMessage="1" sqref="D63">
      <formula1>"S/N,SI,NO"</formula1>
    </dataValidation>
    <dataValidation type="list" allowBlank="1" sqref="E68:E78">
      <formula1>"Femenino,Masculino,Autopercibido"</formula1>
    </dataValidation>
    <dataValidation type="list" allowBlank="1" sqref="D22 J22 D24 J24 D30 D32 D34">
      <formula1>"Si,No"</formula1>
    </dataValidation>
    <dataValidation type="list" allowBlank="1" sqref="J19">
      <formula1>"Nacional,Regional,Internacional"</formula1>
    </dataValidation>
    <dataValidation type="list" allowBlank="1" sqref="J18">
      <formula1>"Sobre producto,Sobre proceso"</formula1>
    </dataValidation>
    <dataValidation type="list" allowBlank="1" sqref="D20">
      <formula1>"Investigación Básica,Investigación Aplicada,Desarrollo Tecnológico"</formula1>
    </dataValidation>
    <dataValidation type="list" allowBlank="1" showErrorMessage="1" sqref="H82">
      <formula1>"SI,NO"</formula1>
    </dataValidation>
    <dataValidation type="list" allowBlank="1" sqref="D18">
      <formula1>"Actividades de origen interno,Actividades de origen externo"</formula1>
    </dataValidation>
    <dataValidation type="list" allowBlank="1" sqref="F85:F90 F96:F105 F111:F116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 gridLines="1" horizontalCentered="1"/>
  <pageMargins bottom="0.23622047244094488" footer="0.0" header="0.0" left="0.25" right="0.25" top="0.238188976377952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6.25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113</v>
      </c>
      <c r="C20" s="7"/>
      <c r="D20" s="23"/>
      <c r="E20" s="6"/>
      <c r="F20" s="7"/>
      <c r="G20" s="23" t="s">
        <v>114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115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116</v>
      </c>
      <c r="C22" s="7"/>
      <c r="D22" s="23"/>
      <c r="E22" s="6"/>
      <c r="F22" s="7"/>
      <c r="G22" s="23" t="s">
        <v>117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6"/>
      <c r="I69" s="56"/>
      <c r="J69" s="56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6"/>
      <c r="I70" s="56"/>
      <c r="J70" s="56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6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6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6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6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6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6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2.5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2.5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4.75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6.88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118</v>
      </c>
      <c r="C20" s="7"/>
      <c r="D20" s="23"/>
      <c r="E20" s="6"/>
      <c r="F20" s="7"/>
      <c r="G20" s="23" t="s">
        <v>119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120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121</v>
      </c>
      <c r="C22" s="7"/>
      <c r="D22" s="23"/>
      <c r="E22" s="6"/>
      <c r="F22" s="7"/>
      <c r="G22" s="23" t="s">
        <v>122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7"/>
      <c r="I69" s="56"/>
      <c r="J69" s="131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7"/>
      <c r="I70" s="56"/>
      <c r="J70" s="131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7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7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7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7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7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7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4.0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2.5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8.0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123</v>
      </c>
      <c r="C20" s="7"/>
      <c r="D20" s="23"/>
      <c r="E20" s="6"/>
      <c r="F20" s="7"/>
      <c r="G20" s="23" t="s">
        <v>124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125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126</v>
      </c>
      <c r="C22" s="7"/>
      <c r="D22" s="23"/>
      <c r="E22" s="6"/>
      <c r="F22" s="7"/>
      <c r="G22" s="23" t="s">
        <v>127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 t="s">
        <v>128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7"/>
      <c r="I69" s="56"/>
      <c r="J69" s="131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7"/>
      <c r="I70" s="56"/>
      <c r="J70" s="131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7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7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7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7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7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7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3.25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75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3.25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8.25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129</v>
      </c>
      <c r="C20" s="7"/>
      <c r="D20" s="23"/>
      <c r="E20" s="6"/>
      <c r="F20" s="7"/>
      <c r="G20" s="23" t="s">
        <v>130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131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132</v>
      </c>
      <c r="C22" s="7"/>
      <c r="D22" s="23"/>
      <c r="E22" s="6"/>
      <c r="F22" s="7"/>
      <c r="G22" s="23" t="s">
        <v>133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7"/>
      <c r="I69" s="56"/>
      <c r="J69" s="131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7"/>
      <c r="I70" s="56"/>
      <c r="J70" s="131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7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7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7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7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6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6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4.0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2.5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75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8.25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134</v>
      </c>
      <c r="C20" s="7"/>
      <c r="D20" s="23"/>
      <c r="E20" s="6"/>
      <c r="F20" s="7"/>
      <c r="G20" s="23" t="s">
        <v>135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136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137</v>
      </c>
      <c r="C22" s="7"/>
      <c r="D22" s="23"/>
      <c r="E22" s="6"/>
      <c r="F22" s="7"/>
      <c r="G22" s="23" t="s">
        <v>138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 t="s">
        <v>128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6"/>
      <c r="I69" s="56"/>
      <c r="J69" s="56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6"/>
      <c r="I70" s="56"/>
      <c r="J70" s="56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6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6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6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6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6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6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7.0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4.75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7.75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8.25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139</v>
      </c>
      <c r="C20" s="7"/>
      <c r="D20" s="23"/>
      <c r="E20" s="6"/>
      <c r="F20" s="7"/>
      <c r="G20" s="23" t="s">
        <v>140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141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142</v>
      </c>
      <c r="C22" s="7"/>
      <c r="D22" s="23"/>
      <c r="E22" s="6"/>
      <c r="F22" s="7"/>
      <c r="G22" s="23" t="s">
        <v>143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6"/>
      <c r="I69" s="56"/>
      <c r="J69" s="56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6"/>
      <c r="I70" s="56"/>
      <c r="J70" s="56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6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6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6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6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6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6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4.0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8.5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4.0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8.25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144</v>
      </c>
      <c r="C20" s="7"/>
      <c r="D20" s="23"/>
      <c r="E20" s="6"/>
      <c r="F20" s="7"/>
      <c r="G20" s="23" t="s">
        <v>145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146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147</v>
      </c>
      <c r="C22" s="7"/>
      <c r="D22" s="23"/>
      <c r="E22" s="6"/>
      <c r="F22" s="7"/>
      <c r="G22" s="23" t="s">
        <v>148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6"/>
      <c r="I69" s="56"/>
      <c r="J69" s="56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6"/>
      <c r="I70" s="56"/>
      <c r="J70" s="56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6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6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6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6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6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6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5.5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75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8.25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149</v>
      </c>
      <c r="C20" s="7"/>
      <c r="D20" s="23"/>
      <c r="E20" s="6"/>
      <c r="F20" s="7"/>
      <c r="G20" s="23" t="s">
        <v>150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151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152</v>
      </c>
      <c r="C22" s="7"/>
      <c r="D22" s="23"/>
      <c r="E22" s="6"/>
      <c r="F22" s="7"/>
      <c r="G22" s="23" t="s">
        <v>153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6"/>
      <c r="I69" s="56"/>
      <c r="J69" s="56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6"/>
      <c r="I70" s="56"/>
      <c r="J70" s="56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6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6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6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6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6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6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75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75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4.38"/>
    <col customWidth="1" min="2" max="2" width="18.25"/>
    <col customWidth="1" min="3" max="26" width="14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81" t="s">
        <v>0</v>
      </c>
      <c r="K1" s="8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8" t="s">
        <v>1</v>
      </c>
      <c r="C2" s="83" t="s">
        <v>2</v>
      </c>
      <c r="D2" s="6"/>
      <c r="E2" s="6"/>
      <c r="F2" s="6"/>
      <c r="G2" s="6"/>
      <c r="H2" s="6"/>
      <c r="I2" s="6"/>
      <c r="J2" s="7"/>
      <c r="K2" s="8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/>
      <c r="C3" s="5" t="s">
        <v>35</v>
      </c>
      <c r="D3" s="6"/>
      <c r="E3" s="6"/>
      <c r="F3" s="6"/>
      <c r="G3" s="6"/>
      <c r="H3" s="6"/>
      <c r="I3" s="6"/>
      <c r="J3" s="7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/>
      <c r="C4" s="5" t="s">
        <v>4</v>
      </c>
      <c r="D4" s="6"/>
      <c r="E4" s="6"/>
      <c r="F4" s="6"/>
      <c r="G4" s="6"/>
      <c r="H4" s="6"/>
      <c r="I4" s="6"/>
      <c r="J4" s="7"/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59" t="s">
        <v>36</v>
      </c>
      <c r="C5" s="6"/>
      <c r="D5" s="6"/>
      <c r="E5" s="6"/>
      <c r="F5" s="6"/>
      <c r="G5" s="6"/>
      <c r="H5" s="6"/>
      <c r="I5" s="6"/>
      <c r="J5" s="6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3.25" customHeight="1">
      <c r="A6" s="1"/>
      <c r="B6" s="23" t="s">
        <v>37</v>
      </c>
      <c r="C6" s="7"/>
      <c r="D6" s="88"/>
      <c r="E6" s="6"/>
      <c r="F6" s="6"/>
      <c r="G6" s="6"/>
      <c r="H6" s="6"/>
      <c r="I6" s="6"/>
      <c r="J6" s="6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02" t="s">
        <v>39</v>
      </c>
      <c r="C7" s="86"/>
      <c r="D7" s="160">
        <v>1.0</v>
      </c>
      <c r="E7" s="88" t="s">
        <v>111</v>
      </c>
      <c r="F7" s="6"/>
      <c r="G7" s="6"/>
      <c r="H7" s="6"/>
      <c r="I7" s="6"/>
      <c r="J7" s="6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1"/>
      <c r="B8" s="161"/>
      <c r="C8" s="89"/>
      <c r="D8" s="160">
        <v>3.0</v>
      </c>
      <c r="E8" s="90"/>
      <c r="F8" s="91"/>
      <c r="G8" s="91"/>
      <c r="H8" s="91"/>
      <c r="I8" s="91"/>
      <c r="J8" s="91"/>
      <c r="K8" s="9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61"/>
      <c r="C9" s="89"/>
      <c r="D9" s="160">
        <v>2.0</v>
      </c>
      <c r="E9" s="90"/>
      <c r="F9" s="91"/>
      <c r="G9" s="91"/>
      <c r="H9" s="91"/>
      <c r="I9" s="91"/>
      <c r="J9" s="91"/>
      <c r="K9" s="9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1.0" customHeight="1">
      <c r="A10" s="1"/>
      <c r="B10" s="104"/>
      <c r="C10" s="92"/>
      <c r="D10" s="160">
        <v>4.0</v>
      </c>
      <c r="E10" s="90"/>
      <c r="F10" s="91"/>
      <c r="G10" s="91"/>
      <c r="H10" s="91"/>
      <c r="I10" s="91"/>
      <c r="J10" s="91"/>
      <c r="K10" s="9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99" t="s">
        <v>41</v>
      </c>
      <c r="C11" s="6"/>
      <c r="D11" s="6"/>
      <c r="E11" s="6"/>
      <c r="F11" s="6"/>
      <c r="G11" s="6"/>
      <c r="H11" s="6"/>
      <c r="I11" s="6"/>
      <c r="J11" s="6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88" t="s">
        <v>112</v>
      </c>
      <c r="C12" s="6"/>
      <c r="D12" s="6"/>
      <c r="E12" s="6"/>
      <c r="F12" s="6"/>
      <c r="G12" s="6"/>
      <c r="H12" s="6"/>
      <c r="I12" s="6"/>
      <c r="J12" s="6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1.75" customHeight="1">
      <c r="A13" s="1"/>
      <c r="B13" s="162" t="s">
        <v>43</v>
      </c>
      <c r="C13" s="7"/>
      <c r="D13" s="90"/>
      <c r="E13" s="91"/>
      <c r="F13" s="92"/>
      <c r="G13" s="95" t="s">
        <v>44</v>
      </c>
      <c r="H13" s="90"/>
      <c r="I13" s="91"/>
      <c r="J13" s="91"/>
      <c r="K13" s="9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1"/>
      <c r="B14" s="159" t="s">
        <v>45</v>
      </c>
      <c r="C14" s="6"/>
      <c r="D14" s="6"/>
      <c r="E14" s="6"/>
      <c r="F14" s="6"/>
      <c r="G14" s="6"/>
      <c r="H14" s="6"/>
      <c r="I14" s="6"/>
      <c r="J14" s="6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/>
      <c r="B15" s="99" t="s">
        <v>46</v>
      </c>
      <c r="C15" s="6"/>
      <c r="D15" s="6"/>
      <c r="E15" s="6"/>
      <c r="F15" s="7"/>
      <c r="G15" s="96" t="s">
        <v>47</v>
      </c>
      <c r="H15" s="6"/>
      <c r="I15" s="6"/>
      <c r="J15" s="6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/>
      <c r="B16" s="23" t="s">
        <v>48</v>
      </c>
      <c r="C16" s="7"/>
      <c r="D16" s="97"/>
      <c r="E16" s="6"/>
      <c r="F16" s="7"/>
      <c r="G16" s="23" t="s">
        <v>49</v>
      </c>
      <c r="H16" s="6"/>
      <c r="I16" s="7"/>
      <c r="J16" s="9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23" t="s">
        <v>50</v>
      </c>
      <c r="C17" s="7"/>
      <c r="D17" s="90"/>
      <c r="E17" s="91"/>
      <c r="F17" s="92"/>
      <c r="G17" s="23" t="s">
        <v>51</v>
      </c>
      <c r="H17" s="6"/>
      <c r="I17" s="7"/>
      <c r="J17" s="9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/>
      <c r="B18" s="99" t="s">
        <v>53</v>
      </c>
      <c r="C18" s="6"/>
      <c r="D18" s="6"/>
      <c r="E18" s="6"/>
      <c r="F18" s="6"/>
      <c r="G18" s="6"/>
      <c r="H18" s="6"/>
      <c r="I18" s="6"/>
      <c r="J18" s="6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02" t="s">
        <v>54</v>
      </c>
      <c r="C19" s="86"/>
      <c r="D19" s="100"/>
      <c r="E19" s="25"/>
      <c r="F19" s="26"/>
      <c r="G19" s="23" t="s">
        <v>55</v>
      </c>
      <c r="H19" s="6"/>
      <c r="I19" s="7"/>
      <c r="J19" s="9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/>
      <c r="B20" s="23" t="s">
        <v>154</v>
      </c>
      <c r="C20" s="7"/>
      <c r="D20" s="23"/>
      <c r="E20" s="6"/>
      <c r="F20" s="7"/>
      <c r="G20" s="23" t="s">
        <v>155</v>
      </c>
      <c r="H20" s="6"/>
      <c r="I20" s="7"/>
      <c r="J20" s="90"/>
      <c r="K20" s="9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23" t="s">
        <v>58</v>
      </c>
      <c r="C21" s="7"/>
      <c r="D21" s="97"/>
      <c r="E21" s="6"/>
      <c r="F21" s="7"/>
      <c r="G21" s="23" t="s">
        <v>156</v>
      </c>
      <c r="H21" s="6"/>
      <c r="I21" s="7"/>
      <c r="J21" s="9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23" t="s">
        <v>157</v>
      </c>
      <c r="C22" s="7"/>
      <c r="D22" s="23"/>
      <c r="E22" s="6"/>
      <c r="F22" s="7"/>
      <c r="G22" s="23" t="s">
        <v>158</v>
      </c>
      <c r="H22" s="6"/>
      <c r="I22" s="7"/>
      <c r="J22" s="90"/>
      <c r="K22" s="9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9" t="s">
        <v>62</v>
      </c>
      <c r="C23" s="6"/>
      <c r="D23" s="6"/>
      <c r="E23" s="6"/>
      <c r="F23" s="7"/>
      <c r="G23" s="99" t="s">
        <v>63</v>
      </c>
      <c r="H23" s="6"/>
      <c r="I23" s="6"/>
      <c r="J23" s="6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0"/>
      <c r="C24" s="91"/>
      <c r="D24" s="91"/>
      <c r="E24" s="91"/>
      <c r="F24" s="92"/>
      <c r="G24" s="90"/>
      <c r="H24" s="91"/>
      <c r="I24" s="91"/>
      <c r="J24" s="91"/>
      <c r="K24" s="9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59" t="s">
        <v>64</v>
      </c>
      <c r="C25" s="6"/>
      <c r="D25" s="6"/>
      <c r="E25" s="6"/>
      <c r="F25" s="6"/>
      <c r="G25" s="6"/>
      <c r="H25" s="6"/>
      <c r="I25" s="6"/>
      <c r="J25" s="6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3" t="s">
        <v>65</v>
      </c>
      <c r="C26" s="6"/>
      <c r="D26" s="6"/>
      <c r="E26" s="6"/>
      <c r="F26" s="6"/>
      <c r="G26" s="6"/>
      <c r="H26" s="6"/>
      <c r="I26" s="6"/>
      <c r="J26" s="6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02" t="s">
        <v>66</v>
      </c>
      <c r="C27" s="86"/>
      <c r="D27" s="101"/>
      <c r="E27" s="86"/>
      <c r="F27" s="102" t="s">
        <v>67</v>
      </c>
      <c r="G27" s="30"/>
      <c r="H27" s="28"/>
      <c r="I27" s="28"/>
      <c r="J27" s="28"/>
      <c r="K27" s="2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04"/>
      <c r="C28" s="92"/>
      <c r="D28" s="104"/>
      <c r="E28" s="92"/>
      <c r="F28" s="104"/>
      <c r="G28" s="35"/>
      <c r="H28" s="33"/>
      <c r="I28" s="33"/>
      <c r="J28" s="33"/>
      <c r="K28" s="3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02" t="s">
        <v>68</v>
      </c>
      <c r="C29" s="86"/>
      <c r="D29" s="101"/>
      <c r="E29" s="86"/>
      <c r="F29" s="102" t="s">
        <v>67</v>
      </c>
      <c r="G29" s="30"/>
      <c r="H29" s="28"/>
      <c r="I29" s="28"/>
      <c r="J29" s="2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04"/>
      <c r="C30" s="92"/>
      <c r="D30" s="104"/>
      <c r="E30" s="92"/>
      <c r="F30" s="104"/>
      <c r="G30" s="35"/>
      <c r="H30" s="33"/>
      <c r="I30" s="33"/>
      <c r="J30" s="33"/>
      <c r="K30" s="3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02" t="s">
        <v>69</v>
      </c>
      <c r="C31" s="86"/>
      <c r="D31" s="101"/>
      <c r="E31" s="86"/>
      <c r="F31" s="102" t="s">
        <v>67</v>
      </c>
      <c r="G31" s="30"/>
      <c r="H31" s="28"/>
      <c r="I31" s="28"/>
      <c r="J31" s="28"/>
      <c r="K31" s="2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04"/>
      <c r="C32" s="92"/>
      <c r="D32" s="104"/>
      <c r="E32" s="92"/>
      <c r="F32" s="104"/>
      <c r="G32" s="35"/>
      <c r="H32" s="33"/>
      <c r="I32" s="33"/>
      <c r="J32" s="33"/>
      <c r="K32" s="3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02" t="s">
        <v>70</v>
      </c>
      <c r="C33" s="105"/>
      <c r="D33" s="86"/>
      <c r="E33" s="106" t="s">
        <v>71</v>
      </c>
      <c r="F33" s="105"/>
      <c r="G33" s="105"/>
      <c r="H33" s="105"/>
      <c r="I33" s="107"/>
      <c r="J33" s="163" t="s">
        <v>72</v>
      </c>
      <c r="K33" s="163" t="s">
        <v>73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61"/>
      <c r="D34" s="89"/>
      <c r="E34" s="104"/>
      <c r="F34" s="91"/>
      <c r="G34" s="91"/>
      <c r="H34" s="91"/>
      <c r="I34" s="109"/>
      <c r="J34" s="110" t="s">
        <v>74</v>
      </c>
      <c r="K34" s="110" t="s">
        <v>74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61"/>
      <c r="D35" s="89"/>
      <c r="E35" s="106" t="s">
        <v>75</v>
      </c>
      <c r="F35" s="105"/>
      <c r="G35" s="105"/>
      <c r="H35" s="105"/>
      <c r="I35" s="107"/>
      <c r="J35" s="163" t="s">
        <v>72</v>
      </c>
      <c r="K35" s="163" t="s">
        <v>73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61"/>
      <c r="D36" s="89"/>
      <c r="E36" s="104"/>
      <c r="F36" s="91"/>
      <c r="G36" s="91"/>
      <c r="H36" s="91"/>
      <c r="I36" s="109"/>
      <c r="J36" s="110" t="s">
        <v>74</v>
      </c>
      <c r="K36" s="110" t="s">
        <v>74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61"/>
      <c r="D37" s="89"/>
      <c r="E37" s="106" t="s">
        <v>76</v>
      </c>
      <c r="F37" s="105"/>
      <c r="G37" s="105"/>
      <c r="H37" s="105"/>
      <c r="I37" s="107"/>
      <c r="J37" s="163" t="s">
        <v>72</v>
      </c>
      <c r="K37" s="163" t="s">
        <v>73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61"/>
      <c r="D38" s="89"/>
      <c r="E38" s="104"/>
      <c r="F38" s="91"/>
      <c r="G38" s="91"/>
      <c r="H38" s="91"/>
      <c r="I38" s="109"/>
      <c r="J38" s="110" t="s">
        <v>74</v>
      </c>
      <c r="K38" s="110" t="s">
        <v>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61"/>
      <c r="D39" s="89"/>
      <c r="E39" s="106" t="s">
        <v>77</v>
      </c>
      <c r="F39" s="105"/>
      <c r="G39" s="105"/>
      <c r="H39" s="105"/>
      <c r="I39" s="107"/>
      <c r="J39" s="163" t="s">
        <v>72</v>
      </c>
      <c r="K39" s="163" t="s">
        <v>73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61"/>
      <c r="D40" s="89"/>
      <c r="E40" s="104"/>
      <c r="F40" s="91"/>
      <c r="G40" s="91"/>
      <c r="H40" s="91"/>
      <c r="I40" s="109"/>
      <c r="J40" s="110" t="s">
        <v>74</v>
      </c>
      <c r="K40" s="110" t="s">
        <v>74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61"/>
      <c r="D41" s="89"/>
      <c r="E41" s="106" t="s">
        <v>78</v>
      </c>
      <c r="F41" s="105"/>
      <c r="G41" s="105"/>
      <c r="H41" s="105"/>
      <c r="I41" s="107"/>
      <c r="J41" s="163" t="s">
        <v>72</v>
      </c>
      <c r="K41" s="163" t="s">
        <v>73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61"/>
      <c r="D42" s="89"/>
      <c r="E42" s="104"/>
      <c r="F42" s="91"/>
      <c r="G42" s="91"/>
      <c r="H42" s="91"/>
      <c r="I42" s="109"/>
      <c r="J42" s="110" t="s">
        <v>74</v>
      </c>
      <c r="K42" s="110" t="s">
        <v>74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61"/>
      <c r="D43" s="89"/>
      <c r="E43" s="106" t="s">
        <v>79</v>
      </c>
      <c r="F43" s="105"/>
      <c r="G43" s="105"/>
      <c r="H43" s="105"/>
      <c r="I43" s="107"/>
      <c r="J43" s="163" t="s">
        <v>72</v>
      </c>
      <c r="K43" s="163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61"/>
      <c r="D44" s="89"/>
      <c r="E44" s="104"/>
      <c r="F44" s="91"/>
      <c r="G44" s="91"/>
      <c r="H44" s="91"/>
      <c r="I44" s="109"/>
      <c r="J44" s="110" t="s">
        <v>74</v>
      </c>
      <c r="K44" s="110" t="s">
        <v>74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61"/>
      <c r="D45" s="89"/>
      <c r="E45" s="106" t="s">
        <v>80</v>
      </c>
      <c r="F45" s="105"/>
      <c r="G45" s="105"/>
      <c r="H45" s="105"/>
      <c r="I45" s="107"/>
      <c r="J45" s="163" t="s">
        <v>72</v>
      </c>
      <c r="K45" s="163" t="s">
        <v>73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3.25" customHeight="1">
      <c r="A46" s="1"/>
      <c r="B46" s="161"/>
      <c r="D46" s="89"/>
      <c r="E46" s="104"/>
      <c r="F46" s="91"/>
      <c r="G46" s="91"/>
      <c r="H46" s="91"/>
      <c r="I46" s="109"/>
      <c r="J46" s="110" t="s">
        <v>74</v>
      </c>
      <c r="K46" s="110" t="s">
        <v>74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3.25" customHeight="1">
      <c r="A47" s="1"/>
      <c r="B47" s="161"/>
      <c r="D47" s="89"/>
      <c r="E47" s="106" t="s">
        <v>81</v>
      </c>
      <c r="F47" s="105"/>
      <c r="G47" s="105"/>
      <c r="H47" s="105"/>
      <c r="I47" s="107"/>
      <c r="J47" s="163" t="s">
        <v>72</v>
      </c>
      <c r="K47" s="163" t="s">
        <v>73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3.25" customHeight="1">
      <c r="A48" s="1"/>
      <c r="B48" s="161"/>
      <c r="D48" s="89"/>
      <c r="E48" s="104"/>
      <c r="F48" s="91"/>
      <c r="G48" s="91"/>
      <c r="H48" s="91"/>
      <c r="I48" s="109"/>
      <c r="J48" s="110" t="s">
        <v>74</v>
      </c>
      <c r="K48" s="110" t="s">
        <v>74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3.25" customHeight="1">
      <c r="A49" s="1"/>
      <c r="B49" s="161"/>
      <c r="D49" s="89"/>
      <c r="E49" s="106" t="s">
        <v>82</v>
      </c>
      <c r="F49" s="105"/>
      <c r="G49" s="105"/>
      <c r="H49" s="105"/>
      <c r="I49" s="107"/>
      <c r="J49" s="163" t="s">
        <v>72</v>
      </c>
      <c r="K49" s="163" t="s">
        <v>73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3.25" customHeight="1">
      <c r="A50" s="1"/>
      <c r="B50" s="161"/>
      <c r="D50" s="89"/>
      <c r="E50" s="104"/>
      <c r="F50" s="91"/>
      <c r="G50" s="91"/>
      <c r="H50" s="91"/>
      <c r="I50" s="109"/>
      <c r="J50" s="110" t="s">
        <v>74</v>
      </c>
      <c r="K50" s="110" t="s">
        <v>74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3.25" customHeight="1">
      <c r="A51" s="1"/>
      <c r="B51" s="161"/>
      <c r="D51" s="89"/>
      <c r="E51" s="106" t="s">
        <v>83</v>
      </c>
      <c r="F51" s="105"/>
      <c r="G51" s="105"/>
      <c r="H51" s="105"/>
      <c r="I51" s="107"/>
      <c r="J51" s="163" t="s">
        <v>72</v>
      </c>
      <c r="K51" s="163" t="s">
        <v>73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3.25" customHeight="1">
      <c r="A52" s="1"/>
      <c r="B52" s="104"/>
      <c r="C52" s="91"/>
      <c r="D52" s="92"/>
      <c r="E52" s="104"/>
      <c r="F52" s="91"/>
      <c r="G52" s="91"/>
      <c r="H52" s="91"/>
      <c r="I52" s="109"/>
      <c r="J52" s="110" t="s">
        <v>74</v>
      </c>
      <c r="K52" s="110" t="s">
        <v>74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70.5" customHeight="1">
      <c r="A53" s="1"/>
      <c r="B53" s="23" t="s">
        <v>84</v>
      </c>
      <c r="C53" s="6"/>
      <c r="D53" s="7"/>
      <c r="E53" s="164"/>
      <c r="F53" s="6"/>
      <c r="G53" s="6"/>
      <c r="H53" s="6"/>
      <c r="I53" s="6"/>
      <c r="J53" s="6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70.5" customHeight="1">
      <c r="A54" s="1"/>
      <c r="B54" s="23" t="s">
        <v>85</v>
      </c>
      <c r="C54" s="6"/>
      <c r="D54" s="7"/>
      <c r="E54" s="164"/>
      <c r="F54" s="6"/>
      <c r="G54" s="6"/>
      <c r="H54" s="6"/>
      <c r="I54" s="6"/>
      <c r="J54" s="6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70.5" customHeight="1">
      <c r="A55" s="1"/>
      <c r="B55" s="23" t="s">
        <v>86</v>
      </c>
      <c r="C55" s="6"/>
      <c r="D55" s="7"/>
      <c r="E55" s="164"/>
      <c r="F55" s="6"/>
      <c r="G55" s="6"/>
      <c r="H55" s="6"/>
      <c r="I55" s="6"/>
      <c r="J55" s="6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70.5" customHeight="1">
      <c r="A56" s="1"/>
      <c r="B56" s="23" t="s">
        <v>87</v>
      </c>
      <c r="C56" s="6"/>
      <c r="D56" s="7"/>
      <c r="E56" s="164"/>
      <c r="F56" s="6"/>
      <c r="G56" s="6"/>
      <c r="H56" s="6"/>
      <c r="I56" s="6"/>
      <c r="J56" s="6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70.5" customHeight="1">
      <c r="A57" s="1"/>
      <c r="B57" s="23" t="s">
        <v>88</v>
      </c>
      <c r="C57" s="6"/>
      <c r="D57" s="7"/>
      <c r="E57" s="164"/>
      <c r="F57" s="6"/>
      <c r="G57" s="6"/>
      <c r="H57" s="6"/>
      <c r="I57" s="6"/>
      <c r="J57" s="6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65"/>
      <c r="C58" s="166"/>
      <c r="D58" s="166"/>
      <c r="E58" s="166"/>
      <c r="F58" s="166"/>
      <c r="G58" s="166"/>
      <c r="H58" s="166"/>
      <c r="I58" s="166"/>
      <c r="J58" s="166"/>
      <c r="K58" s="16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12" t="s">
        <v>89</v>
      </c>
      <c r="C61" s="113"/>
      <c r="D61" s="11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20" t="s">
        <v>90</v>
      </c>
      <c r="C63" s="119"/>
      <c r="D63" s="120"/>
      <c r="E63" s="119"/>
      <c r="F63" s="119"/>
      <c r="G63" s="121"/>
      <c r="H63" s="119"/>
      <c r="I63" s="119"/>
      <c r="J63" s="119"/>
      <c r="K63" s="12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24"/>
      <c r="C64" s="124"/>
      <c r="D64" s="124"/>
      <c r="E64" s="124"/>
      <c r="F64" s="124"/>
      <c r="G64" s="124"/>
      <c r="H64" s="124"/>
      <c r="I64" s="124"/>
      <c r="J64" s="124"/>
      <c r="K64" s="1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27" t="s">
        <v>91</v>
      </c>
      <c r="C65" s="127" t="s">
        <v>92</v>
      </c>
      <c r="D65" s="127" t="s">
        <v>93</v>
      </c>
      <c r="E65" s="127" t="s">
        <v>94</v>
      </c>
      <c r="F65" s="99" t="s">
        <v>95</v>
      </c>
      <c r="G65" s="7"/>
      <c r="H65" s="127" t="s">
        <v>96</v>
      </c>
      <c r="I65" s="127" t="s">
        <v>97</v>
      </c>
      <c r="J65" s="127" t="s">
        <v>98</v>
      </c>
      <c r="K65" s="128" t="s">
        <v>99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68"/>
      <c r="C66" s="56"/>
      <c r="D66" s="56"/>
      <c r="E66" s="56"/>
      <c r="F66" s="130"/>
      <c r="G66" s="7"/>
      <c r="H66" s="57"/>
      <c r="I66" s="56"/>
      <c r="J66" s="131"/>
      <c r="K66" s="132">
        <f t="shared" ref="K66:K76" si="1">(H66*I66)*J66</f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8"/>
      <c r="C67" s="56"/>
      <c r="D67" s="56"/>
      <c r="E67" s="56"/>
      <c r="F67" s="130"/>
      <c r="G67" s="7"/>
      <c r="H67" s="57"/>
      <c r="I67" s="56"/>
      <c r="J67" s="131"/>
      <c r="K67" s="132">
        <f t="shared" si="1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8"/>
      <c r="C68" s="56"/>
      <c r="D68" s="56"/>
      <c r="E68" s="56"/>
      <c r="F68" s="130"/>
      <c r="G68" s="7"/>
      <c r="H68" s="57"/>
      <c r="I68" s="56"/>
      <c r="J68" s="131"/>
      <c r="K68" s="132">
        <f t="shared" si="1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8"/>
      <c r="C69" s="56"/>
      <c r="D69" s="56"/>
      <c r="E69" s="56"/>
      <c r="F69" s="130"/>
      <c r="G69" s="7"/>
      <c r="H69" s="56"/>
      <c r="I69" s="56"/>
      <c r="J69" s="56"/>
      <c r="K69" s="132">
        <f t="shared" si="1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8"/>
      <c r="C70" s="56"/>
      <c r="D70" s="56"/>
      <c r="E70" s="56"/>
      <c r="F70" s="130"/>
      <c r="G70" s="7"/>
      <c r="H70" s="56"/>
      <c r="I70" s="56"/>
      <c r="J70" s="56"/>
      <c r="K70" s="132">
        <f t="shared" si="1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68"/>
      <c r="C71" s="56"/>
      <c r="D71" s="56"/>
      <c r="E71" s="56"/>
      <c r="F71" s="130"/>
      <c r="G71" s="7"/>
      <c r="H71" s="56"/>
      <c r="I71" s="56"/>
      <c r="J71" s="131"/>
      <c r="K71" s="132">
        <f t="shared" si="1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68"/>
      <c r="C72" s="56"/>
      <c r="D72" s="56"/>
      <c r="E72" s="56"/>
      <c r="F72" s="130"/>
      <c r="G72" s="7"/>
      <c r="H72" s="56"/>
      <c r="I72" s="56"/>
      <c r="J72" s="131"/>
      <c r="K72" s="132">
        <f t="shared" si="1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68"/>
      <c r="C73" s="56"/>
      <c r="D73" s="56"/>
      <c r="E73" s="56"/>
      <c r="F73" s="130"/>
      <c r="G73" s="7"/>
      <c r="H73" s="56"/>
      <c r="I73" s="56"/>
      <c r="J73" s="131"/>
      <c r="K73" s="132">
        <f t="shared" si="1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8"/>
      <c r="C74" s="56"/>
      <c r="D74" s="56"/>
      <c r="E74" s="56"/>
      <c r="F74" s="130"/>
      <c r="G74" s="7"/>
      <c r="H74" s="56"/>
      <c r="I74" s="56"/>
      <c r="J74" s="131"/>
      <c r="K74" s="132">
        <f t="shared" si="1"/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68"/>
      <c r="C75" s="56"/>
      <c r="D75" s="56"/>
      <c r="E75" s="56"/>
      <c r="F75" s="130"/>
      <c r="G75" s="7"/>
      <c r="H75" s="56"/>
      <c r="I75" s="56"/>
      <c r="J75" s="131"/>
      <c r="K75" s="132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68"/>
      <c r="C76" s="56"/>
      <c r="D76" s="56"/>
      <c r="E76" s="56"/>
      <c r="F76" s="130"/>
      <c r="G76" s="7"/>
      <c r="H76" s="56"/>
      <c r="I76" s="56"/>
      <c r="J76" s="131"/>
      <c r="K76" s="132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69" t="s">
        <v>100</v>
      </c>
      <c r="C77" s="6"/>
      <c r="D77" s="6"/>
      <c r="E77" s="6"/>
      <c r="F77" s="6"/>
      <c r="G77" s="6"/>
      <c r="H77" s="6"/>
      <c r="I77" s="6"/>
      <c r="J77" s="7"/>
      <c r="K77" s="134">
        <f>SUM(K66:K76)</f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70" t="s">
        <v>101</v>
      </c>
      <c r="C78" s="136"/>
      <c r="D78" s="136"/>
      <c r="E78" s="136"/>
      <c r="F78" s="136"/>
      <c r="G78" s="136"/>
      <c r="H78" s="136"/>
      <c r="I78" s="136"/>
      <c r="J78" s="136"/>
      <c r="K78" s="1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39"/>
      <c r="C79" s="139"/>
      <c r="D79" s="139"/>
      <c r="E79" s="139"/>
      <c r="F79" s="139"/>
      <c r="G79" s="139"/>
      <c r="H79" s="139"/>
      <c r="I79" s="139"/>
      <c r="J79" s="139"/>
      <c r="K79" s="1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71" t="s">
        <v>102</v>
      </c>
      <c r="C80" s="141"/>
      <c r="D80" s="142" t="s">
        <v>103</v>
      </c>
      <c r="E80" s="143"/>
      <c r="F80" s="143"/>
      <c r="G80" s="144"/>
      <c r="H80" s="141"/>
      <c r="I80" s="141"/>
      <c r="J80" s="141"/>
      <c r="K80" s="1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46"/>
      <c r="C81" s="146"/>
      <c r="D81" s="146"/>
      <c r="E81" s="146"/>
      <c r="F81" s="146"/>
      <c r="G81" s="146"/>
      <c r="H81" s="146"/>
      <c r="I81" s="146"/>
      <c r="J81" s="139"/>
      <c r="K81" s="1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99" t="s">
        <v>104</v>
      </c>
      <c r="C82" s="6"/>
      <c r="D82" s="6"/>
      <c r="E82" s="6"/>
      <c r="F82" s="99" t="s">
        <v>105</v>
      </c>
      <c r="G82" s="6"/>
      <c r="H82" s="7"/>
      <c r="I82" s="127" t="s">
        <v>106</v>
      </c>
      <c r="J82" s="127" t="s">
        <v>107</v>
      </c>
      <c r="K82" s="128" t="s">
        <v>99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30"/>
      <c r="C83" s="6"/>
      <c r="D83" s="6"/>
      <c r="E83" s="7"/>
      <c r="F83" s="23"/>
      <c r="G83" s="6"/>
      <c r="H83" s="7"/>
      <c r="I83" s="57"/>
      <c r="J83" s="56"/>
      <c r="K83" s="132">
        <f t="shared" ref="K83:K88" si="2">J83*I83</f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30"/>
      <c r="C84" s="6"/>
      <c r="D84" s="6"/>
      <c r="E84" s="7"/>
      <c r="F84" s="23"/>
      <c r="G84" s="6"/>
      <c r="H84" s="7"/>
      <c r="I84" s="57"/>
      <c r="J84" s="56"/>
      <c r="K84" s="132">
        <f t="shared" si="2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30"/>
      <c r="C85" s="6"/>
      <c r="D85" s="6"/>
      <c r="E85" s="7"/>
      <c r="F85" s="23"/>
      <c r="G85" s="6"/>
      <c r="H85" s="7"/>
      <c r="I85" s="57"/>
      <c r="J85" s="56"/>
      <c r="K85" s="132">
        <f t="shared" si="2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30"/>
      <c r="C86" s="6"/>
      <c r="D86" s="6"/>
      <c r="E86" s="7"/>
      <c r="F86" s="23"/>
      <c r="G86" s="6"/>
      <c r="H86" s="7"/>
      <c r="I86" s="57"/>
      <c r="J86" s="56"/>
      <c r="K86" s="132">
        <f t="shared" si="2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30"/>
      <c r="C87" s="6"/>
      <c r="D87" s="6"/>
      <c r="E87" s="7"/>
      <c r="F87" s="23"/>
      <c r="G87" s="6"/>
      <c r="H87" s="7"/>
      <c r="I87" s="57"/>
      <c r="J87" s="56"/>
      <c r="K87" s="132">
        <f t="shared" si="2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30"/>
      <c r="C88" s="6"/>
      <c r="D88" s="6"/>
      <c r="E88" s="7"/>
      <c r="F88" s="23"/>
      <c r="G88" s="6"/>
      <c r="H88" s="7"/>
      <c r="I88" s="57"/>
      <c r="J88" s="56"/>
      <c r="K88" s="132">
        <f t="shared" si="2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1"/>
      <c r="B89" s="172" t="s">
        <v>108</v>
      </c>
      <c r="C89" s="6"/>
      <c r="D89" s="6"/>
      <c r="E89" s="6"/>
      <c r="F89" s="6"/>
      <c r="G89" s="6"/>
      <c r="H89" s="6"/>
      <c r="I89" s="6"/>
      <c r="J89" s="6"/>
      <c r="K89" s="134">
        <f>SUM(K83:K88)</f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49"/>
      <c r="C90" s="149"/>
      <c r="D90" s="149"/>
      <c r="E90" s="149"/>
      <c r="F90" s="149"/>
      <c r="G90" s="136"/>
      <c r="H90" s="136"/>
      <c r="I90" s="136"/>
      <c r="J90" s="139"/>
      <c r="K90" s="1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0" t="s">
        <v>109</v>
      </c>
      <c r="C91" s="151"/>
      <c r="D91" s="151"/>
      <c r="E91" s="151"/>
      <c r="F91" s="151"/>
      <c r="G91" s="151"/>
      <c r="H91" s="151"/>
      <c r="I91" s="152"/>
      <c r="J91" s="153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73"/>
      <c r="C92" s="155"/>
      <c r="D92" s="146"/>
      <c r="E92" s="146"/>
      <c r="F92" s="146"/>
      <c r="G92" s="146"/>
      <c r="H92" s="146"/>
      <c r="I92" s="146"/>
      <c r="J92" s="139"/>
      <c r="K92" s="1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99" t="s">
        <v>104</v>
      </c>
      <c r="C93" s="6"/>
      <c r="D93" s="6"/>
      <c r="E93" s="7"/>
      <c r="F93" s="99" t="s">
        <v>105</v>
      </c>
      <c r="G93" s="6"/>
      <c r="H93" s="6"/>
      <c r="I93" s="127" t="s">
        <v>106</v>
      </c>
      <c r="J93" s="127" t="s">
        <v>107</v>
      </c>
      <c r="K93" s="128" t="s">
        <v>99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30"/>
      <c r="C94" s="6"/>
      <c r="D94" s="6"/>
      <c r="E94" s="7"/>
      <c r="F94" s="23"/>
      <c r="G94" s="6"/>
      <c r="H94" s="6"/>
      <c r="I94" s="57"/>
      <c r="J94" s="56"/>
      <c r="K94" s="132">
        <f t="shared" ref="K94:K103" si="3">J94*I94</f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30"/>
      <c r="C95" s="6"/>
      <c r="D95" s="6"/>
      <c r="E95" s="7"/>
      <c r="F95" s="23"/>
      <c r="G95" s="6"/>
      <c r="H95" s="6"/>
      <c r="I95" s="57"/>
      <c r="J95" s="56"/>
      <c r="K95" s="132">
        <f t="shared" si="3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30"/>
      <c r="C96" s="6"/>
      <c r="D96" s="6"/>
      <c r="E96" s="7"/>
      <c r="F96" s="23"/>
      <c r="G96" s="6"/>
      <c r="H96" s="6"/>
      <c r="I96" s="57"/>
      <c r="J96" s="56"/>
      <c r="K96" s="132">
        <f t="shared" si="3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30"/>
      <c r="C97" s="6"/>
      <c r="D97" s="6"/>
      <c r="E97" s="7"/>
      <c r="F97" s="23"/>
      <c r="G97" s="6"/>
      <c r="H97" s="6"/>
      <c r="I97" s="57"/>
      <c r="J97" s="56"/>
      <c r="K97" s="132">
        <f t="shared" si="3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30"/>
      <c r="C98" s="6"/>
      <c r="D98" s="6"/>
      <c r="E98" s="7"/>
      <c r="F98" s="23"/>
      <c r="G98" s="6"/>
      <c r="H98" s="6"/>
      <c r="I98" s="57"/>
      <c r="J98" s="56"/>
      <c r="K98" s="132">
        <f t="shared" si="3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30"/>
      <c r="C99" s="6"/>
      <c r="D99" s="6"/>
      <c r="E99" s="7"/>
      <c r="F99" s="23"/>
      <c r="G99" s="6"/>
      <c r="H99" s="6"/>
      <c r="I99" s="57"/>
      <c r="J99" s="56"/>
      <c r="K99" s="132">
        <f t="shared" si="3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30"/>
      <c r="C100" s="6"/>
      <c r="D100" s="6"/>
      <c r="E100" s="7"/>
      <c r="F100" s="23"/>
      <c r="G100" s="6"/>
      <c r="H100" s="6"/>
      <c r="I100" s="57"/>
      <c r="J100" s="56"/>
      <c r="K100" s="132">
        <f t="shared" si="3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30"/>
      <c r="C101" s="6"/>
      <c r="D101" s="6"/>
      <c r="E101" s="7"/>
      <c r="F101" s="23"/>
      <c r="G101" s="6"/>
      <c r="H101" s="6"/>
      <c r="I101" s="57"/>
      <c r="J101" s="56"/>
      <c r="K101" s="132">
        <f t="shared" si="3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30"/>
      <c r="C102" s="6"/>
      <c r="D102" s="6"/>
      <c r="E102" s="7"/>
      <c r="F102" s="23"/>
      <c r="G102" s="6"/>
      <c r="H102" s="6"/>
      <c r="I102" s="57"/>
      <c r="J102" s="56"/>
      <c r="K102" s="132">
        <f t="shared" si="3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30"/>
      <c r="C103" s="6"/>
      <c r="D103" s="6"/>
      <c r="E103" s="7"/>
      <c r="F103" s="23"/>
      <c r="G103" s="6"/>
      <c r="H103" s="6"/>
      <c r="I103" s="57"/>
      <c r="J103" s="56"/>
      <c r="K103" s="132">
        <f t="shared" si="3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4.0" customHeight="1">
      <c r="A104" s="1"/>
      <c r="B104" s="172" t="s">
        <v>100</v>
      </c>
      <c r="C104" s="6"/>
      <c r="D104" s="6"/>
      <c r="E104" s="6"/>
      <c r="F104" s="6"/>
      <c r="G104" s="6"/>
      <c r="H104" s="6"/>
      <c r="I104" s="6"/>
      <c r="J104" s="6"/>
      <c r="K104" s="134">
        <f>SUM(K94:K103)</f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68"/>
      <c r="C105" s="68"/>
      <c r="D105" s="68"/>
      <c r="E105" s="68"/>
      <c r="F105" s="68"/>
      <c r="G105" s="68"/>
      <c r="H105" s="68"/>
      <c r="I105" s="68"/>
      <c r="J105" s="39"/>
      <c r="K105" s="1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74" t="s">
        <v>110</v>
      </c>
      <c r="C106" s="143"/>
      <c r="D106" s="143"/>
      <c r="E106" s="143"/>
      <c r="F106" s="143"/>
      <c r="G106" s="143"/>
      <c r="H106" s="143"/>
      <c r="I106" s="144"/>
      <c r="J106" s="157"/>
      <c r="K106" s="15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15"/>
      <c r="C107" s="115"/>
      <c r="D107" s="115"/>
      <c r="E107" s="115"/>
      <c r="F107" s="115"/>
      <c r="G107" s="115"/>
      <c r="H107" s="115"/>
      <c r="I107" s="115"/>
      <c r="J107" s="39"/>
      <c r="K107" s="1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99" t="s">
        <v>104</v>
      </c>
      <c r="C108" s="6"/>
      <c r="D108" s="6"/>
      <c r="E108" s="6"/>
      <c r="F108" s="99" t="s">
        <v>105</v>
      </c>
      <c r="G108" s="6"/>
      <c r="H108" s="6"/>
      <c r="I108" s="127" t="s">
        <v>106</v>
      </c>
      <c r="J108" s="127" t="s">
        <v>107</v>
      </c>
      <c r="K108" s="128" t="s">
        <v>99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30"/>
      <c r="C109" s="6"/>
      <c r="D109" s="6"/>
      <c r="E109" s="7"/>
      <c r="F109" s="23"/>
      <c r="G109" s="6"/>
      <c r="H109" s="6"/>
      <c r="I109" s="57"/>
      <c r="J109" s="56"/>
      <c r="K109" s="132">
        <f t="shared" ref="K109:K114" si="4">J109*I109</f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30"/>
      <c r="C110" s="6"/>
      <c r="D110" s="6"/>
      <c r="E110" s="7"/>
      <c r="F110" s="23"/>
      <c r="G110" s="6"/>
      <c r="H110" s="6"/>
      <c r="I110" s="57"/>
      <c r="J110" s="56"/>
      <c r="K110" s="132">
        <f t="shared" si="4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30"/>
      <c r="C111" s="6"/>
      <c r="D111" s="6"/>
      <c r="E111" s="7"/>
      <c r="F111" s="23"/>
      <c r="G111" s="6"/>
      <c r="H111" s="6"/>
      <c r="I111" s="57"/>
      <c r="J111" s="56"/>
      <c r="K111" s="132">
        <f t="shared" si="4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30"/>
      <c r="C112" s="6"/>
      <c r="D112" s="6"/>
      <c r="E112" s="7"/>
      <c r="F112" s="23"/>
      <c r="G112" s="6"/>
      <c r="H112" s="6"/>
      <c r="I112" s="57"/>
      <c r="J112" s="56"/>
      <c r="K112" s="132">
        <f t="shared" si="4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30"/>
      <c r="C113" s="6"/>
      <c r="D113" s="6"/>
      <c r="E113" s="7"/>
      <c r="F113" s="23"/>
      <c r="G113" s="6"/>
      <c r="H113" s="6"/>
      <c r="I113" s="57"/>
      <c r="J113" s="56"/>
      <c r="K113" s="132">
        <f t="shared" si="4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30"/>
      <c r="C114" s="6"/>
      <c r="D114" s="6"/>
      <c r="E114" s="7"/>
      <c r="F114" s="23"/>
      <c r="G114" s="6"/>
      <c r="H114" s="6"/>
      <c r="I114" s="57"/>
      <c r="J114" s="56"/>
      <c r="K114" s="132">
        <f t="shared" si="4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4.0" customHeight="1">
      <c r="A115" s="1"/>
      <c r="B115" s="172" t="s">
        <v>100</v>
      </c>
      <c r="C115" s="6"/>
      <c r="D115" s="6"/>
      <c r="E115" s="6"/>
      <c r="F115" s="6"/>
      <c r="G115" s="6"/>
      <c r="H115" s="6"/>
      <c r="I115" s="6"/>
      <c r="J115" s="6"/>
      <c r="K115" s="134">
        <f>SUM(K109:K114)</f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68"/>
      <c r="C116" s="68"/>
      <c r="D116" s="68"/>
      <c r="E116" s="68"/>
      <c r="F116" s="68"/>
      <c r="G116" s="68"/>
      <c r="H116" s="68"/>
      <c r="I116" s="68"/>
      <c r="J116" s="39"/>
      <c r="K116" s="1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7">
    <mergeCell ref="J1:K1"/>
    <mergeCell ref="B2:B4"/>
    <mergeCell ref="C2:J2"/>
    <mergeCell ref="K2:K4"/>
    <mergeCell ref="C3:J3"/>
    <mergeCell ref="C4:J4"/>
    <mergeCell ref="B5:K5"/>
    <mergeCell ref="B6:C6"/>
    <mergeCell ref="D6:K6"/>
    <mergeCell ref="B7:C10"/>
    <mergeCell ref="E7:K7"/>
    <mergeCell ref="E8:K8"/>
    <mergeCell ref="E9:K9"/>
    <mergeCell ref="E10:K10"/>
    <mergeCell ref="B11:K11"/>
    <mergeCell ref="B12:K12"/>
    <mergeCell ref="B13:C13"/>
    <mergeCell ref="D13:F13"/>
    <mergeCell ref="H13:K13"/>
    <mergeCell ref="B14:K14"/>
    <mergeCell ref="G15:K15"/>
    <mergeCell ref="G17:I17"/>
    <mergeCell ref="J17:K17"/>
    <mergeCell ref="B15:F15"/>
    <mergeCell ref="B16:C16"/>
    <mergeCell ref="D16:F16"/>
    <mergeCell ref="G16:I16"/>
    <mergeCell ref="J16:K16"/>
    <mergeCell ref="D17:F17"/>
    <mergeCell ref="B18:K18"/>
    <mergeCell ref="G20:I20"/>
    <mergeCell ref="J20:K20"/>
    <mergeCell ref="B17:C17"/>
    <mergeCell ref="B19:C19"/>
    <mergeCell ref="D19:F19"/>
    <mergeCell ref="G19:I19"/>
    <mergeCell ref="J19:K19"/>
    <mergeCell ref="B20:C20"/>
    <mergeCell ref="D20:F20"/>
    <mergeCell ref="D22:F22"/>
    <mergeCell ref="B23:F23"/>
    <mergeCell ref="B24:F24"/>
    <mergeCell ref="B21:C21"/>
    <mergeCell ref="D21:F21"/>
    <mergeCell ref="G21:I21"/>
    <mergeCell ref="J21:K21"/>
    <mergeCell ref="B22:C22"/>
    <mergeCell ref="G22:I22"/>
    <mergeCell ref="J22:K22"/>
    <mergeCell ref="G23:K23"/>
    <mergeCell ref="G24:K24"/>
    <mergeCell ref="B25:K25"/>
    <mergeCell ref="B26:K26"/>
    <mergeCell ref="D27:E28"/>
    <mergeCell ref="F27:F28"/>
    <mergeCell ref="G27:K28"/>
    <mergeCell ref="G29:K30"/>
    <mergeCell ref="G31:K32"/>
    <mergeCell ref="E33:I34"/>
    <mergeCell ref="E35:I36"/>
    <mergeCell ref="E37:I38"/>
    <mergeCell ref="E39:I40"/>
    <mergeCell ref="E41:I42"/>
    <mergeCell ref="B33:D52"/>
    <mergeCell ref="B53:D53"/>
    <mergeCell ref="B54:D54"/>
    <mergeCell ref="B55:D55"/>
    <mergeCell ref="B56:D56"/>
    <mergeCell ref="B57:D57"/>
    <mergeCell ref="B61:C61"/>
    <mergeCell ref="B27:C28"/>
    <mergeCell ref="B29:C30"/>
    <mergeCell ref="D29:E30"/>
    <mergeCell ref="F29:F30"/>
    <mergeCell ref="B31:C32"/>
    <mergeCell ref="D31:E32"/>
    <mergeCell ref="F31:F32"/>
    <mergeCell ref="E43:I44"/>
    <mergeCell ref="E45:I46"/>
    <mergeCell ref="E47:I48"/>
    <mergeCell ref="E49:I50"/>
    <mergeCell ref="E51:I52"/>
    <mergeCell ref="E53:K53"/>
    <mergeCell ref="E54:K54"/>
    <mergeCell ref="B97:E97"/>
    <mergeCell ref="F97:H97"/>
    <mergeCell ref="B98:E98"/>
    <mergeCell ref="F98:H98"/>
    <mergeCell ref="B99:E99"/>
    <mergeCell ref="F99:H99"/>
    <mergeCell ref="F100:H100"/>
    <mergeCell ref="B100:E100"/>
    <mergeCell ref="B101:E101"/>
    <mergeCell ref="F101:H101"/>
    <mergeCell ref="B102:E102"/>
    <mergeCell ref="F102:H102"/>
    <mergeCell ref="B103:E103"/>
    <mergeCell ref="F103:H103"/>
    <mergeCell ref="B104:J104"/>
    <mergeCell ref="B106:I106"/>
    <mergeCell ref="B108:E108"/>
    <mergeCell ref="F108:H108"/>
    <mergeCell ref="B109:E109"/>
    <mergeCell ref="F109:H109"/>
    <mergeCell ref="F110:H110"/>
    <mergeCell ref="B110:E110"/>
    <mergeCell ref="B111:E111"/>
    <mergeCell ref="F111:H111"/>
    <mergeCell ref="B112:E112"/>
    <mergeCell ref="F112:H112"/>
    <mergeCell ref="B113:E113"/>
    <mergeCell ref="F113:H113"/>
    <mergeCell ref="E55:K55"/>
    <mergeCell ref="E56:K56"/>
    <mergeCell ref="E57:K57"/>
    <mergeCell ref="B58:K58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B77:J77"/>
    <mergeCell ref="D80:G80"/>
    <mergeCell ref="B82:E82"/>
    <mergeCell ref="F82:H82"/>
    <mergeCell ref="F83:H83"/>
    <mergeCell ref="B83:E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J89"/>
    <mergeCell ref="B91:I91"/>
    <mergeCell ref="F93:H93"/>
    <mergeCell ref="B93:E93"/>
    <mergeCell ref="B94:E94"/>
    <mergeCell ref="F94:H94"/>
    <mergeCell ref="B95:E95"/>
    <mergeCell ref="F95:H95"/>
    <mergeCell ref="B96:E96"/>
    <mergeCell ref="F96:H96"/>
    <mergeCell ref="B114:E114"/>
    <mergeCell ref="F114:H114"/>
    <mergeCell ref="B115:J115"/>
  </mergeCells>
  <dataValidations>
    <dataValidation type="list" allowBlank="1" sqref="J16">
      <formula1>"sobre producto,sobre proceso"</formula1>
    </dataValidation>
    <dataValidation type="list" allowBlank="1" showErrorMessage="1" sqref="D61">
      <formula1>"S/N,SI,NO"</formula1>
    </dataValidation>
    <dataValidation type="list" allowBlank="1" sqref="E66:E76">
      <formula1>"Femenino,Masculino,Autopercibido"</formula1>
    </dataValidation>
    <dataValidation type="list" allowBlank="1" sqref="D19 J19 D21 J21 D27 D29 D31">
      <formula1>"Si,No"</formula1>
    </dataValidation>
    <dataValidation type="list" allowBlank="1" sqref="J17">
      <formula1>"Nacional,Regional,Internacional"</formula1>
    </dataValidation>
    <dataValidation type="list" allowBlank="1" sqref="D16">
      <formula1>"actividades de origen interno,actividades de origen externo,actividades de origen mixto"</formula1>
    </dataValidation>
    <dataValidation type="list" allowBlank="1" showErrorMessage="1" sqref="H80">
      <formula1>"SI,NO"</formula1>
    </dataValidation>
    <dataValidation type="list" allowBlank="1" sqref="F83:F88 F94:F103 F109:F114">
      <formula1>"Erogaciones asociadas al desarrollo de investigación y experimentación,Inversiones en adquisición de tecnología no incorporada y conocimiento,Adquisición de tecnología incorporada,Gastos en diseño industrial,Otras inversiones"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2021-12-27T20:28:12Z</dcterms:created>
  <dc:creator>Usuario</dc:creator>
</cp:coreProperties>
</file>