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8925"/>
  </bookViews>
  <sheets>
    <sheet name="uva-vino y mosto descubado" sheetId="1" r:id="rId1"/>
    <sheet name="COMPARATIVO" sheetId="3" r:id="rId2"/>
    <sheet name="EXPECTATIVA-COSECHADO" sheetId="6" r:id="rId3"/>
    <sheet name="KGS DESTINO VARIEDAD COLO PCIA " sheetId="8" r:id="rId4"/>
  </sheets>
  <calcPr calcId="144525"/>
</workbook>
</file>

<file path=xl/sharedStrings.xml><?xml version="1.0" encoding="utf-8"?>
<sst xmlns="http://schemas.openxmlformats.org/spreadsheetml/2006/main" count="211">
  <si>
    <t>INFORME  PROCESO  DE  ELABORACIÓN  2.023</t>
  </si>
  <si>
    <t>TOTALES  ACUMULADOS  AL  14 DE MAYO DE 2023</t>
  </si>
  <si>
    <t>Instituto Nacional de Vitivinicultura</t>
  </si>
  <si>
    <t>DELEGACIÓN</t>
  </si>
  <si>
    <t>BODEGAS Y FÁBRICAS  INSCRIPTAS AL 04-03-2023</t>
  </si>
  <si>
    <t>BODEGAS Y FÁBRICAS  ELABORANDO</t>
  </si>
  <si>
    <t>KILOGRAMOS DE UVA</t>
  </si>
  <si>
    <t>LITROS</t>
  </si>
  <si>
    <t>ELABORACIÓN</t>
  </si>
  <si>
    <t>OTROS USOS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</si>
  <si>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</si>
  <si>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</si>
  <si>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</si>
  <si>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</si>
  <si>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</si>
  <si>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</si>
  <si>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</si>
  <si>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</si>
  <si>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</si>
  <si>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</si>
  <si>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</si>
  <si>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</si>
  <si>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</si>
  <si>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</si>
  <si>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</si>
  <si>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</si>
  <si>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SANTA FE</t>
  </si>
  <si>
    <t>MAR DEL PLATA</t>
  </si>
  <si>
    <t>PROVINCIAS  DE  MENDOZA  Y  SAN  JUAN</t>
  </si>
  <si>
    <t>PROVINCIA</t>
  </si>
  <si>
    <t>BODEGAS Y FÁBRICAS  INSCRIPTAS</t>
  </si>
  <si>
    <t>SAN  JUAN</t>
  </si>
  <si>
    <t>FUENTE: I.N.V.- CEC-01-CIU</t>
  </si>
  <si>
    <t>COMPARATIVO KILOGRAMOS DE UVA 2013/2023</t>
  </si>
  <si>
    <t xml:space="preserve">ACUMULADO AL DIA 14 DE MAYO  DE CADA AÑO </t>
  </si>
  <si>
    <t>AÑO 2013</t>
  </si>
  <si>
    <t>AÑO 2014</t>
  </si>
  <si>
    <t>AÑO 2015</t>
  </si>
  <si>
    <t>AÑO 2016</t>
  </si>
  <si>
    <t>AÑO 2017</t>
  </si>
  <si>
    <t>AÑO 2018</t>
  </si>
  <si>
    <t>AÑO 2019</t>
  </si>
  <si>
    <t>AÑO 2020</t>
  </si>
  <si>
    <t>AÑO 2021</t>
  </si>
  <si>
    <t>AÑO 2022</t>
  </si>
  <si>
    <t>AÑO 2023</t>
  </si>
  <si>
    <t>COMPARATIVO ENTRE LOS KILOGRAMOS COSECHADOS Y EXPECTATIVA 2023</t>
  </si>
  <si>
    <t>ACUMULADO A LA SEMANA N° 24 (Al 14-05-2023)</t>
  </si>
  <si>
    <t>SEGÚN ORIGEN DE LA UVA</t>
  </si>
  <si>
    <t>EXPECTATIVA 2.023</t>
  </si>
  <si>
    <t>COSECHADO 2.023</t>
  </si>
  <si>
    <t>KILOGRAMOS DE UVA ELABORADA POR VARIEDAD Y POR COLOR - TOTAL  POR PROVINCIA ACUMULADO AL 14-05-2023</t>
  </si>
  <si>
    <t>PROVINCIA Y VARIEDAD</t>
  </si>
  <si>
    <t>BLANCAS</t>
  </si>
  <si>
    <t>ROSADAS</t>
  </si>
  <si>
    <t>TINTAS</t>
  </si>
  <si>
    <t xml:space="preserve">TOTAL </t>
  </si>
  <si>
    <t>BUENOS AIRES</t>
  </si>
  <si>
    <t>CHARDONNAY</t>
  </si>
  <si>
    <t>PINOT NEGRO</t>
  </si>
  <si>
    <t>SAUVIGNON</t>
  </si>
  <si>
    <t>TANNAT</t>
  </si>
  <si>
    <t>CABERNET FRANC</t>
  </si>
  <si>
    <t>MALBEC</t>
  </si>
  <si>
    <t>ALVARINHO</t>
  </si>
  <si>
    <t>CABERNET SAUVIGNON</t>
  </si>
  <si>
    <t>PROSECCO</t>
  </si>
  <si>
    <t>RIESLING</t>
  </si>
  <si>
    <t>MERLOT</t>
  </si>
  <si>
    <t>BONARDA</t>
  </si>
  <si>
    <t>PINOT GRIS  (PINOT GRIGIO)</t>
  </si>
  <si>
    <t>MOSCATO GIALLO</t>
  </si>
  <si>
    <t>VERDOT</t>
  </si>
  <si>
    <t>TRAMINER</t>
  </si>
  <si>
    <t>MARSELAN</t>
  </si>
  <si>
    <t>CATAMARCA</t>
  </si>
  <si>
    <t>CEREZA</t>
  </si>
  <si>
    <t>TORRONTES RIOJANO</t>
  </si>
  <si>
    <t>SYRAH  (SHIRAZ-SIRAH)</t>
  </si>
  <si>
    <t>MOSCATEL DE ALEJANDRIA</t>
  </si>
  <si>
    <t>TINOGASTE#A</t>
  </si>
  <si>
    <t>TEMPRANILLO</t>
  </si>
  <si>
    <t>ASPIRANT BOUSCHET</t>
  </si>
  <si>
    <t>DATTIER DE BEYROUTH</t>
  </si>
  <si>
    <t>BARBERA</t>
  </si>
  <si>
    <t>CRIOLLA CHICA</t>
  </si>
  <si>
    <t>ANCELLOTTA</t>
  </si>
  <si>
    <t>CHUBUT</t>
  </si>
  <si>
    <t>MARSANNE</t>
  </si>
  <si>
    <t>SEMILLON</t>
  </si>
  <si>
    <t>CORDOBA</t>
  </si>
  <si>
    <t>ISABELLA</t>
  </si>
  <si>
    <t>VIOGNIER</t>
  </si>
  <si>
    <t>MALVASIA</t>
  </si>
  <si>
    <t>RABOSO</t>
  </si>
  <si>
    <t>NEBBIOLO</t>
  </si>
  <si>
    <t>ENTRE RIOS</t>
  </si>
  <si>
    <t>JUJUY</t>
  </si>
  <si>
    <t>CRIOLLA GRANDE</t>
  </si>
  <si>
    <t>GARNACHA(GRENACHE)</t>
  </si>
  <si>
    <t>MONASTRELL(MOURVEDRE)</t>
  </si>
  <si>
    <t>LA PAMPA</t>
  </si>
  <si>
    <t>ARIZUL (INTA C G 351)</t>
  </si>
  <si>
    <t>FLAME SEEDLESS</t>
  </si>
  <si>
    <t>GRECO NERO</t>
  </si>
  <si>
    <t>CABERINTA (INTA C.G.14892)</t>
  </si>
  <si>
    <t>CANARI</t>
  </si>
  <si>
    <t>FER</t>
  </si>
  <si>
    <t>PATRICIA</t>
  </si>
  <si>
    <t>PEDRO GIMENEZ</t>
  </si>
  <si>
    <t>CHENIN</t>
  </si>
  <si>
    <t>FERRAL</t>
  </si>
  <si>
    <t>RIESLINA (INTA C.G. 38049)</t>
  </si>
  <si>
    <t>ALICANTE BOUSCHET</t>
  </si>
  <si>
    <t>CARMENERE</t>
  </si>
  <si>
    <t>ALFONSO LAVALLEE (RIBIER)</t>
  </si>
  <si>
    <t>MOSCATEL ROSADO</t>
  </si>
  <si>
    <t>FIANO</t>
  </si>
  <si>
    <t>ITALIA</t>
  </si>
  <si>
    <t>SANGIOVESE</t>
  </si>
  <si>
    <t>UGNI BLANC</t>
  </si>
  <si>
    <t>GIBI</t>
  </si>
  <si>
    <t>ACONCAGUA (INTA CG 88086)</t>
  </si>
  <si>
    <t>VARIEDADES MEZCLADAS AL AZAR</t>
  </si>
  <si>
    <t>BEQUIGNOL</t>
  </si>
  <si>
    <t>RED GLOBE</t>
  </si>
  <si>
    <t>TORRONTES SANJUANINO</t>
  </si>
  <si>
    <t>VALENCI</t>
  </si>
  <si>
    <t>SAUVIGNONASSE</t>
  </si>
  <si>
    <t>TORRONTES MENDOCINO</t>
  </si>
  <si>
    <t>MATICHA</t>
  </si>
  <si>
    <t>GRECANICO DORATO</t>
  </si>
  <si>
    <t>MOSCATUEL (INTA C G 102295)</t>
  </si>
  <si>
    <t>MOSCATO BIANCO</t>
  </si>
  <si>
    <t>MOSCATEL AMARILLO</t>
  </si>
  <si>
    <t>CORVINA</t>
  </si>
  <si>
    <t>SERNA</t>
  </si>
  <si>
    <t>GRUNER VELTLINER</t>
  </si>
  <si>
    <t>BOMBINO BIANCO</t>
  </si>
  <si>
    <t>FINTENDO</t>
  </si>
  <si>
    <t>LATTUARIO NERO</t>
  </si>
  <si>
    <t>CARDINAL</t>
  </si>
  <si>
    <t>SULTANINA BLANCA</t>
  </si>
  <si>
    <t>FIESTA</t>
  </si>
  <si>
    <t>BUONAMICO</t>
  </si>
  <si>
    <t>DAUPHINE</t>
  </si>
  <si>
    <t>LAMBRUSCO MAESTRI</t>
  </si>
  <si>
    <t>PALOMINO</t>
  </si>
  <si>
    <t>CALADOC</t>
  </si>
  <si>
    <t>GARNACHA (GRENACHE NOIR)</t>
  </si>
  <si>
    <t>VERDICCHIO</t>
  </si>
  <si>
    <t>CASAVECCHIA</t>
  </si>
  <si>
    <t>PETIT MANSENG</t>
  </si>
  <si>
    <t>C G 45803 (INTA)</t>
  </si>
  <si>
    <t>RUBY SEEDLESS</t>
  </si>
  <si>
    <t>LAMBRUSCO GRASPAROSSA</t>
  </si>
  <si>
    <t>MEUNIER</t>
  </si>
  <si>
    <t>VICTORIA</t>
  </si>
  <si>
    <t>GRACIANA</t>
  </si>
  <si>
    <t>TOURIGA NACIONAL</t>
  </si>
  <si>
    <t>CORDISCO</t>
  </si>
  <si>
    <t>CROATINA</t>
  </si>
  <si>
    <t>SUPERIOR SEEDLES</t>
  </si>
  <si>
    <t>AGLIANICO</t>
  </si>
  <si>
    <t>SAINT JEANNETT</t>
  </si>
  <si>
    <t>CALIFORNIA</t>
  </si>
  <si>
    <t>OTRAS VARIED NO IDENTIFICADAS</t>
  </si>
  <si>
    <t>CARINA</t>
  </si>
  <si>
    <t>PEDRO GIMENEZ RIO COLORADO</t>
  </si>
  <si>
    <t>PERLON (INTA C G 89878)</t>
  </si>
  <si>
    <t>COLECCION AMPELOGRAFICA</t>
  </si>
  <si>
    <t>ARINARNOA</t>
  </si>
  <si>
    <t>CARIGNAN</t>
  </si>
  <si>
    <t>VERDELHO</t>
  </si>
  <si>
    <t>C.G.2539 (INTA)</t>
  </si>
  <si>
    <t>EKIGAINA</t>
  </si>
  <si>
    <t>ROUSSANNE</t>
  </si>
  <si>
    <t>PECORINO</t>
  </si>
  <si>
    <t>TEROLDEGO ROTALIANO</t>
  </si>
  <si>
    <t>SHEEGENE 20</t>
  </si>
  <si>
    <t>FREISA</t>
  </si>
  <si>
    <t>VERDEJO</t>
  </si>
  <si>
    <t>CRIMSON SEEDLESS</t>
  </si>
  <si>
    <t>EMPERATRIZ (INTA C G 28467)</t>
  </si>
  <si>
    <t>GARNACHA BLANCA</t>
  </si>
  <si>
    <t>C.G. 26189 (INTA)</t>
  </si>
  <si>
    <t>RED SEEDLESS</t>
  </si>
  <si>
    <t>VERMENTINO</t>
  </si>
  <si>
    <t>FALANGHINA</t>
  </si>
  <si>
    <t>ZINFANDEL</t>
  </si>
  <si>
    <t>TINTA CAO</t>
  </si>
  <si>
    <t>PINOT BLANCO</t>
  </si>
  <si>
    <t>BASTARDO</t>
  </si>
  <si>
    <t>NERO D,AVOLA</t>
  </si>
  <si>
    <t>GAMAY</t>
  </si>
  <si>
    <t>NEGRO AMARO</t>
  </si>
  <si>
    <t>CANELA</t>
  </si>
  <si>
    <t>BOURBOULENC</t>
  </si>
  <si>
    <t>RONDINELLA</t>
  </si>
  <si>
    <t>NEUQUEN</t>
  </si>
  <si>
    <t>RIO NEGRO</t>
  </si>
  <si>
    <t>OTRAS VARIED TINTAS P/VINIF.</t>
  </si>
  <si>
    <t>SALTA</t>
  </si>
  <si>
    <t>PATAGONIA</t>
  </si>
  <si>
    <t>ALBA (INTA C G 90412)</t>
  </si>
  <si>
    <t>BLACK SEEDLESS</t>
  </si>
  <si>
    <t>EMPERADOR</t>
  </si>
  <si>
    <t>OTRAS VARRIEDADES BCAS DE MESA</t>
  </si>
  <si>
    <t>SAN LUIS</t>
  </si>
  <si>
    <t>TUCUMAN</t>
  </si>
  <si>
    <t>Total general</t>
  </si>
</sst>
</file>

<file path=xl/styles.xml><?xml version="1.0" encoding="utf-8"?>
<styleSheet xmlns="http://schemas.openxmlformats.org/spreadsheetml/2006/main">
  <numFmts count="8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-* #,##0.00_-;\-* #,##0.00_-;_-* &quot;-&quot;??_-;_-@_-"/>
    <numFmt numFmtId="177" formatCode="_ * #,##0_ ;_ * \-#,##0_ ;_ * &quot;-&quot;_ ;_ @_ "/>
    <numFmt numFmtId="178" formatCode="_-[$€-2]* #,##0.00_-;\-[$€-2]* #,##0.00_-;_-[$€-2]* &quot;-&quot;??_-"/>
    <numFmt numFmtId="179" formatCode="_-* #,##0.00\ _€_-;\-* #,##0.00\ _€_-;_-* &quot;-&quot;??\ _€_-;_-@_-"/>
    <numFmt numFmtId="180" formatCode="_ * #,##0_ ;_ * \-#,##0_ ;_ * &quot;-&quot;??_ ;_ @_ "/>
    <numFmt numFmtId="181" formatCode="_-* #,##0_-;\-* #,##0_-;_-* &quot;-&quot;??_-;_-@_-"/>
  </numFmts>
  <fonts count="48">
    <font>
      <sz val="11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b/>
      <u val="double"/>
      <sz val="18"/>
      <color rgb="FF000000"/>
      <name val="Arial"/>
      <charset val="134"/>
    </font>
    <font>
      <b/>
      <i/>
      <sz val="12"/>
      <color theme="1"/>
      <name val="Arial"/>
      <charset val="134"/>
    </font>
    <font>
      <b/>
      <i/>
      <sz val="16"/>
      <color theme="1"/>
      <name val="Arial"/>
      <charset val="134"/>
    </font>
    <font>
      <b/>
      <i/>
      <sz val="20"/>
      <color theme="1"/>
      <name val="Arial"/>
      <charset val="134"/>
    </font>
    <font>
      <sz val="12"/>
      <color rgb="FF000000"/>
      <name val="Arial"/>
      <charset val="134"/>
    </font>
    <font>
      <b/>
      <sz val="16"/>
      <color rgb="FF000000"/>
      <name val="Arial"/>
      <charset val="134"/>
    </font>
    <font>
      <b/>
      <sz val="20"/>
      <color theme="1"/>
      <name val="Arial"/>
      <charset val="134"/>
    </font>
    <font>
      <b/>
      <sz val="22"/>
      <color theme="1"/>
      <name val="Arial"/>
      <charset val="134"/>
    </font>
    <font>
      <b/>
      <i/>
      <u/>
      <sz val="14"/>
      <name val="Arial"/>
      <charset val="134"/>
    </font>
    <font>
      <b/>
      <u/>
      <sz val="18"/>
      <name val="Arial"/>
      <charset val="134"/>
    </font>
    <font>
      <b/>
      <sz val="11"/>
      <name val="Arial"/>
      <charset val="134"/>
    </font>
    <font>
      <b/>
      <sz val="12"/>
      <name val="Arial"/>
      <charset val="134"/>
    </font>
    <font>
      <sz val="16"/>
      <color theme="1"/>
      <name val="Arial"/>
      <charset val="134"/>
    </font>
    <font>
      <sz val="16"/>
      <name val="Arial"/>
      <charset val="134"/>
    </font>
    <font>
      <b/>
      <i/>
      <u/>
      <sz val="18"/>
      <name val="Arial"/>
      <charset val="134"/>
    </font>
    <font>
      <sz val="18"/>
      <name val="Arial"/>
      <charset val="134"/>
    </font>
    <font>
      <sz val="12"/>
      <name val="Arial"/>
      <charset val="134"/>
    </font>
    <font>
      <b/>
      <sz val="14"/>
      <name val="Arial"/>
      <charset val="134"/>
    </font>
    <font>
      <b/>
      <i/>
      <u/>
      <sz val="16"/>
      <name val="Arial"/>
      <charset val="134"/>
    </font>
    <font>
      <sz val="12"/>
      <color indexed="8"/>
      <name val="Arial"/>
      <charset val="134"/>
    </font>
    <font>
      <sz val="14"/>
      <name val="Arial"/>
      <charset val="134"/>
    </font>
    <font>
      <sz val="11"/>
      <name val="Arial"/>
      <charset val="134"/>
    </font>
    <font>
      <b/>
      <i/>
      <sz val="12"/>
      <name val="Arial"/>
      <charset val="134"/>
    </font>
    <font>
      <b/>
      <sz val="10"/>
      <name val="Arial"/>
      <charset val="134"/>
    </font>
    <font>
      <b/>
      <sz val="10"/>
      <color rgb="FF000000"/>
      <name val="Arial"/>
      <charset val="134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theme="1"/>
      <name val="Calibri"/>
      <charset val="134"/>
      <scheme val="minor"/>
    </font>
    <font>
      <sz val="10"/>
      <name val="Arial"/>
      <charset val="134"/>
    </font>
    <font>
      <b/>
      <sz val="11"/>
      <color rgb="FFFFFFFF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8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</fonts>
  <fills count="40">
    <fill>
      <patternFill patternType="none"/>
    </fill>
    <fill>
      <patternFill patternType="gray125"/>
    </fill>
    <fill>
      <patternFill patternType="solid">
        <fgColor theme="8" tint="0.599993896298105"/>
        <bgColor theme="4" tint="0.79998168889431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54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thin">
        <color auto="1"/>
      </right>
      <top style="thick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ck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ck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4">
    <xf numFmtId="0" fontId="0" fillId="0" borderId="0"/>
    <xf numFmtId="0" fontId="29" fillId="0" borderId="49" applyNumberFormat="0" applyFill="0" applyAlignment="0" applyProtection="0">
      <alignment vertical="center"/>
    </xf>
    <xf numFmtId="42" fontId="32" fillId="0" borderId="0" applyFon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177" fontId="32" fillId="0" borderId="0" applyFont="0" applyFill="0" applyBorder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0" fontId="33" fillId="0" borderId="0"/>
    <xf numFmtId="179" fontId="0" fillId="0" borderId="0" applyFont="0" applyFill="0" applyBorder="0" applyAlignment="0" applyProtection="0"/>
    <xf numFmtId="9" fontId="32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4" borderId="51" applyNumberFormat="0" applyAlignment="0" applyProtection="0">
      <alignment vertical="center"/>
    </xf>
    <xf numFmtId="0" fontId="32" fillId="23" borderId="50" applyNumberFormat="0" applyFont="0" applyAlignment="0" applyProtection="0">
      <alignment vertical="center"/>
    </xf>
    <xf numFmtId="0" fontId="36" fillId="0" borderId="4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47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4" fillId="29" borderId="52" applyNumberFormat="0" applyAlignment="0" applyProtection="0">
      <alignment vertical="center"/>
    </xf>
    <xf numFmtId="0" fontId="45" fillId="24" borderId="52" applyNumberFormat="0" applyAlignment="0" applyProtection="0">
      <alignment vertical="center"/>
    </xf>
    <xf numFmtId="0" fontId="34" fillId="15" borderId="46" applyNumberFormat="0" applyAlignment="0" applyProtection="0">
      <alignment vertical="center"/>
    </xf>
    <xf numFmtId="0" fontId="46" fillId="0" borderId="53" applyNumberFormat="0" applyFill="0" applyAlignment="0" applyProtection="0">
      <alignment vertical="center"/>
    </xf>
    <xf numFmtId="0" fontId="38" fillId="0" borderId="48" applyNumberFormat="0" applyFill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176" fontId="33" fillId="0" borderId="0" applyFont="0" applyFill="0" applyBorder="0" applyAlignment="0" applyProtection="0"/>
    <xf numFmtId="0" fontId="27" fillId="37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179" fontId="33" fillId="0" borderId="0" applyFont="0" applyFill="0" applyBorder="0" applyAlignment="0" applyProtection="0"/>
    <xf numFmtId="0" fontId="27" fillId="30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/>
    <xf numFmtId="0" fontId="37" fillId="25" borderId="0" applyNumberFormat="0" applyBorder="0" applyAlignment="0" applyProtection="0">
      <alignment vertical="center"/>
    </xf>
    <xf numFmtId="178" fontId="33" fillId="0" borderId="0" applyFont="0" applyFill="0" applyBorder="0" applyAlignment="0" applyProtection="0"/>
  </cellStyleXfs>
  <cellXfs count="148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3" fontId="4" fillId="3" borderId="2" xfId="0" applyNumberFormat="1" applyFont="1" applyFill="1" applyBorder="1" applyAlignment="1">
      <alignment vertical="center" wrapText="1"/>
    </xf>
    <xf numFmtId="3" fontId="5" fillId="3" borderId="1" xfId="0" applyNumberFormat="1" applyFont="1" applyFill="1" applyBorder="1" applyAlignment="1">
      <alignment vertical="center" wrapText="1"/>
    </xf>
    <xf numFmtId="0" fontId="6" fillId="0" borderId="3" xfId="0" applyFont="1" applyBorder="1" applyAlignment="1">
      <alignment horizontal="left" vertical="center" wrapText="1"/>
    </xf>
    <xf numFmtId="3" fontId="6" fillId="0" borderId="0" xfId="0" applyNumberFormat="1" applyFont="1" applyBorder="1" applyAlignment="1">
      <alignment vertical="center" wrapText="1"/>
    </xf>
    <xf numFmtId="3" fontId="7" fillId="0" borderId="3" xfId="0" applyNumberFormat="1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3" fontId="8" fillId="2" borderId="2" xfId="0" applyNumberFormat="1" applyFont="1" applyFill="1" applyBorder="1" applyAlignment="1">
      <alignment vertical="center" wrapText="1"/>
    </xf>
    <xf numFmtId="3" fontId="9" fillId="2" borderId="1" xfId="0" applyNumberFormat="1" applyFont="1" applyFill="1" applyBorder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  <xf numFmtId="180" fontId="14" fillId="0" borderId="8" xfId="34" applyNumberFormat="1" applyFont="1" applyBorder="1" applyAlignment="1">
      <alignment horizontal="center" vertical="center"/>
    </xf>
    <xf numFmtId="3" fontId="15" fillId="0" borderId="7" xfId="0" applyNumberFormat="1" applyFont="1" applyBorder="1" applyAlignment="1">
      <alignment vertical="center"/>
    </xf>
    <xf numFmtId="0" fontId="13" fillId="3" borderId="9" xfId="0" applyFont="1" applyFill="1" applyBorder="1" applyAlignment="1">
      <alignment horizontal="center" vertical="center"/>
    </xf>
    <xf numFmtId="180" fontId="14" fillId="0" borderId="10" xfId="34" applyNumberFormat="1" applyFont="1" applyBorder="1" applyAlignment="1">
      <alignment horizontal="center" vertical="center"/>
    </xf>
    <xf numFmtId="3" fontId="15" fillId="0" borderId="11" xfId="0" applyNumberFormat="1" applyFont="1" applyBorder="1" applyAlignment="1">
      <alignment vertical="center"/>
    </xf>
    <xf numFmtId="0" fontId="16" fillId="0" borderId="0" xfId="0" applyFont="1" applyAlignment="1">
      <alignment horizontal="center" vertical="center"/>
    </xf>
    <xf numFmtId="0" fontId="17" fillId="0" borderId="0" xfId="0" applyFont="1"/>
    <xf numFmtId="0" fontId="16" fillId="0" borderId="0" xfId="0" applyFont="1" applyFill="1" applyAlignment="1">
      <alignment horizontal="center" vertical="center"/>
    </xf>
    <xf numFmtId="0" fontId="13" fillId="5" borderId="12" xfId="0" applyFont="1" applyFill="1" applyBorder="1" applyAlignment="1">
      <alignment horizontal="center" vertical="center"/>
    </xf>
    <xf numFmtId="0" fontId="13" fillId="5" borderId="13" xfId="0" applyFont="1" applyFill="1" applyBorder="1" applyAlignment="1">
      <alignment horizontal="center" vertical="center"/>
    </xf>
    <xf numFmtId="0" fontId="13" fillId="5" borderId="14" xfId="0" applyFont="1" applyFill="1" applyBorder="1" applyAlignment="1">
      <alignment horizontal="center" vertical="center"/>
    </xf>
    <xf numFmtId="181" fontId="12" fillId="6" borderId="15" xfId="7" applyNumberFormat="1" applyFont="1" applyFill="1" applyBorder="1" applyAlignment="1">
      <alignment horizontal="center" vertical="center" wrapText="1"/>
    </xf>
    <xf numFmtId="3" fontId="18" fillId="0" borderId="16" xfId="7" applyNumberFormat="1" applyFont="1" applyFill="1" applyBorder="1" applyAlignment="1">
      <alignment vertical="center"/>
    </xf>
    <xf numFmtId="181" fontId="12" fillId="0" borderId="17" xfId="7" applyNumberFormat="1" applyFont="1" applyBorder="1" applyAlignment="1">
      <alignment horizontal="center" vertical="center"/>
    </xf>
    <xf numFmtId="3" fontId="18" fillId="0" borderId="18" xfId="7" applyNumberFormat="1" applyFont="1" applyFill="1" applyBorder="1" applyAlignment="1">
      <alignment vertical="center"/>
    </xf>
    <xf numFmtId="0" fontId="12" fillId="0" borderId="17" xfId="0" applyFont="1" applyBorder="1" applyAlignment="1">
      <alignment horizontal="center" vertical="center"/>
    </xf>
    <xf numFmtId="181" fontId="12" fillId="0" borderId="19" xfId="7" applyNumberFormat="1" applyFont="1" applyBorder="1" applyAlignment="1">
      <alignment horizontal="center" vertical="center"/>
    </xf>
    <xf numFmtId="3" fontId="18" fillId="0" borderId="20" xfId="7" applyNumberFormat="1" applyFont="1" applyFill="1" applyBorder="1" applyAlignment="1">
      <alignment vertical="center"/>
    </xf>
    <xf numFmtId="181" fontId="19" fillId="5" borderId="12" xfId="7" applyNumberFormat="1" applyFont="1" applyFill="1" applyBorder="1" applyAlignment="1">
      <alignment horizontal="center" vertical="center"/>
    </xf>
    <xf numFmtId="3" fontId="19" fillId="5" borderId="13" xfId="7" applyNumberFormat="1" applyFont="1" applyFill="1" applyBorder="1" applyAlignment="1">
      <alignment horizontal="center" vertical="center"/>
    </xf>
    <xf numFmtId="0" fontId="13" fillId="7" borderId="12" xfId="0" applyFont="1" applyFill="1" applyBorder="1" applyAlignment="1">
      <alignment horizontal="center" vertical="center"/>
    </xf>
    <xf numFmtId="0" fontId="13" fillId="7" borderId="13" xfId="0" applyFont="1" applyFill="1" applyBorder="1" applyAlignment="1">
      <alignment horizontal="center" vertical="center"/>
    </xf>
    <xf numFmtId="0" fontId="13" fillId="7" borderId="14" xfId="0" applyFont="1" applyFill="1" applyBorder="1" applyAlignment="1">
      <alignment horizontal="center" vertical="center"/>
    </xf>
    <xf numFmtId="181" fontId="12" fillId="0" borderId="15" xfId="7" applyNumberFormat="1" applyFont="1" applyBorder="1" applyAlignment="1">
      <alignment vertical="center"/>
    </xf>
    <xf numFmtId="3" fontId="18" fillId="0" borderId="16" xfId="7" applyNumberFormat="1" applyFont="1" applyBorder="1" applyAlignment="1">
      <alignment vertical="center"/>
    </xf>
    <xf numFmtId="181" fontId="12" fillId="0" borderId="9" xfId="7" applyNumberFormat="1" applyFont="1" applyBorder="1" applyAlignment="1">
      <alignment vertical="center"/>
    </xf>
    <xf numFmtId="3" fontId="18" fillId="0" borderId="10" xfId="7" applyNumberFormat="1" applyFont="1" applyBorder="1" applyAlignment="1">
      <alignment vertical="center"/>
    </xf>
    <xf numFmtId="0" fontId="13" fillId="5" borderId="21" xfId="0" applyFont="1" applyFill="1" applyBorder="1" applyAlignment="1">
      <alignment horizontal="center" vertical="center"/>
    </xf>
    <xf numFmtId="3" fontId="18" fillId="0" borderId="22" xfId="7" applyNumberFormat="1" applyFont="1" applyFill="1" applyBorder="1" applyAlignment="1">
      <alignment vertical="center"/>
    </xf>
    <xf numFmtId="3" fontId="18" fillId="0" borderId="23" xfId="7" applyNumberFormat="1" applyFont="1" applyFill="1" applyBorder="1" applyAlignment="1">
      <alignment vertical="center"/>
    </xf>
    <xf numFmtId="3" fontId="18" fillId="0" borderId="23" xfId="7" applyNumberFormat="1" applyFont="1" applyBorder="1" applyAlignment="1">
      <alignment vertical="center"/>
    </xf>
    <xf numFmtId="3" fontId="18" fillId="0" borderId="24" xfId="7" applyNumberFormat="1" applyFont="1" applyFill="1" applyBorder="1" applyAlignment="1">
      <alignment vertical="center"/>
    </xf>
    <xf numFmtId="3" fontId="18" fillId="0" borderId="25" xfId="7" applyNumberFormat="1" applyFont="1" applyFill="1" applyBorder="1" applyAlignment="1">
      <alignment vertical="center"/>
    </xf>
    <xf numFmtId="3" fontId="18" fillId="0" borderId="25" xfId="7" applyNumberFormat="1" applyFont="1" applyBorder="1" applyAlignment="1">
      <alignment vertical="center"/>
    </xf>
    <xf numFmtId="3" fontId="18" fillId="0" borderId="26" xfId="7" applyNumberFormat="1" applyFont="1" applyFill="1" applyBorder="1" applyAlignment="1">
      <alignment vertical="center"/>
    </xf>
    <xf numFmtId="3" fontId="18" fillId="0" borderId="27" xfId="7" applyNumberFormat="1" applyFont="1" applyFill="1" applyBorder="1" applyAlignment="1">
      <alignment vertical="center"/>
    </xf>
    <xf numFmtId="3" fontId="18" fillId="0" borderId="27" xfId="7" applyNumberFormat="1" applyFont="1" applyBorder="1" applyAlignment="1">
      <alignment vertical="center"/>
    </xf>
    <xf numFmtId="3" fontId="19" fillId="5" borderId="21" xfId="7" applyNumberFormat="1" applyFont="1" applyFill="1" applyBorder="1" applyAlignment="1">
      <alignment horizontal="center" vertical="center"/>
    </xf>
    <xf numFmtId="0" fontId="13" fillId="7" borderId="21" xfId="0" applyFont="1" applyFill="1" applyBorder="1" applyAlignment="1">
      <alignment horizontal="center" vertical="center"/>
    </xf>
    <xf numFmtId="3" fontId="18" fillId="0" borderId="11" xfId="7" applyNumberFormat="1" applyFont="1" applyBorder="1" applyAlignment="1">
      <alignment vertical="center"/>
    </xf>
    <xf numFmtId="0" fontId="20" fillId="0" borderId="0" xfId="0" applyFont="1" applyAlignment="1">
      <alignment horizontal="center" vertical="center"/>
    </xf>
    <xf numFmtId="0" fontId="13" fillId="0" borderId="0" xfId="0" applyFont="1" applyFill="1" applyAlignment="1">
      <alignment vertical="center"/>
    </xf>
    <xf numFmtId="0" fontId="13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12" fillId="0" borderId="0" xfId="0" applyFont="1" applyAlignment="1">
      <alignment horizontal="left" vertical="center"/>
    </xf>
    <xf numFmtId="0" fontId="0" fillId="0" borderId="0" xfId="0" applyFill="1"/>
    <xf numFmtId="0" fontId="12" fillId="8" borderId="5" xfId="0" applyFont="1" applyFill="1" applyBorder="1" applyAlignment="1">
      <alignment horizontal="center" vertical="center" wrapText="1"/>
    </xf>
    <xf numFmtId="0" fontId="12" fillId="8" borderId="6" xfId="0" applyFont="1" applyFill="1" applyBorder="1" applyAlignment="1">
      <alignment horizontal="center" vertical="center" wrapText="1"/>
    </xf>
    <xf numFmtId="0" fontId="12" fillId="8" borderId="7" xfId="0" applyFont="1" applyFill="1" applyBorder="1" applyAlignment="1">
      <alignment horizontal="center" vertical="center" wrapText="1"/>
    </xf>
    <xf numFmtId="0" fontId="12" fillId="8" borderId="28" xfId="0" applyFont="1" applyFill="1" applyBorder="1" applyAlignment="1">
      <alignment horizontal="center" vertical="center" wrapText="1"/>
    </xf>
    <xf numFmtId="0" fontId="12" fillId="8" borderId="29" xfId="0" applyFont="1" applyFill="1" applyBorder="1" applyAlignment="1">
      <alignment horizontal="center" vertical="center" wrapText="1"/>
    </xf>
    <xf numFmtId="0" fontId="12" fillId="8" borderId="9" xfId="0" applyFont="1" applyFill="1" applyBorder="1" applyAlignment="1">
      <alignment horizontal="center" vertical="center" wrapText="1"/>
    </xf>
    <xf numFmtId="0" fontId="12" fillId="8" borderId="10" xfId="0" applyFont="1" applyFill="1" applyBorder="1" applyAlignment="1">
      <alignment horizontal="center" vertical="center" wrapText="1"/>
    </xf>
    <xf numFmtId="0" fontId="12" fillId="8" borderId="11" xfId="0" applyFont="1" applyFill="1" applyBorder="1" applyAlignment="1">
      <alignment horizontal="center" vertical="center" wrapText="1"/>
    </xf>
    <xf numFmtId="0" fontId="12" fillId="8" borderId="30" xfId="0" applyFont="1" applyFill="1" applyBorder="1" applyAlignment="1">
      <alignment horizontal="center" vertical="center"/>
    </xf>
    <xf numFmtId="0" fontId="12" fillId="8" borderId="10" xfId="0" applyFont="1" applyFill="1" applyBorder="1" applyAlignment="1">
      <alignment horizontal="center" vertical="center"/>
    </xf>
    <xf numFmtId="0" fontId="12" fillId="6" borderId="15" xfId="0" applyFont="1" applyFill="1" applyBorder="1" applyAlignment="1">
      <alignment horizontal="left" vertical="center" wrapText="1"/>
    </xf>
    <xf numFmtId="0" fontId="13" fillId="0" borderId="31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3" fontId="6" fillId="0" borderId="0" xfId="0" applyNumberFormat="1" applyFont="1" applyAlignment="1">
      <alignment vertical="center"/>
    </xf>
    <xf numFmtId="3" fontId="21" fillId="0" borderId="16" xfId="0" applyNumberFormat="1" applyFont="1" applyBorder="1" applyAlignment="1">
      <alignment horizontal="right" vertical="center"/>
    </xf>
    <xf numFmtId="0" fontId="12" fillId="0" borderId="17" xfId="0" applyFont="1" applyBorder="1" applyAlignment="1">
      <alignment vertical="center"/>
    </xf>
    <xf numFmtId="0" fontId="18" fillId="0" borderId="25" xfId="0" applyFont="1" applyBorder="1" applyAlignment="1">
      <alignment horizontal="center" vertical="center"/>
    </xf>
    <xf numFmtId="3" fontId="21" fillId="0" borderId="32" xfId="0" applyNumberFormat="1" applyFont="1" applyBorder="1" applyAlignment="1">
      <alignment horizontal="right" vertical="center"/>
    </xf>
    <xf numFmtId="3" fontId="21" fillId="0" borderId="18" xfId="0" applyNumberFormat="1" applyFont="1" applyBorder="1" applyAlignment="1">
      <alignment horizontal="right" vertical="center"/>
    </xf>
    <xf numFmtId="3" fontId="18" fillId="0" borderId="18" xfId="0" applyNumberFormat="1" applyFont="1" applyFill="1" applyBorder="1" applyAlignment="1">
      <alignment horizontal="right" vertical="center"/>
    </xf>
    <xf numFmtId="3" fontId="18" fillId="6" borderId="18" xfId="0" applyNumberFormat="1" applyFont="1" applyFill="1" applyBorder="1" applyAlignment="1">
      <alignment horizontal="right" vertical="center"/>
    </xf>
    <xf numFmtId="0" fontId="12" fillId="0" borderId="19" xfId="0" applyFont="1" applyBorder="1" applyAlignment="1">
      <alignment vertical="center"/>
    </xf>
    <xf numFmtId="0" fontId="13" fillId="0" borderId="33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3" fontId="21" fillId="0" borderId="34" xfId="0" applyNumberFormat="1" applyFont="1" applyBorder="1" applyAlignment="1">
      <alignment horizontal="right" vertical="center"/>
    </xf>
    <xf numFmtId="3" fontId="21" fillId="0" borderId="20" xfId="0" applyNumberFormat="1" applyFont="1" applyBorder="1" applyAlignment="1">
      <alignment horizontal="right" vertical="center"/>
    </xf>
    <xf numFmtId="0" fontId="19" fillId="8" borderId="12" xfId="0" applyFont="1" applyFill="1" applyBorder="1" applyAlignment="1">
      <alignment horizontal="center" vertical="center"/>
    </xf>
    <xf numFmtId="3" fontId="19" fillId="8" borderId="13" xfId="7" applyNumberFormat="1" applyFont="1" applyFill="1" applyBorder="1" applyAlignment="1">
      <alignment horizontal="center" vertical="center"/>
    </xf>
    <xf numFmtId="3" fontId="19" fillId="8" borderId="21" xfId="0" applyNumberFormat="1" applyFont="1" applyFill="1" applyBorder="1" applyAlignment="1">
      <alignment horizontal="center" vertical="center"/>
    </xf>
    <xf numFmtId="3" fontId="19" fillId="8" borderId="35" xfId="7" applyNumberFormat="1" applyFont="1" applyFill="1" applyBorder="1" applyAlignment="1">
      <alignment vertical="center"/>
    </xf>
    <xf numFmtId="3" fontId="19" fillId="8" borderId="13" xfId="7" applyNumberFormat="1" applyFont="1" applyFill="1" applyBorder="1" applyAlignment="1">
      <alignment vertical="center"/>
    </xf>
    <xf numFmtId="0" fontId="0" fillId="6" borderId="0" xfId="0" applyFill="1"/>
    <xf numFmtId="0" fontId="19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13" fillId="6" borderId="0" xfId="0" applyFont="1" applyFill="1" applyAlignment="1">
      <alignment horizontal="center"/>
    </xf>
    <xf numFmtId="0" fontId="0" fillId="6" borderId="0" xfId="0" applyFill="1" applyAlignment="1">
      <alignment horizontal="center"/>
    </xf>
    <xf numFmtId="0" fontId="12" fillId="8" borderId="17" xfId="0" applyFont="1" applyFill="1" applyBorder="1" applyAlignment="1">
      <alignment horizontal="center" vertical="center" wrapText="1"/>
    </xf>
    <xf numFmtId="0" fontId="12" fillId="8" borderId="18" xfId="0" applyFont="1" applyFill="1" applyBorder="1" applyAlignment="1">
      <alignment horizontal="center" vertical="center" wrapText="1"/>
    </xf>
    <xf numFmtId="0" fontId="12" fillId="8" borderId="25" xfId="0" applyFont="1" applyFill="1" applyBorder="1" applyAlignment="1">
      <alignment horizontal="center" vertical="center" wrapText="1"/>
    </xf>
    <xf numFmtId="0" fontId="12" fillId="8" borderId="32" xfId="0" applyFont="1" applyFill="1" applyBorder="1" applyAlignment="1">
      <alignment horizontal="center" vertical="center"/>
    </xf>
    <xf numFmtId="0" fontId="12" fillId="8" borderId="18" xfId="0" applyFont="1" applyFill="1" applyBorder="1" applyAlignment="1">
      <alignment horizontal="center" vertical="center"/>
    </xf>
    <xf numFmtId="0" fontId="12" fillId="6" borderId="15" xfId="0" applyFont="1" applyFill="1" applyBorder="1" applyAlignment="1">
      <alignment vertical="center"/>
    </xf>
    <xf numFmtId="0" fontId="23" fillId="6" borderId="16" xfId="0" applyFont="1" applyFill="1" applyBorder="1" applyAlignment="1">
      <alignment horizontal="center" vertical="center"/>
    </xf>
    <xf numFmtId="0" fontId="23" fillId="6" borderId="23" xfId="0" applyFont="1" applyFill="1" applyBorder="1" applyAlignment="1">
      <alignment horizontal="center" vertical="center"/>
    </xf>
    <xf numFmtId="3" fontId="18" fillId="6" borderId="36" xfId="0" applyNumberFormat="1" applyFont="1" applyFill="1" applyBorder="1" applyAlignment="1">
      <alignment horizontal="right" vertical="center"/>
    </xf>
    <xf numFmtId="0" fontId="12" fillId="6" borderId="9" xfId="0" applyFont="1" applyFill="1" applyBorder="1" applyAlignment="1">
      <alignment vertical="center"/>
    </xf>
    <xf numFmtId="0" fontId="23" fillId="6" borderId="10" xfId="0" applyFont="1" applyFill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3" fontId="18" fillId="6" borderId="30" xfId="0" applyNumberFormat="1" applyFont="1" applyFill="1" applyBorder="1" applyAlignment="1">
      <alignment vertical="center"/>
    </xf>
    <xf numFmtId="3" fontId="18" fillId="6" borderId="37" xfId="0" applyNumberFormat="1" applyFont="1" applyFill="1" applyBorder="1" applyAlignment="1">
      <alignment horizontal="right" vertical="center"/>
    </xf>
    <xf numFmtId="0" fontId="24" fillId="0" borderId="0" xfId="0" applyFont="1"/>
    <xf numFmtId="0" fontId="0" fillId="0" borderId="0" xfId="0" applyAlignment="1">
      <alignment vertical="center"/>
    </xf>
    <xf numFmtId="0" fontId="12" fillId="8" borderId="38" xfId="0" applyFont="1" applyFill="1" applyBorder="1" applyAlignment="1">
      <alignment horizontal="center" vertical="center" wrapText="1"/>
    </xf>
    <xf numFmtId="0" fontId="12" fillId="8" borderId="39" xfId="0" applyFont="1" applyFill="1" applyBorder="1" applyAlignment="1">
      <alignment horizontal="center" vertical="center" wrapText="1"/>
    </xf>
    <xf numFmtId="0" fontId="12" fillId="8" borderId="40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12" fillId="8" borderId="41" xfId="0" applyFont="1" applyFill="1" applyBorder="1" applyAlignment="1">
      <alignment horizontal="center" vertical="center"/>
    </xf>
    <xf numFmtId="3" fontId="19" fillId="0" borderId="22" xfId="0" applyNumberFormat="1" applyFont="1" applyBorder="1" applyAlignment="1">
      <alignment vertical="center"/>
    </xf>
    <xf numFmtId="3" fontId="18" fillId="6" borderId="15" xfId="0" applyNumberFormat="1" applyFont="1" applyFill="1" applyBorder="1" applyAlignment="1">
      <alignment horizontal="right" vertical="center" wrapText="1"/>
    </xf>
    <xf numFmtId="3" fontId="18" fillId="6" borderId="23" xfId="0" applyNumberFormat="1" applyFont="1" applyFill="1" applyBorder="1" applyAlignment="1">
      <alignment horizontal="right" vertical="center" wrapText="1"/>
    </xf>
    <xf numFmtId="4" fontId="12" fillId="0" borderId="0" xfId="0" applyNumberFormat="1" applyFont="1" applyAlignment="1">
      <alignment horizontal="center" vertical="center"/>
    </xf>
    <xf numFmtId="3" fontId="19" fillId="6" borderId="24" xfId="7" applyNumberFormat="1" applyFont="1" applyFill="1" applyBorder="1" applyAlignment="1">
      <alignment horizontal="right" vertical="center"/>
    </xf>
    <xf numFmtId="3" fontId="18" fillId="0" borderId="17" xfId="0" applyNumberFormat="1" applyFont="1" applyBorder="1" applyAlignment="1">
      <alignment vertical="center"/>
    </xf>
    <xf numFmtId="3" fontId="18" fillId="0" borderId="25" xfId="0" applyNumberFormat="1" applyFont="1" applyBorder="1" applyAlignment="1">
      <alignment vertical="center"/>
    </xf>
    <xf numFmtId="3" fontId="18" fillId="0" borderId="17" xfId="0" applyNumberFormat="1" applyFont="1" applyBorder="1" applyAlignment="1">
      <alignment horizontal="right" vertical="center"/>
    </xf>
    <xf numFmtId="3" fontId="18" fillId="0" borderId="25" xfId="0" applyNumberFormat="1" applyFont="1" applyBorder="1" applyAlignment="1">
      <alignment horizontal="right" vertical="center"/>
    </xf>
    <xf numFmtId="3" fontId="21" fillId="0" borderId="17" xfId="0" applyNumberFormat="1" applyFont="1" applyBorder="1" applyAlignment="1">
      <alignment horizontal="right" vertical="center"/>
    </xf>
    <xf numFmtId="3" fontId="18" fillId="0" borderId="19" xfId="0" applyNumberFormat="1" applyFont="1" applyBorder="1" applyAlignment="1">
      <alignment horizontal="right" vertical="center"/>
    </xf>
    <xf numFmtId="3" fontId="18" fillId="0" borderId="27" xfId="0" applyNumberFormat="1" applyFont="1" applyBorder="1" applyAlignment="1">
      <alignment horizontal="right" vertical="center"/>
    </xf>
    <xf numFmtId="3" fontId="19" fillId="8" borderId="14" xfId="7" applyNumberFormat="1" applyFont="1" applyFill="1" applyBorder="1" applyAlignment="1">
      <alignment vertical="center"/>
    </xf>
    <xf numFmtId="3" fontId="19" fillId="8" borderId="12" xfId="0" applyNumberFormat="1" applyFont="1" applyFill="1" applyBorder="1" applyAlignment="1">
      <alignment vertical="center"/>
    </xf>
    <xf numFmtId="3" fontId="19" fillId="8" borderId="21" xfId="7" applyNumberFormat="1" applyFont="1" applyFill="1" applyBorder="1" applyAlignment="1">
      <alignment vertical="center"/>
    </xf>
    <xf numFmtId="4" fontId="19" fillId="0" borderId="0" xfId="0" applyNumberFormat="1" applyFont="1" applyAlignment="1">
      <alignment horizontal="center" vertical="center"/>
    </xf>
    <xf numFmtId="3" fontId="26" fillId="0" borderId="0" xfId="0" applyNumberFormat="1" applyFont="1"/>
    <xf numFmtId="0" fontId="12" fillId="8" borderId="24" xfId="0" applyFont="1" applyFill="1" applyBorder="1" applyAlignment="1">
      <alignment horizontal="center" vertical="center"/>
    </xf>
    <xf numFmtId="3" fontId="18" fillId="6" borderId="42" xfId="0" applyNumberFormat="1" applyFont="1" applyFill="1" applyBorder="1" applyAlignment="1">
      <alignment horizontal="right" vertical="center"/>
    </xf>
    <xf numFmtId="3" fontId="18" fillId="6" borderId="15" xfId="0" applyNumberFormat="1" applyFont="1" applyFill="1" applyBorder="1" applyAlignment="1">
      <alignment horizontal="right" vertical="center"/>
    </xf>
    <xf numFmtId="3" fontId="18" fillId="6" borderId="43" xfId="0" applyNumberFormat="1" applyFont="1" applyFill="1" applyBorder="1" applyAlignment="1">
      <alignment horizontal="right" vertical="center"/>
    </xf>
    <xf numFmtId="3" fontId="18" fillId="6" borderId="4" xfId="0" applyNumberFormat="1" applyFont="1" applyFill="1" applyBorder="1" applyAlignment="1">
      <alignment horizontal="right" vertical="center"/>
    </xf>
    <xf numFmtId="3" fontId="18" fillId="6" borderId="44" xfId="0" applyNumberFormat="1" applyFont="1" applyFill="1" applyBorder="1" applyAlignment="1">
      <alignment horizontal="right" vertical="center"/>
    </xf>
    <xf numFmtId="3" fontId="18" fillId="6" borderId="45" xfId="0" applyNumberFormat="1" applyFont="1" applyFill="1" applyBorder="1" applyAlignment="1">
      <alignment horizontal="right" vertical="center"/>
    </xf>
  </cellXfs>
  <cellStyles count="54">
    <cellStyle name="Normal" xfId="0" builtinId="0"/>
    <cellStyle name="Título 3" xfId="1" builtinId="18"/>
    <cellStyle name="Moneda [0]" xfId="2" builtinId="7"/>
    <cellStyle name="40% - Énfasis1" xfId="3" builtinId="31"/>
    <cellStyle name="Coma [0]" xfId="4" builtinId="6"/>
    <cellStyle name="Moneda" xfId="5" builtinId="4"/>
    <cellStyle name="Normal 3" xfId="6"/>
    <cellStyle name="Coma" xfId="7" builtinId="3"/>
    <cellStyle name="Porcentaje" xfId="8" builtinId="5"/>
    <cellStyle name="Hipervínculo" xfId="9" builtinId="8"/>
    <cellStyle name="Hipervínculo visitado" xfId="10" builtinId="9"/>
    <cellStyle name="Salida" xfId="11" builtinId="21"/>
    <cellStyle name="Nota" xfId="12" builtinId="10"/>
    <cellStyle name="Título 2" xfId="13" builtinId="17"/>
    <cellStyle name="Texto de advertencia" xfId="14" builtinId="11"/>
    <cellStyle name="Título" xfId="15" builtinId="15"/>
    <cellStyle name="Texto explicativo" xfId="16" builtinId="53"/>
    <cellStyle name="Título 1" xfId="17" builtinId="16"/>
    <cellStyle name="Título 4" xfId="18" builtinId="19"/>
    <cellStyle name="Entrada" xfId="19" builtinId="20"/>
    <cellStyle name="Cálculo" xfId="20" builtinId="22"/>
    <cellStyle name="Celda de comprobación" xfId="21" builtinId="23"/>
    <cellStyle name="Celda vinculada" xfId="22" builtinId="24"/>
    <cellStyle name="Total" xfId="23" builtinId="25"/>
    <cellStyle name="Correcto" xfId="24" builtinId="26"/>
    <cellStyle name="40% - Énfasis5" xfId="25" builtinId="47"/>
    <cellStyle name="Incorrecto" xfId="26" builtinId="27"/>
    <cellStyle name="Neutro" xfId="27" builtinId="28"/>
    <cellStyle name="20% - Énfasis5" xfId="28" builtinId="46"/>
    <cellStyle name="Énfasis1" xfId="29" builtinId="29"/>
    <cellStyle name="20% - Énfasis1" xfId="30" builtinId="30"/>
    <cellStyle name="60% - Énfasis1" xfId="31" builtinId="32"/>
    <cellStyle name="20% - Énfasis6" xfId="32" builtinId="50"/>
    <cellStyle name="Énfasis2" xfId="33" builtinId="33"/>
    <cellStyle name="Millares 2" xfId="34"/>
    <cellStyle name="20% - Énfasis2" xfId="35" builtinId="34"/>
    <cellStyle name="40% - Énfasis2" xfId="36" builtinId="35"/>
    <cellStyle name="60% - Énfasis2" xfId="37" builtinId="36"/>
    <cellStyle name="Énfasis3" xfId="38" builtinId="37"/>
    <cellStyle name="Millares 3" xfId="39"/>
    <cellStyle name="20% - Énfasis3" xfId="40" builtinId="38"/>
    <cellStyle name="40% - Énfasis3" xfId="41" builtinId="39"/>
    <cellStyle name="60% - Énfasis3" xfId="42" builtinId="40"/>
    <cellStyle name="Énfasis4" xfId="43" builtinId="41"/>
    <cellStyle name="20% - Énfasis4" xfId="44" builtinId="42"/>
    <cellStyle name="40% - Énfasis4" xfId="45" builtinId="43"/>
    <cellStyle name="60% - Énfasis4" xfId="46" builtinId="44"/>
    <cellStyle name="Énfasis5" xfId="47" builtinId="45"/>
    <cellStyle name="60% - Énfasis5" xfId="48" builtinId="48"/>
    <cellStyle name="Énfasis6" xfId="49" builtinId="49"/>
    <cellStyle name="40% - Énfasis6" xfId="50" builtinId="51"/>
    <cellStyle name="Normal 2" xfId="51"/>
    <cellStyle name="60% - Énfasis6" xfId="52" builtinId="52"/>
    <cellStyle name="Euro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0</xdr:col>
      <xdr:colOff>0</xdr:colOff>
      <xdr:row>105</xdr:row>
      <xdr:rowOff>104775</xdr:rowOff>
    </xdr:from>
    <xdr:ext cx="914400" cy="264560"/>
    <xdr:sp>
      <xdr:nvSpPr>
        <xdr:cNvPr id="2" name="1 CuadroTexto"/>
        <xdr:cNvSpPr txBox="1"/>
      </xdr:nvSpPr>
      <xdr:spPr>
        <a:xfrm>
          <a:off x="0" y="60093225"/>
          <a:ext cx="9144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es-AR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D4:L35"/>
  <sheetViews>
    <sheetView tabSelected="1" topLeftCell="C25" workbookViewId="0">
      <selection activeCell="D16" sqref="D16"/>
    </sheetView>
  </sheetViews>
  <sheetFormatPr defaultColWidth="11" defaultRowHeight="15"/>
  <cols>
    <col min="4" max="4" width="18.4285714285714" customWidth="1"/>
    <col min="5" max="5" width="15.7142857142857" customWidth="1"/>
    <col min="6" max="6" width="16.2857142857143" customWidth="1"/>
    <col min="7" max="7" width="20.2857142857143" customWidth="1"/>
    <col min="8" max="8" width="16.4285714285714" customWidth="1"/>
    <col min="9" max="9" width="21.1428571428571" customWidth="1"/>
    <col min="10" max="10" width="18.8571428571429" customWidth="1"/>
    <col min="11" max="11" width="17.5714285714286" customWidth="1"/>
  </cols>
  <sheetData>
    <row r="4" ht="33" customHeight="1" spans="4:12">
      <c r="D4" s="61" t="s">
        <v>0</v>
      </c>
      <c r="E4" s="61"/>
      <c r="F4" s="61"/>
      <c r="G4" s="61"/>
      <c r="H4" s="61"/>
      <c r="I4" s="61"/>
      <c r="J4" s="61"/>
      <c r="K4" s="61"/>
      <c r="L4" s="118"/>
    </row>
    <row r="5" ht="9" customHeight="1" spans="4:12">
      <c r="D5" s="62"/>
      <c r="E5" s="62"/>
      <c r="F5" s="62"/>
      <c r="G5" s="62"/>
      <c r="H5" s="62"/>
      <c r="I5" s="62"/>
      <c r="J5" s="62"/>
      <c r="K5" s="62"/>
      <c r="L5" s="118"/>
    </row>
    <row r="6" ht="22.5" customHeight="1" spans="4:12">
      <c r="D6" s="63" t="s">
        <v>1</v>
      </c>
      <c r="E6" s="63"/>
      <c r="F6" s="63"/>
      <c r="G6" s="63"/>
      <c r="H6" s="63"/>
      <c r="I6" s="63"/>
      <c r="J6" s="63"/>
      <c r="K6" s="63"/>
      <c r="L6" s="118"/>
    </row>
    <row r="7" ht="12" customHeight="1" spans="4:12">
      <c r="D7" s="64"/>
      <c r="E7" s="64"/>
      <c r="F7" s="64"/>
      <c r="G7" s="64"/>
      <c r="H7" s="64"/>
      <c r="I7" s="64"/>
      <c r="J7" s="64"/>
      <c r="K7" s="64"/>
      <c r="L7" s="118"/>
    </row>
    <row r="8" ht="23.25" customHeight="1" spans="4:12">
      <c r="D8" s="65" t="s">
        <v>2</v>
      </c>
      <c r="E8" s="65"/>
      <c r="F8" s="65"/>
      <c r="G8" s="64"/>
      <c r="H8" s="64"/>
      <c r="I8" s="64"/>
      <c r="J8" s="64"/>
      <c r="K8" s="64"/>
      <c r="L8" s="118"/>
    </row>
    <row r="9" ht="7.5" customHeight="1" spans="4:11">
      <c r="D9" s="66"/>
      <c r="E9" s="66"/>
      <c r="F9" s="66"/>
      <c r="G9" s="66"/>
      <c r="H9" s="66"/>
      <c r="I9" s="66"/>
      <c r="J9" s="66"/>
      <c r="K9" s="66"/>
    </row>
    <row r="10" ht="24.95" customHeight="1" spans="4:12">
      <c r="D10" s="67" t="s">
        <v>3</v>
      </c>
      <c r="E10" s="68" t="s">
        <v>4</v>
      </c>
      <c r="F10" s="69" t="s">
        <v>5</v>
      </c>
      <c r="G10" s="70" t="s">
        <v>6</v>
      </c>
      <c r="H10" s="71"/>
      <c r="I10" s="119"/>
      <c r="J10" s="120" t="s">
        <v>7</v>
      </c>
      <c r="K10" s="121"/>
      <c r="L10" s="122"/>
    </row>
    <row r="11" ht="35.25" customHeight="1" spans="4:11">
      <c r="D11" s="72"/>
      <c r="E11" s="73"/>
      <c r="F11" s="74"/>
      <c r="G11" s="75" t="s">
        <v>8</v>
      </c>
      <c r="H11" s="76" t="s">
        <v>9</v>
      </c>
      <c r="I11" s="123" t="s">
        <v>10</v>
      </c>
      <c r="J11" s="72" t="s">
        <v>11</v>
      </c>
      <c r="K11" s="74" t="s">
        <v>12</v>
      </c>
    </row>
    <row r="12" ht="27.95" customHeight="1" spans="4:12">
      <c r="D12" s="77" t="s">
        <v>13</v>
      </c>
      <c r="E12" s="78">
        <v>442</v>
      </c>
      <c r="F12" s="79">
        <v>337</v>
      </c>
      <c r="G12" s="80">
        <v>517849426</v>
      </c>
      <c r="H12" s="81">
        <v>0</v>
      </c>
      <c r="I12" s="124">
        <f t="shared" ref="I12:I26" si="0">SUM(G12:H12)</f>
        <v>517849426</v>
      </c>
      <c r="J12" s="125">
        <v>348047191</v>
      </c>
      <c r="K12" s="126">
        <v>22116524</v>
      </c>
      <c r="L12" s="127"/>
    </row>
    <row r="13" ht="27.95" customHeight="1" spans="4:12">
      <c r="D13" s="82" t="s">
        <v>14</v>
      </c>
      <c r="E13" s="78">
        <v>325</v>
      </c>
      <c r="F13" s="83">
        <v>202</v>
      </c>
      <c r="G13" s="84">
        <v>410788926</v>
      </c>
      <c r="H13" s="85">
        <v>216161</v>
      </c>
      <c r="I13" s="128">
        <f t="shared" si="0"/>
        <v>411005087</v>
      </c>
      <c r="J13" s="129">
        <v>268680872</v>
      </c>
      <c r="K13" s="130">
        <v>46640608</v>
      </c>
      <c r="L13" s="127"/>
    </row>
    <row r="14" ht="27.95" customHeight="1" spans="4:12">
      <c r="D14" s="82" t="s">
        <v>15</v>
      </c>
      <c r="E14" s="78">
        <v>79</v>
      </c>
      <c r="F14" s="83">
        <v>41</v>
      </c>
      <c r="G14" s="84">
        <v>21263146</v>
      </c>
      <c r="H14" s="85">
        <v>0</v>
      </c>
      <c r="I14" s="128">
        <f t="shared" si="0"/>
        <v>21263146</v>
      </c>
      <c r="J14" s="129">
        <v>14808056</v>
      </c>
      <c r="K14" s="130">
        <v>1013568</v>
      </c>
      <c r="L14" s="127"/>
    </row>
    <row r="15" ht="27.95" customHeight="1" spans="4:12">
      <c r="D15" s="82" t="s">
        <v>16</v>
      </c>
      <c r="E15" s="78">
        <v>38</v>
      </c>
      <c r="F15" s="83">
        <v>17</v>
      </c>
      <c r="G15" s="84">
        <v>10769761</v>
      </c>
      <c r="H15" s="85">
        <v>0</v>
      </c>
      <c r="I15" s="128">
        <f t="shared" si="0"/>
        <v>10769761</v>
      </c>
      <c r="J15" s="129">
        <v>7876442</v>
      </c>
      <c r="K15" s="130">
        <v>441600</v>
      </c>
      <c r="L15" s="127"/>
    </row>
    <row r="16" ht="27.95" customHeight="1" spans="4:12">
      <c r="D16" s="82" t="s">
        <v>17</v>
      </c>
      <c r="E16" s="78">
        <v>165</v>
      </c>
      <c r="F16" s="83">
        <v>105</v>
      </c>
      <c r="G16" s="86">
        <v>365134001</v>
      </c>
      <c r="H16" s="85">
        <v>20078394</v>
      </c>
      <c r="I16" s="128">
        <f t="shared" si="0"/>
        <v>385212395</v>
      </c>
      <c r="J16" s="129">
        <v>157752323</v>
      </c>
      <c r="K16" s="130">
        <v>119930992</v>
      </c>
      <c r="L16" s="127"/>
    </row>
    <row r="17" ht="27.95" customHeight="1" spans="4:12">
      <c r="D17" s="82" t="s">
        <v>18</v>
      </c>
      <c r="E17" s="78">
        <v>51</v>
      </c>
      <c r="F17" s="83">
        <v>39</v>
      </c>
      <c r="G17" s="84">
        <v>9464283</v>
      </c>
      <c r="H17" s="85">
        <v>0</v>
      </c>
      <c r="I17" s="128">
        <f t="shared" si="0"/>
        <v>9464283</v>
      </c>
      <c r="J17" s="131">
        <v>5384932</v>
      </c>
      <c r="K17" s="132">
        <v>18650</v>
      </c>
      <c r="L17" s="127"/>
    </row>
    <row r="18" ht="27.95" customHeight="1" spans="4:12">
      <c r="D18" s="82" t="s">
        <v>19</v>
      </c>
      <c r="E18" s="78">
        <v>14</v>
      </c>
      <c r="F18" s="83">
        <v>10</v>
      </c>
      <c r="G18" s="87">
        <v>629501</v>
      </c>
      <c r="H18" s="85">
        <v>0</v>
      </c>
      <c r="I18" s="128">
        <f t="shared" si="0"/>
        <v>629501</v>
      </c>
      <c r="J18" s="131">
        <v>446672</v>
      </c>
      <c r="K18" s="132">
        <v>0</v>
      </c>
      <c r="L18" s="127"/>
    </row>
    <row r="19" ht="27.95" customHeight="1" spans="4:12">
      <c r="D19" s="82" t="s">
        <v>20</v>
      </c>
      <c r="E19" s="78">
        <v>8</v>
      </c>
      <c r="F19" s="83">
        <v>6</v>
      </c>
      <c r="G19" s="84">
        <v>2733335</v>
      </c>
      <c r="H19" s="85">
        <v>0</v>
      </c>
      <c r="I19" s="128">
        <f t="shared" si="0"/>
        <v>2733335</v>
      </c>
      <c r="J19" s="131">
        <v>2010674</v>
      </c>
      <c r="K19" s="132">
        <v>11000</v>
      </c>
      <c r="L19" s="127"/>
    </row>
    <row r="20" ht="27.95" customHeight="1" spans="4:12">
      <c r="D20" s="82" t="s">
        <v>21</v>
      </c>
      <c r="E20" s="78">
        <v>23</v>
      </c>
      <c r="F20" s="83">
        <v>15</v>
      </c>
      <c r="G20" s="80">
        <v>52398240</v>
      </c>
      <c r="H20" s="85">
        <v>0</v>
      </c>
      <c r="I20" s="128">
        <f t="shared" si="0"/>
        <v>52398240</v>
      </c>
      <c r="J20" s="131">
        <v>32857688</v>
      </c>
      <c r="K20" s="132">
        <v>709080</v>
      </c>
      <c r="L20" s="127"/>
    </row>
    <row r="21" ht="27.95" customHeight="1" spans="4:12">
      <c r="D21" s="82" t="s">
        <v>22</v>
      </c>
      <c r="E21" s="78">
        <v>70</v>
      </c>
      <c r="F21" s="83">
        <v>63</v>
      </c>
      <c r="G21" s="87">
        <v>32614036</v>
      </c>
      <c r="H21" s="85">
        <v>0</v>
      </c>
      <c r="I21" s="128">
        <f t="shared" si="0"/>
        <v>32614036</v>
      </c>
      <c r="J21" s="133">
        <v>19848211</v>
      </c>
      <c r="K21" s="132">
        <v>255580</v>
      </c>
      <c r="L21" s="127"/>
    </row>
    <row r="22" ht="27.95" customHeight="1" spans="4:12">
      <c r="D22" s="82" t="s">
        <v>23</v>
      </c>
      <c r="E22" s="78">
        <v>12</v>
      </c>
      <c r="F22" s="83">
        <v>8</v>
      </c>
      <c r="G22" s="84">
        <v>2944924</v>
      </c>
      <c r="H22" s="85">
        <v>0</v>
      </c>
      <c r="I22" s="128">
        <f t="shared" si="0"/>
        <v>2944924</v>
      </c>
      <c r="J22" s="131">
        <v>2286101</v>
      </c>
      <c r="K22" s="132">
        <v>0</v>
      </c>
      <c r="L22" s="127"/>
    </row>
    <row r="23" ht="27.95" customHeight="1" spans="4:12">
      <c r="D23" s="82" t="s">
        <v>24</v>
      </c>
      <c r="E23" s="78">
        <v>1</v>
      </c>
      <c r="F23" s="83">
        <v>0</v>
      </c>
      <c r="G23" s="84">
        <v>0</v>
      </c>
      <c r="H23" s="85">
        <v>0</v>
      </c>
      <c r="I23" s="128">
        <f t="shared" si="0"/>
        <v>0</v>
      </c>
      <c r="J23" s="131">
        <v>0</v>
      </c>
      <c r="K23" s="132">
        <v>0</v>
      </c>
      <c r="L23" s="127"/>
    </row>
    <row r="24" ht="27.95" customHeight="1" spans="4:12">
      <c r="D24" s="82" t="s">
        <v>25</v>
      </c>
      <c r="E24" s="78">
        <v>3</v>
      </c>
      <c r="F24" s="83">
        <v>3</v>
      </c>
      <c r="G24" s="84">
        <v>123253</v>
      </c>
      <c r="H24" s="85">
        <v>0</v>
      </c>
      <c r="I24" s="128">
        <f t="shared" si="0"/>
        <v>123253</v>
      </c>
      <c r="J24" s="131">
        <v>65347</v>
      </c>
      <c r="K24" s="132">
        <v>0</v>
      </c>
      <c r="L24" s="127"/>
    </row>
    <row r="25" ht="27.95" customHeight="1" spans="4:12">
      <c r="D25" s="82" t="s">
        <v>26</v>
      </c>
      <c r="E25" s="78">
        <v>1</v>
      </c>
      <c r="F25" s="83">
        <v>1</v>
      </c>
      <c r="G25" s="84">
        <v>13000</v>
      </c>
      <c r="H25" s="85">
        <v>0</v>
      </c>
      <c r="I25" s="128">
        <f t="shared" si="0"/>
        <v>13000</v>
      </c>
      <c r="J25" s="131">
        <v>7350</v>
      </c>
      <c r="K25" s="132">
        <v>0</v>
      </c>
      <c r="L25" s="127"/>
    </row>
    <row r="26" ht="27.95" customHeight="1" spans="4:12">
      <c r="D26" s="88" t="s">
        <v>27</v>
      </c>
      <c r="E26" s="89">
        <v>8</v>
      </c>
      <c r="F26" s="90">
        <v>8</v>
      </c>
      <c r="G26" s="91">
        <v>200643</v>
      </c>
      <c r="H26" s="92">
        <v>0</v>
      </c>
      <c r="I26" s="128">
        <f t="shared" si="0"/>
        <v>200643</v>
      </c>
      <c r="J26" s="134">
        <v>117082</v>
      </c>
      <c r="K26" s="135">
        <v>0</v>
      </c>
      <c r="L26" s="127"/>
    </row>
    <row r="27" ht="36" customHeight="1" spans="4:12">
      <c r="D27" s="93" t="s">
        <v>10</v>
      </c>
      <c r="E27" s="94">
        <f t="shared" ref="E27:K27" si="1">SUM(E12:E26)</f>
        <v>1240</v>
      </c>
      <c r="F27" s="95">
        <f t="shared" si="1"/>
        <v>855</v>
      </c>
      <c r="G27" s="96">
        <f t="shared" si="1"/>
        <v>1426926475</v>
      </c>
      <c r="H27" s="97">
        <f t="shared" si="1"/>
        <v>20294555</v>
      </c>
      <c r="I27" s="136">
        <f t="shared" si="1"/>
        <v>1447221030</v>
      </c>
      <c r="J27" s="137">
        <f t="shared" si="1"/>
        <v>860188941</v>
      </c>
      <c r="K27" s="138">
        <f t="shared" si="1"/>
        <v>191137602</v>
      </c>
      <c r="L27" s="139"/>
    </row>
    <row r="28" ht="18" customHeight="1" spans="4:11">
      <c r="D28" s="98"/>
      <c r="E28" s="98"/>
      <c r="F28" s="98"/>
      <c r="H28" s="98"/>
      <c r="I28" s="98"/>
      <c r="J28" s="98"/>
      <c r="K28" s="98"/>
    </row>
    <row r="29" ht="24.75" customHeight="1" spans="4:12">
      <c r="D29" s="99" t="s">
        <v>28</v>
      </c>
      <c r="E29" s="100"/>
      <c r="F29" s="100"/>
      <c r="G29" s="100"/>
      <c r="H29" s="100"/>
      <c r="I29" s="100"/>
      <c r="J29" s="100"/>
      <c r="K29" s="100"/>
      <c r="L29" s="140"/>
    </row>
    <row r="30" customHeight="1" spans="4:11">
      <c r="D30" s="101"/>
      <c r="E30" s="102"/>
      <c r="F30" s="102"/>
      <c r="G30" s="102"/>
      <c r="H30" s="102"/>
      <c r="I30" s="102"/>
      <c r="J30" s="102"/>
      <c r="K30" s="102"/>
    </row>
    <row r="31" ht="30" customHeight="1" spans="4:12">
      <c r="D31" s="67" t="s">
        <v>29</v>
      </c>
      <c r="E31" s="68" t="s">
        <v>30</v>
      </c>
      <c r="F31" s="69" t="s">
        <v>5</v>
      </c>
      <c r="G31" s="70" t="s">
        <v>6</v>
      </c>
      <c r="H31" s="71"/>
      <c r="I31" s="119"/>
      <c r="J31" s="120" t="s">
        <v>7</v>
      </c>
      <c r="K31" s="121"/>
      <c r="L31" s="140"/>
    </row>
    <row r="32" ht="30.75" spans="4:11">
      <c r="D32" s="103"/>
      <c r="E32" s="104"/>
      <c r="F32" s="105"/>
      <c r="G32" s="106" t="s">
        <v>8</v>
      </c>
      <c r="H32" s="107" t="s">
        <v>9</v>
      </c>
      <c r="I32" s="141" t="s">
        <v>10</v>
      </c>
      <c r="J32" s="103" t="s">
        <v>11</v>
      </c>
      <c r="K32" s="105" t="s">
        <v>12</v>
      </c>
    </row>
    <row r="33" ht="33" customHeight="1" spans="4:12">
      <c r="D33" s="108" t="s">
        <v>13</v>
      </c>
      <c r="E33" s="109">
        <f t="shared" ref="E33:K33" si="2">E12+E13+E14+E15</f>
        <v>884</v>
      </c>
      <c r="F33" s="110">
        <f t="shared" si="2"/>
        <v>597</v>
      </c>
      <c r="G33" s="111">
        <f t="shared" si="2"/>
        <v>960671259</v>
      </c>
      <c r="H33" s="111">
        <f t="shared" si="2"/>
        <v>216161</v>
      </c>
      <c r="I33" s="142">
        <f t="shared" si="2"/>
        <v>960887420</v>
      </c>
      <c r="J33" s="143">
        <f t="shared" si="2"/>
        <v>639412561</v>
      </c>
      <c r="K33" s="144">
        <f t="shared" si="2"/>
        <v>70212300</v>
      </c>
      <c r="L33" s="139"/>
    </row>
    <row r="34" ht="33" customHeight="1" spans="4:11">
      <c r="D34" s="112" t="s">
        <v>31</v>
      </c>
      <c r="E34" s="113">
        <f t="shared" ref="E34:K34" si="3">E16</f>
        <v>165</v>
      </c>
      <c r="F34" s="114">
        <f t="shared" si="3"/>
        <v>105</v>
      </c>
      <c r="G34" s="115">
        <f t="shared" si="3"/>
        <v>365134001</v>
      </c>
      <c r="H34" s="116">
        <f t="shared" si="3"/>
        <v>20078394</v>
      </c>
      <c r="I34" s="145">
        <f t="shared" si="3"/>
        <v>385212395</v>
      </c>
      <c r="J34" s="146">
        <f t="shared" si="3"/>
        <v>157752323</v>
      </c>
      <c r="K34" s="147">
        <f t="shared" si="3"/>
        <v>119930992</v>
      </c>
    </row>
    <row r="35" ht="16.5" spans="4:11">
      <c r="D35" s="117" t="s">
        <v>32</v>
      </c>
      <c r="E35" s="98"/>
      <c r="F35" s="98"/>
      <c r="G35" s="98"/>
      <c r="H35" s="98"/>
      <c r="I35" s="98"/>
      <c r="J35" s="98"/>
      <c r="K35" s="98"/>
    </row>
  </sheetData>
  <mergeCells count="14">
    <mergeCell ref="D4:K4"/>
    <mergeCell ref="D6:J6"/>
    <mergeCell ref="D8:F8"/>
    <mergeCell ref="G10:I10"/>
    <mergeCell ref="J10:K10"/>
    <mergeCell ref="D29:K29"/>
    <mergeCell ref="G31:I31"/>
    <mergeCell ref="J31:K31"/>
    <mergeCell ref="D10:D11"/>
    <mergeCell ref="D31:D32"/>
    <mergeCell ref="E10:E11"/>
    <mergeCell ref="E31:E32"/>
    <mergeCell ref="F10:F11"/>
    <mergeCell ref="F31:F32"/>
  </mergeCells>
  <printOptions horizontalCentered="1" verticalCentered="1"/>
  <pageMargins left="0.118055555555556" right="0.118055555555556" top="0.156944444444444" bottom="0.156944444444444" header="0.314583333333333" footer="0.314583333333333"/>
  <pageSetup paperSize="9" scale="7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-0.249977111117893"/>
  </sheetPr>
  <dimension ref="A1:L26"/>
  <sheetViews>
    <sheetView topLeftCell="E16" workbookViewId="0">
      <selection activeCell="F10" sqref="F10"/>
    </sheetView>
  </sheetViews>
  <sheetFormatPr defaultColWidth="11" defaultRowHeight="15"/>
  <cols>
    <col min="1" max="1" width="19.4285714285714" customWidth="1"/>
    <col min="2" max="12" width="19.2857142857143" customWidth="1"/>
  </cols>
  <sheetData>
    <row r="1" ht="35.25" customHeight="1" spans="1:12">
      <c r="A1" s="26" t="s">
        <v>33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2" ht="9" customHeight="1" spans="1:12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</row>
    <row r="3" ht="36" customHeight="1" spans="1:12">
      <c r="A3" s="28" t="s">
        <v>34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</row>
    <row r="4" ht="12.75" customHeight="1"/>
    <row r="5" ht="30.75" customHeight="1" spans="1:12">
      <c r="A5" s="29" t="s">
        <v>3</v>
      </c>
      <c r="B5" s="30" t="s">
        <v>35</v>
      </c>
      <c r="C5" s="30" t="s">
        <v>36</v>
      </c>
      <c r="D5" s="30" t="s">
        <v>37</v>
      </c>
      <c r="E5" s="31" t="s">
        <v>38</v>
      </c>
      <c r="F5" s="31" t="s">
        <v>39</v>
      </c>
      <c r="G5" s="31" t="s">
        <v>40</v>
      </c>
      <c r="H5" s="31" t="s">
        <v>41</v>
      </c>
      <c r="I5" s="48" t="s">
        <v>42</v>
      </c>
      <c r="J5" s="48" t="s">
        <v>43</v>
      </c>
      <c r="K5" s="48" t="s">
        <v>44</v>
      </c>
      <c r="L5" s="48" t="s">
        <v>45</v>
      </c>
    </row>
    <row r="6" ht="33" customHeight="1" spans="1:12">
      <c r="A6" s="32" t="s">
        <v>13</v>
      </c>
      <c r="B6" s="33">
        <v>839836460</v>
      </c>
      <c r="C6" s="33">
        <v>737944754</v>
      </c>
      <c r="D6" s="33">
        <v>742716318</v>
      </c>
      <c r="E6" s="33">
        <v>523579104</v>
      </c>
      <c r="F6" s="33">
        <v>579279772</v>
      </c>
      <c r="G6" s="33">
        <v>723792062</v>
      </c>
      <c r="H6" s="33">
        <v>764644711</v>
      </c>
      <c r="I6" s="49">
        <v>615640944</v>
      </c>
      <c r="J6" s="50">
        <v>705728748</v>
      </c>
      <c r="K6" s="50">
        <v>633148214</v>
      </c>
      <c r="L6" s="51">
        <v>517849426</v>
      </c>
    </row>
    <row r="7" ht="33" customHeight="1" spans="1:12">
      <c r="A7" s="34" t="s">
        <v>14</v>
      </c>
      <c r="B7" s="35">
        <v>971902476</v>
      </c>
      <c r="C7" s="35">
        <v>927247158</v>
      </c>
      <c r="D7" s="35">
        <v>812640280</v>
      </c>
      <c r="E7" s="35">
        <v>410914051</v>
      </c>
      <c r="F7" s="35">
        <v>599552138</v>
      </c>
      <c r="G7" s="35">
        <v>874388679</v>
      </c>
      <c r="H7" s="35">
        <v>844598131</v>
      </c>
      <c r="I7" s="52">
        <v>728140700</v>
      </c>
      <c r="J7" s="53">
        <v>766981061</v>
      </c>
      <c r="K7" s="53">
        <v>601851436</v>
      </c>
      <c r="L7" s="54">
        <v>411005087</v>
      </c>
    </row>
    <row r="8" ht="33" customHeight="1" spans="1:12">
      <c r="A8" s="34" t="s">
        <v>15</v>
      </c>
      <c r="B8" s="35">
        <v>109739127</v>
      </c>
      <c r="C8" s="35">
        <v>90272511</v>
      </c>
      <c r="D8" s="35">
        <v>86029542</v>
      </c>
      <c r="E8" s="35">
        <v>64012341</v>
      </c>
      <c r="F8" s="35">
        <v>58782916</v>
      </c>
      <c r="G8" s="35">
        <v>70603020</v>
      </c>
      <c r="H8" s="35">
        <v>62052237</v>
      </c>
      <c r="I8" s="52">
        <v>63735600</v>
      </c>
      <c r="J8" s="53">
        <v>54276520</v>
      </c>
      <c r="K8" s="53">
        <v>54385904</v>
      </c>
      <c r="L8" s="54">
        <v>21263146</v>
      </c>
    </row>
    <row r="9" ht="33" customHeight="1" spans="1:12">
      <c r="A9" s="34" t="s">
        <v>16</v>
      </c>
      <c r="B9" s="35">
        <v>75760761</v>
      </c>
      <c r="C9" s="35">
        <v>59096874</v>
      </c>
      <c r="D9" s="35">
        <v>47452191</v>
      </c>
      <c r="E9" s="35">
        <v>27916211</v>
      </c>
      <c r="F9" s="35">
        <v>30997345</v>
      </c>
      <c r="G9" s="35">
        <v>48119604</v>
      </c>
      <c r="H9" s="35">
        <v>37490660</v>
      </c>
      <c r="I9" s="52">
        <v>41964205</v>
      </c>
      <c r="J9" s="53">
        <v>40863989</v>
      </c>
      <c r="K9" s="53">
        <v>41334655</v>
      </c>
      <c r="L9" s="54">
        <v>10769761</v>
      </c>
    </row>
    <row r="10" ht="33" customHeight="1" spans="1:12">
      <c r="A10" s="34" t="s">
        <v>17</v>
      </c>
      <c r="B10" s="35">
        <v>696607065</v>
      </c>
      <c r="C10" s="35">
        <v>646989911</v>
      </c>
      <c r="D10" s="35">
        <v>562346895</v>
      </c>
      <c r="E10" s="35">
        <v>596025008</v>
      </c>
      <c r="F10" s="35">
        <v>548777202</v>
      </c>
      <c r="G10" s="35">
        <v>706057551</v>
      </c>
      <c r="H10" s="35">
        <v>619271341</v>
      </c>
      <c r="I10" s="52">
        <v>485350391</v>
      </c>
      <c r="J10" s="53">
        <v>518172325</v>
      </c>
      <c r="K10" s="53">
        <v>459380252</v>
      </c>
      <c r="L10" s="54">
        <v>385212395</v>
      </c>
    </row>
    <row r="11" ht="33" customHeight="1" spans="1:12">
      <c r="A11" s="34" t="s">
        <v>18</v>
      </c>
      <c r="B11" s="35">
        <v>25766604</v>
      </c>
      <c r="C11" s="35">
        <v>17753202</v>
      </c>
      <c r="D11" s="35">
        <v>21529502</v>
      </c>
      <c r="E11" s="35">
        <v>18679689</v>
      </c>
      <c r="F11" s="35">
        <v>15194035</v>
      </c>
      <c r="G11" s="35">
        <v>17004761</v>
      </c>
      <c r="H11" s="35">
        <v>19136045</v>
      </c>
      <c r="I11" s="52">
        <v>14266865</v>
      </c>
      <c r="J11" s="53">
        <v>16774484</v>
      </c>
      <c r="K11" s="53">
        <v>15704042</v>
      </c>
      <c r="L11" s="54">
        <v>9464283</v>
      </c>
    </row>
    <row r="12" ht="33" customHeight="1" spans="1:12">
      <c r="A12" s="34" t="s">
        <v>19</v>
      </c>
      <c r="B12" s="35">
        <v>1220049</v>
      </c>
      <c r="C12" s="35">
        <v>786007</v>
      </c>
      <c r="D12" s="35">
        <v>705396</v>
      </c>
      <c r="E12" s="35">
        <v>498841</v>
      </c>
      <c r="F12" s="35">
        <v>1098995</v>
      </c>
      <c r="G12" s="35">
        <v>1297095</v>
      </c>
      <c r="H12" s="35">
        <v>1082085</v>
      </c>
      <c r="I12" s="52">
        <v>1126851</v>
      </c>
      <c r="J12" s="53">
        <v>1041528</v>
      </c>
      <c r="K12" s="53">
        <v>858240</v>
      </c>
      <c r="L12" s="54">
        <v>629501</v>
      </c>
    </row>
    <row r="13" ht="33" customHeight="1" spans="1:12">
      <c r="A13" s="34" t="s">
        <v>20</v>
      </c>
      <c r="B13" s="35">
        <v>4060997</v>
      </c>
      <c r="C13" s="35">
        <v>2771070</v>
      </c>
      <c r="D13" s="35">
        <v>3650440</v>
      </c>
      <c r="E13" s="35">
        <v>2669690</v>
      </c>
      <c r="F13" s="35">
        <v>3411516</v>
      </c>
      <c r="G13" s="35">
        <v>2346345</v>
      </c>
      <c r="H13" s="35">
        <v>3239746</v>
      </c>
      <c r="I13" s="52">
        <v>3101922</v>
      </c>
      <c r="J13" s="53">
        <v>3607904</v>
      </c>
      <c r="K13" s="53">
        <v>3135224</v>
      </c>
      <c r="L13" s="54">
        <v>2733335</v>
      </c>
    </row>
    <row r="14" ht="33" customHeight="1" spans="1:12">
      <c r="A14" s="34" t="s">
        <v>21</v>
      </c>
      <c r="B14" s="35">
        <v>78837757</v>
      </c>
      <c r="C14" s="35">
        <v>97334458</v>
      </c>
      <c r="D14" s="35">
        <v>78587104</v>
      </c>
      <c r="E14" s="35">
        <v>70903681</v>
      </c>
      <c r="F14" s="35">
        <v>71166493</v>
      </c>
      <c r="G14" s="35">
        <v>70019645</v>
      </c>
      <c r="H14" s="35">
        <v>60203882</v>
      </c>
      <c r="I14" s="52">
        <v>51393278</v>
      </c>
      <c r="J14" s="53">
        <v>57361633</v>
      </c>
      <c r="K14" s="53">
        <v>58806055</v>
      </c>
      <c r="L14" s="54">
        <v>52398240</v>
      </c>
    </row>
    <row r="15" ht="33" customHeight="1" spans="1:12">
      <c r="A15" s="34" t="s">
        <v>23</v>
      </c>
      <c r="B15" s="35">
        <v>8207980</v>
      </c>
      <c r="C15" s="35">
        <v>7536291</v>
      </c>
      <c r="D15" s="35">
        <v>7737079</v>
      </c>
      <c r="E15" s="35">
        <v>3058460</v>
      </c>
      <c r="F15" s="35">
        <v>3458341</v>
      </c>
      <c r="G15" s="35">
        <v>4206637</v>
      </c>
      <c r="H15" s="35">
        <v>7811912</v>
      </c>
      <c r="I15" s="52">
        <v>2344175</v>
      </c>
      <c r="J15" s="53">
        <v>9056359</v>
      </c>
      <c r="K15" s="53">
        <v>10236372</v>
      </c>
      <c r="L15" s="54">
        <v>2944924</v>
      </c>
    </row>
    <row r="16" ht="33" customHeight="1" spans="1:12">
      <c r="A16" s="34" t="s">
        <v>22</v>
      </c>
      <c r="B16" s="35">
        <v>37386432</v>
      </c>
      <c r="C16" s="35">
        <v>40363452</v>
      </c>
      <c r="D16" s="35">
        <v>38547343</v>
      </c>
      <c r="E16" s="35">
        <v>24766760</v>
      </c>
      <c r="F16" s="35">
        <v>44302792</v>
      </c>
      <c r="G16" s="35">
        <v>42930821</v>
      </c>
      <c r="H16" s="35">
        <v>43904328</v>
      </c>
      <c r="I16" s="52">
        <v>37013057</v>
      </c>
      <c r="J16" s="53">
        <v>37085954</v>
      </c>
      <c r="K16" s="53">
        <v>41584461</v>
      </c>
      <c r="L16" s="54">
        <v>32614036</v>
      </c>
    </row>
    <row r="17" ht="33" customHeight="1" spans="1:12">
      <c r="A17" s="36" t="s">
        <v>24</v>
      </c>
      <c r="B17" s="35">
        <v>2240</v>
      </c>
      <c r="C17" s="35">
        <v>0</v>
      </c>
      <c r="D17" s="35">
        <v>0</v>
      </c>
      <c r="E17" s="35">
        <v>0</v>
      </c>
      <c r="F17" s="35">
        <v>0</v>
      </c>
      <c r="G17" s="35">
        <v>0</v>
      </c>
      <c r="H17" s="35">
        <v>0</v>
      </c>
      <c r="I17" s="52">
        <v>0</v>
      </c>
      <c r="J17" s="53">
        <v>0</v>
      </c>
      <c r="K17" s="53">
        <v>0</v>
      </c>
      <c r="L17" s="54">
        <v>0</v>
      </c>
    </row>
    <row r="18" ht="33" customHeight="1" spans="1:12">
      <c r="A18" s="36" t="s">
        <v>25</v>
      </c>
      <c r="B18" s="35">
        <v>31938</v>
      </c>
      <c r="C18" s="35">
        <v>64670</v>
      </c>
      <c r="D18" s="35">
        <v>11610</v>
      </c>
      <c r="E18" s="35">
        <v>98525</v>
      </c>
      <c r="F18" s="35">
        <v>92941</v>
      </c>
      <c r="G18" s="35">
        <v>22030</v>
      </c>
      <c r="H18" s="35">
        <v>49684</v>
      </c>
      <c r="I18" s="52">
        <v>101792</v>
      </c>
      <c r="J18" s="53">
        <v>122923</v>
      </c>
      <c r="K18" s="53">
        <v>169410</v>
      </c>
      <c r="L18" s="54">
        <v>123253</v>
      </c>
    </row>
    <row r="19" ht="33" customHeight="1" spans="1:12">
      <c r="A19" s="36" t="s">
        <v>26</v>
      </c>
      <c r="B19" s="35">
        <v>0</v>
      </c>
      <c r="C19" s="35">
        <v>0</v>
      </c>
      <c r="D19" s="35">
        <v>0</v>
      </c>
      <c r="E19" s="35">
        <v>0</v>
      </c>
      <c r="F19" s="35">
        <v>16737</v>
      </c>
      <c r="G19" s="35">
        <v>13252</v>
      </c>
      <c r="H19" s="35">
        <v>23467</v>
      </c>
      <c r="I19" s="52">
        <v>28810</v>
      </c>
      <c r="J19" s="53">
        <v>28456</v>
      </c>
      <c r="K19" s="53">
        <v>24010</v>
      </c>
      <c r="L19" s="54">
        <v>13000</v>
      </c>
    </row>
    <row r="20" ht="33" customHeight="1" spans="1:12">
      <c r="A20" s="37" t="s">
        <v>27</v>
      </c>
      <c r="B20" s="38">
        <v>207770</v>
      </c>
      <c r="C20" s="38">
        <v>199710</v>
      </c>
      <c r="D20" s="38">
        <v>81987</v>
      </c>
      <c r="E20" s="38">
        <v>130314</v>
      </c>
      <c r="F20" s="38">
        <v>141732</v>
      </c>
      <c r="G20" s="38">
        <v>102539</v>
      </c>
      <c r="H20" s="38">
        <v>185417</v>
      </c>
      <c r="I20" s="55">
        <v>321704</v>
      </c>
      <c r="J20" s="56">
        <v>285562</v>
      </c>
      <c r="K20" s="56">
        <v>262427</v>
      </c>
      <c r="L20" s="57">
        <v>200643</v>
      </c>
    </row>
    <row r="21" ht="30" customHeight="1" spans="1:12">
      <c r="A21" s="39" t="s">
        <v>10</v>
      </c>
      <c r="B21" s="40">
        <v>2849567656</v>
      </c>
      <c r="C21" s="40">
        <v>2628360068</v>
      </c>
      <c r="D21" s="40">
        <v>2402035687</v>
      </c>
      <c r="E21" s="40">
        <v>1743252675</v>
      </c>
      <c r="F21" s="40">
        <v>1956272955</v>
      </c>
      <c r="G21" s="40">
        <v>2560904041</v>
      </c>
      <c r="H21" s="40">
        <v>2463693646</v>
      </c>
      <c r="I21" s="58">
        <v>2044530294</v>
      </c>
      <c r="J21" s="58">
        <v>2211387446</v>
      </c>
      <c r="K21" s="58">
        <v>1920880702</v>
      </c>
      <c r="L21" s="58">
        <v>1447221030</v>
      </c>
    </row>
    <row r="22" customHeight="1"/>
    <row r="23" ht="39.95" customHeight="1" spans="1:12">
      <c r="A23" s="41" t="s">
        <v>29</v>
      </c>
      <c r="B23" s="42" t="s">
        <v>35</v>
      </c>
      <c r="C23" s="42" t="s">
        <v>36</v>
      </c>
      <c r="D23" s="42" t="s">
        <v>37</v>
      </c>
      <c r="E23" s="43" t="s">
        <v>38</v>
      </c>
      <c r="F23" s="43" t="s">
        <v>39</v>
      </c>
      <c r="G23" s="43" t="s">
        <v>40</v>
      </c>
      <c r="H23" s="43" t="s">
        <v>41</v>
      </c>
      <c r="I23" s="59" t="s">
        <v>42</v>
      </c>
      <c r="J23" s="59" t="s">
        <v>43</v>
      </c>
      <c r="K23" s="59" t="s">
        <v>44</v>
      </c>
      <c r="L23" s="59" t="s">
        <v>45</v>
      </c>
    </row>
    <row r="24" ht="45" customHeight="1" spans="1:12">
      <c r="A24" s="44" t="s">
        <v>13</v>
      </c>
      <c r="B24" s="45">
        <v>1997238824</v>
      </c>
      <c r="C24" s="45">
        <v>1814561297</v>
      </c>
      <c r="D24" s="45">
        <v>1688838331</v>
      </c>
      <c r="E24" s="45">
        <v>1026421707</v>
      </c>
      <c r="F24" s="45">
        <v>1268612171</v>
      </c>
      <c r="G24" s="45">
        <v>1716903365</v>
      </c>
      <c r="H24" s="45">
        <v>1708785739</v>
      </c>
      <c r="I24" s="51">
        <v>1449481449</v>
      </c>
      <c r="J24" s="51">
        <v>1567850318</v>
      </c>
      <c r="K24" s="51">
        <v>1330720209</v>
      </c>
      <c r="L24" s="51">
        <v>960887420</v>
      </c>
    </row>
    <row r="25" ht="45" customHeight="1" spans="1:12">
      <c r="A25" s="46" t="s">
        <v>17</v>
      </c>
      <c r="B25" s="47">
        <v>696607065</v>
      </c>
      <c r="C25" s="47">
        <v>646989911</v>
      </c>
      <c r="D25" s="47">
        <v>562346895</v>
      </c>
      <c r="E25" s="47">
        <v>596025008</v>
      </c>
      <c r="F25" s="47">
        <v>548777202</v>
      </c>
      <c r="G25" s="47">
        <v>706057551</v>
      </c>
      <c r="H25" s="47">
        <v>619271341</v>
      </c>
      <c r="I25" s="60">
        <v>485350391</v>
      </c>
      <c r="J25" s="60">
        <v>518172325</v>
      </c>
      <c r="K25" s="60">
        <v>459380252</v>
      </c>
      <c r="L25" s="60">
        <v>385212395</v>
      </c>
    </row>
    <row r="26" ht="15.75"/>
  </sheetData>
  <mergeCells count="2">
    <mergeCell ref="A1:L1"/>
    <mergeCell ref="A3:L3"/>
  </mergeCells>
  <printOptions horizontalCentered="1"/>
  <pageMargins left="0.118055555555556" right="0.118055555555556" top="0.156944444444444" bottom="0.156944444444444" header="0.314583333333333" footer="0.314583333333333"/>
  <pageSetup paperSize="9" scale="6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 tint="-0.249977111117893"/>
  </sheetPr>
  <dimension ref="C2:E8"/>
  <sheetViews>
    <sheetView workbookViewId="0">
      <selection activeCell="I9" sqref="I9"/>
    </sheetView>
  </sheetViews>
  <sheetFormatPr defaultColWidth="11" defaultRowHeight="15" outlineLevelRow="7" outlineLevelCol="4"/>
  <cols>
    <col min="2" max="2" width="6.14285714285714" customWidth="1"/>
    <col min="3" max="3" width="23.1428571428571" customWidth="1"/>
    <col min="4" max="4" width="29" customWidth="1"/>
    <col min="5" max="5" width="25.4285714285714" customWidth="1"/>
  </cols>
  <sheetData>
    <row r="2" ht="48" customHeight="1" spans="3:5">
      <c r="C2" s="14" t="s">
        <v>46</v>
      </c>
      <c r="D2" s="14"/>
      <c r="E2" s="14"/>
    </row>
    <row r="3" ht="42" customHeight="1" spans="3:5">
      <c r="C3" s="15" t="s">
        <v>47</v>
      </c>
      <c r="D3" s="15"/>
      <c r="E3" s="15"/>
    </row>
    <row r="4" ht="30" customHeight="1" spans="3:5">
      <c r="C4" s="16" t="s">
        <v>48</v>
      </c>
      <c r="D4" s="16"/>
      <c r="E4" s="16"/>
    </row>
    <row r="5" ht="39.95" customHeight="1" spans="3:5">
      <c r="C5" s="17" t="s">
        <v>29</v>
      </c>
      <c r="D5" s="18" t="s">
        <v>49</v>
      </c>
      <c r="E5" s="19" t="s">
        <v>50</v>
      </c>
    </row>
    <row r="6" ht="45" customHeight="1" spans="3:5">
      <c r="C6" s="20" t="s">
        <v>13</v>
      </c>
      <c r="D6" s="21">
        <v>1013870000</v>
      </c>
      <c r="E6" s="22">
        <v>934463270</v>
      </c>
    </row>
    <row r="7" ht="45" customHeight="1" spans="3:5">
      <c r="C7" s="23" t="s">
        <v>17</v>
      </c>
      <c r="D7" s="24">
        <v>404560000</v>
      </c>
      <c r="E7" s="25">
        <v>406145572</v>
      </c>
    </row>
    <row r="8" ht="15.75"/>
  </sheetData>
  <mergeCells count="3">
    <mergeCell ref="C2:E2"/>
    <mergeCell ref="C3:E3"/>
    <mergeCell ref="C4:E4"/>
  </mergeCells>
  <printOptions horizontalCentered="1" verticalCentered="1"/>
  <pageMargins left="0.708333333333333" right="0.708333333333333" top="0.747916666666667" bottom="0.747916666666667" header="0.314583333333333" footer="0.31458333333333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2:E480"/>
  <sheetViews>
    <sheetView workbookViewId="0">
      <selection activeCell="F4" sqref="F4"/>
    </sheetView>
  </sheetViews>
  <sheetFormatPr defaultColWidth="11" defaultRowHeight="15" outlineLevelCol="4"/>
  <cols>
    <col min="1" max="1" width="32.2857142857143" customWidth="1"/>
    <col min="2" max="2" width="22.2857142857143" customWidth="1"/>
    <col min="3" max="3" width="20.4285714285714" customWidth="1"/>
    <col min="4" max="4" width="21.8571428571429" customWidth="1"/>
    <col min="5" max="5" width="25.4285714285714" customWidth="1"/>
  </cols>
  <sheetData>
    <row r="2" s="1" customFormat="1" ht="73.5" customHeight="1" spans="1:5">
      <c r="A2" s="2" t="s">
        <v>51</v>
      </c>
      <c r="B2" s="2"/>
      <c r="C2" s="2"/>
      <c r="D2" s="2"/>
      <c r="E2" s="2"/>
    </row>
    <row r="3" ht="45" customHeight="1" spans="1:5">
      <c r="A3" s="3" t="s">
        <v>52</v>
      </c>
      <c r="B3" s="4" t="s">
        <v>53</v>
      </c>
      <c r="C3" s="4" t="s">
        <v>54</v>
      </c>
      <c r="D3" s="4" t="s">
        <v>55</v>
      </c>
      <c r="E3" s="3" t="s">
        <v>56</v>
      </c>
    </row>
    <row r="4" ht="45" customHeight="1" spans="1:5">
      <c r="A4" s="5" t="s">
        <v>57</v>
      </c>
      <c r="B4" s="6">
        <v>100564</v>
      </c>
      <c r="C4" s="6">
        <v>4040</v>
      </c>
      <c r="D4" s="6">
        <v>96039</v>
      </c>
      <c r="E4" s="7">
        <v>200643</v>
      </c>
    </row>
    <row r="5" ht="45" customHeight="1" spans="1:5">
      <c r="A5" s="8" t="s">
        <v>58</v>
      </c>
      <c r="B5" s="9">
        <v>40776</v>
      </c>
      <c r="C5" s="9"/>
      <c r="D5" s="9"/>
      <c r="E5" s="10">
        <v>40776</v>
      </c>
    </row>
    <row r="6" ht="45" customHeight="1" spans="1:5">
      <c r="A6" s="8" t="s">
        <v>59</v>
      </c>
      <c r="B6" s="9"/>
      <c r="C6" s="9"/>
      <c r="D6" s="9">
        <v>30896</v>
      </c>
      <c r="E6" s="10">
        <v>30896</v>
      </c>
    </row>
    <row r="7" ht="45" customHeight="1" spans="1:5">
      <c r="A7" s="8" t="s">
        <v>60</v>
      </c>
      <c r="B7" s="9">
        <v>26840</v>
      </c>
      <c r="C7" s="9"/>
      <c r="D7" s="9"/>
      <c r="E7" s="10">
        <v>26840</v>
      </c>
    </row>
    <row r="8" ht="45" customHeight="1" spans="1:5">
      <c r="A8" s="8" t="s">
        <v>61</v>
      </c>
      <c r="B8" s="9"/>
      <c r="C8" s="9"/>
      <c r="D8" s="9">
        <v>15944</v>
      </c>
      <c r="E8" s="10">
        <v>15944</v>
      </c>
    </row>
    <row r="9" ht="45" customHeight="1" spans="1:5">
      <c r="A9" s="8" t="s">
        <v>62</v>
      </c>
      <c r="B9" s="9"/>
      <c r="C9" s="9"/>
      <c r="D9" s="9">
        <v>15614</v>
      </c>
      <c r="E9" s="10">
        <v>15614</v>
      </c>
    </row>
    <row r="10" ht="45" customHeight="1" spans="1:5">
      <c r="A10" s="8" t="s">
        <v>63</v>
      </c>
      <c r="B10" s="9"/>
      <c r="C10" s="9"/>
      <c r="D10" s="9">
        <v>14660</v>
      </c>
      <c r="E10" s="10">
        <v>14660</v>
      </c>
    </row>
    <row r="11" ht="45" customHeight="1" spans="1:5">
      <c r="A11" s="8" t="s">
        <v>64</v>
      </c>
      <c r="B11" s="9">
        <v>12998</v>
      </c>
      <c r="C11" s="9"/>
      <c r="D11" s="9"/>
      <c r="E11" s="10">
        <v>12998</v>
      </c>
    </row>
    <row r="12" ht="45" customHeight="1" spans="1:5">
      <c r="A12" s="8" t="s">
        <v>65</v>
      </c>
      <c r="B12" s="9"/>
      <c r="C12" s="9"/>
      <c r="D12" s="9">
        <v>9686</v>
      </c>
      <c r="E12" s="10">
        <v>9686</v>
      </c>
    </row>
    <row r="13" ht="45" customHeight="1" spans="1:5">
      <c r="A13" s="8" t="s">
        <v>66</v>
      </c>
      <c r="B13" s="9">
        <v>9633</v>
      </c>
      <c r="C13" s="9"/>
      <c r="D13" s="9"/>
      <c r="E13" s="10">
        <v>9633</v>
      </c>
    </row>
    <row r="14" ht="45" customHeight="1" spans="1:5">
      <c r="A14" s="8" t="s">
        <v>67</v>
      </c>
      <c r="B14" s="9">
        <v>7952</v>
      </c>
      <c r="C14" s="9"/>
      <c r="D14" s="9"/>
      <c r="E14" s="10">
        <v>7952</v>
      </c>
    </row>
    <row r="15" ht="45" customHeight="1" spans="1:5">
      <c r="A15" s="8" t="s">
        <v>68</v>
      </c>
      <c r="B15" s="9"/>
      <c r="C15" s="9"/>
      <c r="D15" s="9">
        <v>4124</v>
      </c>
      <c r="E15" s="10">
        <v>4124</v>
      </c>
    </row>
    <row r="16" ht="45" customHeight="1" spans="1:5">
      <c r="A16" s="8" t="s">
        <v>69</v>
      </c>
      <c r="B16" s="9"/>
      <c r="C16" s="9"/>
      <c r="D16" s="9">
        <v>3115</v>
      </c>
      <c r="E16" s="10">
        <v>3115</v>
      </c>
    </row>
    <row r="17" ht="45" customHeight="1" spans="1:5">
      <c r="A17" s="8" t="s">
        <v>70</v>
      </c>
      <c r="B17" s="9"/>
      <c r="C17" s="9">
        <v>2600</v>
      </c>
      <c r="D17" s="9"/>
      <c r="E17" s="10">
        <v>2600</v>
      </c>
    </row>
    <row r="18" ht="45" customHeight="1" spans="1:5">
      <c r="A18" s="8" t="s">
        <v>71</v>
      </c>
      <c r="B18" s="9">
        <v>2365</v>
      </c>
      <c r="C18" s="9"/>
      <c r="D18" s="9"/>
      <c r="E18" s="10">
        <v>2365</v>
      </c>
    </row>
    <row r="19" ht="45" customHeight="1" spans="1:5">
      <c r="A19" s="8" t="s">
        <v>72</v>
      </c>
      <c r="B19" s="9"/>
      <c r="C19" s="9"/>
      <c r="D19" s="9">
        <v>1500</v>
      </c>
      <c r="E19" s="10">
        <v>1500</v>
      </c>
    </row>
    <row r="20" ht="45" customHeight="1" spans="1:5">
      <c r="A20" s="8" t="s">
        <v>73</v>
      </c>
      <c r="B20" s="9"/>
      <c r="C20" s="9">
        <v>1440</v>
      </c>
      <c r="D20" s="9"/>
      <c r="E20" s="10">
        <v>1440</v>
      </c>
    </row>
    <row r="21" ht="45" customHeight="1" spans="1:5">
      <c r="A21" s="8" t="s">
        <v>74</v>
      </c>
      <c r="B21" s="9"/>
      <c r="C21" s="9"/>
      <c r="D21" s="9">
        <v>500</v>
      </c>
      <c r="E21" s="10">
        <v>500</v>
      </c>
    </row>
    <row r="22" ht="45" customHeight="1" spans="1:5">
      <c r="A22" s="5" t="s">
        <v>75</v>
      </c>
      <c r="B22" s="6">
        <v>766395</v>
      </c>
      <c r="C22" s="6">
        <v>2305518</v>
      </c>
      <c r="D22" s="6">
        <v>3733976</v>
      </c>
      <c r="E22" s="7">
        <v>6805889</v>
      </c>
    </row>
    <row r="23" ht="45" customHeight="1" spans="1:5">
      <c r="A23" s="8" t="s">
        <v>76</v>
      </c>
      <c r="B23" s="9"/>
      <c r="C23" s="9">
        <v>2278778</v>
      </c>
      <c r="D23" s="9"/>
      <c r="E23" s="10">
        <v>2278778</v>
      </c>
    </row>
    <row r="24" ht="45" customHeight="1" spans="1:5">
      <c r="A24" s="8" t="s">
        <v>65</v>
      </c>
      <c r="B24" s="9"/>
      <c r="C24" s="9"/>
      <c r="D24" s="9">
        <v>1439861</v>
      </c>
      <c r="E24" s="10">
        <v>1439861</v>
      </c>
    </row>
    <row r="25" ht="45" customHeight="1" spans="1:5">
      <c r="A25" s="8" t="s">
        <v>63</v>
      </c>
      <c r="B25" s="9"/>
      <c r="C25" s="9"/>
      <c r="D25" s="9">
        <v>1319135</v>
      </c>
      <c r="E25" s="10">
        <v>1319135</v>
      </c>
    </row>
    <row r="26" ht="45" customHeight="1" spans="1:5">
      <c r="A26" s="8" t="s">
        <v>77</v>
      </c>
      <c r="B26" s="9">
        <v>704958</v>
      </c>
      <c r="C26" s="9"/>
      <c r="D26" s="9"/>
      <c r="E26" s="10">
        <v>704958</v>
      </c>
    </row>
    <row r="27" ht="45" customHeight="1" spans="1:5">
      <c r="A27" s="8" t="s">
        <v>68</v>
      </c>
      <c r="B27" s="9"/>
      <c r="C27" s="9"/>
      <c r="D27" s="9">
        <v>337410</v>
      </c>
      <c r="E27" s="10">
        <v>337410</v>
      </c>
    </row>
    <row r="28" ht="45" customHeight="1" spans="1:5">
      <c r="A28" s="8" t="s">
        <v>78</v>
      </c>
      <c r="B28" s="9"/>
      <c r="C28" s="9"/>
      <c r="D28" s="9">
        <v>334333</v>
      </c>
      <c r="E28" s="10">
        <v>334333</v>
      </c>
    </row>
    <row r="29" ht="45" customHeight="1" spans="1:5">
      <c r="A29" s="8" t="s">
        <v>69</v>
      </c>
      <c r="B29" s="9"/>
      <c r="C29" s="9"/>
      <c r="D29" s="9">
        <v>133882</v>
      </c>
      <c r="E29" s="10">
        <v>133882</v>
      </c>
    </row>
    <row r="30" ht="45" customHeight="1" spans="1:5">
      <c r="A30" s="8" t="s">
        <v>61</v>
      </c>
      <c r="B30" s="9"/>
      <c r="C30" s="9"/>
      <c r="D30" s="9">
        <v>66120</v>
      </c>
      <c r="E30" s="10">
        <v>66120</v>
      </c>
    </row>
    <row r="31" ht="45" customHeight="1" spans="1:5">
      <c r="A31" s="8" t="s">
        <v>59</v>
      </c>
      <c r="B31" s="9"/>
      <c r="C31" s="9"/>
      <c r="D31" s="9">
        <v>36150</v>
      </c>
      <c r="E31" s="10">
        <v>36150</v>
      </c>
    </row>
    <row r="32" ht="45" customHeight="1" spans="1:5">
      <c r="A32" s="8" t="s">
        <v>79</v>
      </c>
      <c r="B32" s="9">
        <v>28743</v>
      </c>
      <c r="C32" s="9"/>
      <c r="D32" s="9"/>
      <c r="E32" s="10">
        <v>28743</v>
      </c>
    </row>
    <row r="33" ht="45" customHeight="1" spans="1:5">
      <c r="A33" s="8" t="s">
        <v>80</v>
      </c>
      <c r="B33" s="9"/>
      <c r="C33" s="9">
        <v>24240</v>
      </c>
      <c r="D33" s="9"/>
      <c r="E33" s="10">
        <v>24240</v>
      </c>
    </row>
    <row r="34" ht="45" customHeight="1" spans="1:5">
      <c r="A34" s="8" t="s">
        <v>62</v>
      </c>
      <c r="B34" s="9"/>
      <c r="C34" s="9"/>
      <c r="D34" s="9">
        <v>23210</v>
      </c>
      <c r="E34" s="10">
        <v>23210</v>
      </c>
    </row>
    <row r="35" ht="45" customHeight="1" spans="1:5">
      <c r="A35" s="8" t="s">
        <v>81</v>
      </c>
      <c r="B35" s="9"/>
      <c r="C35" s="9"/>
      <c r="D35" s="9">
        <v>20655</v>
      </c>
      <c r="E35" s="10">
        <v>20655</v>
      </c>
    </row>
    <row r="36" ht="45" customHeight="1" spans="1:5">
      <c r="A36" s="8" t="s">
        <v>58</v>
      </c>
      <c r="B36" s="9">
        <v>18014</v>
      </c>
      <c r="C36" s="9"/>
      <c r="D36" s="9"/>
      <c r="E36" s="10">
        <v>18014</v>
      </c>
    </row>
    <row r="37" ht="45" customHeight="1" spans="1:5">
      <c r="A37" s="8" t="s">
        <v>82</v>
      </c>
      <c r="B37" s="9"/>
      <c r="C37" s="9"/>
      <c r="D37" s="9">
        <v>16100</v>
      </c>
      <c r="E37" s="10">
        <v>16100</v>
      </c>
    </row>
    <row r="38" ht="45" customHeight="1" spans="1:5">
      <c r="A38" s="8" t="s">
        <v>83</v>
      </c>
      <c r="B38" s="9">
        <v>11140</v>
      </c>
      <c r="C38" s="9"/>
      <c r="D38" s="9"/>
      <c r="E38" s="10">
        <v>11140</v>
      </c>
    </row>
    <row r="39" ht="45" customHeight="1" spans="1:5">
      <c r="A39" s="8" t="s">
        <v>84</v>
      </c>
      <c r="B39" s="9"/>
      <c r="C39" s="9"/>
      <c r="D39" s="9">
        <v>6520</v>
      </c>
      <c r="E39" s="10">
        <v>6520</v>
      </c>
    </row>
    <row r="40" ht="45" customHeight="1" spans="1:5">
      <c r="A40" s="8" t="s">
        <v>60</v>
      </c>
      <c r="B40" s="9">
        <v>3540</v>
      </c>
      <c r="C40" s="9"/>
      <c r="D40" s="9"/>
      <c r="E40" s="10">
        <v>3540</v>
      </c>
    </row>
    <row r="41" ht="45" customHeight="1" spans="1:5">
      <c r="A41" s="8" t="s">
        <v>85</v>
      </c>
      <c r="B41" s="9"/>
      <c r="C41" s="9">
        <v>2500</v>
      </c>
      <c r="D41" s="9"/>
      <c r="E41" s="10">
        <v>2500</v>
      </c>
    </row>
    <row r="42" ht="45" customHeight="1" spans="1:5">
      <c r="A42" s="8" t="s">
        <v>86</v>
      </c>
      <c r="B42" s="9"/>
      <c r="C42" s="9"/>
      <c r="D42" s="9">
        <v>600</v>
      </c>
      <c r="E42" s="10">
        <v>600</v>
      </c>
    </row>
    <row r="43" ht="45" customHeight="1" spans="1:5">
      <c r="A43" s="5" t="s">
        <v>87</v>
      </c>
      <c r="B43" s="6">
        <v>101582</v>
      </c>
      <c r="C43" s="6">
        <v>36437</v>
      </c>
      <c r="D43" s="6">
        <v>106613</v>
      </c>
      <c r="E43" s="7">
        <v>244632</v>
      </c>
    </row>
    <row r="44" ht="45" customHeight="1" spans="1:5">
      <c r="A44" s="8" t="s">
        <v>59</v>
      </c>
      <c r="B44" s="9"/>
      <c r="C44" s="9"/>
      <c r="D44" s="9">
        <v>90072</v>
      </c>
      <c r="E44" s="10">
        <v>90072</v>
      </c>
    </row>
    <row r="45" ht="45" customHeight="1" spans="1:5">
      <c r="A45" s="8" t="s">
        <v>58</v>
      </c>
      <c r="B45" s="9">
        <v>88466</v>
      </c>
      <c r="C45" s="9"/>
      <c r="D45" s="9"/>
      <c r="E45" s="10">
        <v>88466</v>
      </c>
    </row>
    <row r="46" ht="45" customHeight="1" spans="1:5">
      <c r="A46" s="8" t="s">
        <v>73</v>
      </c>
      <c r="B46" s="9"/>
      <c r="C46" s="9">
        <v>29162</v>
      </c>
      <c r="D46" s="9"/>
      <c r="E46" s="10">
        <v>29162</v>
      </c>
    </row>
    <row r="47" ht="45" customHeight="1" spans="1:5">
      <c r="A47" s="8" t="s">
        <v>68</v>
      </c>
      <c r="B47" s="9"/>
      <c r="C47" s="9"/>
      <c r="D47" s="9">
        <v>14618</v>
      </c>
      <c r="E47" s="10">
        <v>14618</v>
      </c>
    </row>
    <row r="48" ht="45" customHeight="1" spans="1:5">
      <c r="A48" s="8" t="s">
        <v>70</v>
      </c>
      <c r="B48" s="9"/>
      <c r="C48" s="9">
        <v>7275</v>
      </c>
      <c r="D48" s="9"/>
      <c r="E48" s="10">
        <v>7275</v>
      </c>
    </row>
    <row r="49" ht="45" customHeight="1" spans="1:5">
      <c r="A49" s="8" t="s">
        <v>77</v>
      </c>
      <c r="B49" s="9">
        <v>7201</v>
      </c>
      <c r="C49" s="9"/>
      <c r="D49" s="9"/>
      <c r="E49" s="10">
        <v>7201</v>
      </c>
    </row>
    <row r="50" ht="45" customHeight="1" spans="1:5">
      <c r="A50" s="8" t="s">
        <v>67</v>
      </c>
      <c r="B50" s="9">
        <v>3565</v>
      </c>
      <c r="C50" s="9"/>
      <c r="D50" s="9"/>
      <c r="E50" s="10">
        <v>3565</v>
      </c>
    </row>
    <row r="51" ht="45" customHeight="1" spans="1:5">
      <c r="A51" s="8" t="s">
        <v>60</v>
      </c>
      <c r="B51" s="9">
        <v>1950</v>
      </c>
      <c r="C51" s="9"/>
      <c r="D51" s="9"/>
      <c r="E51" s="10">
        <v>1950</v>
      </c>
    </row>
    <row r="52" ht="45" customHeight="1" spans="1:5">
      <c r="A52" s="8" t="s">
        <v>63</v>
      </c>
      <c r="B52" s="9"/>
      <c r="C52" s="9"/>
      <c r="D52" s="9">
        <v>1803</v>
      </c>
      <c r="E52" s="10">
        <v>1803</v>
      </c>
    </row>
    <row r="53" ht="45" customHeight="1" spans="1:5">
      <c r="A53" s="8" t="s">
        <v>88</v>
      </c>
      <c r="B53" s="9">
        <v>230</v>
      </c>
      <c r="C53" s="9"/>
      <c r="D53" s="9"/>
      <c r="E53" s="10">
        <v>230</v>
      </c>
    </row>
    <row r="54" ht="45" customHeight="1" spans="1:5">
      <c r="A54" s="8" t="s">
        <v>89</v>
      </c>
      <c r="B54" s="9">
        <v>170</v>
      </c>
      <c r="C54" s="9"/>
      <c r="D54" s="9"/>
      <c r="E54" s="10">
        <v>170</v>
      </c>
    </row>
    <row r="55" ht="45" customHeight="1" spans="1:5">
      <c r="A55" s="8" t="s">
        <v>62</v>
      </c>
      <c r="B55" s="9"/>
      <c r="C55" s="9"/>
      <c r="D55" s="9">
        <v>120</v>
      </c>
      <c r="E55" s="10">
        <v>120</v>
      </c>
    </row>
    <row r="56" ht="45" customHeight="1" spans="1:5">
      <c r="A56" s="5" t="s">
        <v>90</v>
      </c>
      <c r="B56" s="6">
        <v>60923</v>
      </c>
      <c r="C56" s="6"/>
      <c r="D56" s="6">
        <v>553959</v>
      </c>
      <c r="E56" s="7">
        <v>614882</v>
      </c>
    </row>
    <row r="57" ht="45" customHeight="1" spans="1:5">
      <c r="A57" s="8" t="s">
        <v>91</v>
      </c>
      <c r="B57" s="9"/>
      <c r="C57" s="9"/>
      <c r="D57" s="9">
        <v>111995</v>
      </c>
      <c r="E57" s="10">
        <v>111995</v>
      </c>
    </row>
    <row r="58" ht="45" customHeight="1" spans="1:5">
      <c r="A58" s="8" t="s">
        <v>63</v>
      </c>
      <c r="B58" s="9"/>
      <c r="C58" s="9"/>
      <c r="D58" s="9">
        <v>104182</v>
      </c>
      <c r="E58" s="10">
        <v>104182</v>
      </c>
    </row>
    <row r="59" ht="45" customHeight="1" spans="1:5">
      <c r="A59" s="8" t="s">
        <v>68</v>
      </c>
      <c r="B59" s="9"/>
      <c r="C59" s="9"/>
      <c r="D59" s="9">
        <v>70560</v>
      </c>
      <c r="E59" s="10">
        <v>70560</v>
      </c>
    </row>
    <row r="60" ht="45" customHeight="1" spans="1:5">
      <c r="A60" s="8" t="s">
        <v>69</v>
      </c>
      <c r="B60" s="9"/>
      <c r="C60" s="9"/>
      <c r="D60" s="9">
        <v>47600</v>
      </c>
      <c r="E60" s="10">
        <v>47600</v>
      </c>
    </row>
    <row r="61" ht="45" customHeight="1" spans="1:5">
      <c r="A61" s="8" t="s">
        <v>86</v>
      </c>
      <c r="B61" s="9"/>
      <c r="C61" s="9"/>
      <c r="D61" s="9">
        <v>44515</v>
      </c>
      <c r="E61" s="10">
        <v>44515</v>
      </c>
    </row>
    <row r="62" ht="45" customHeight="1" spans="1:5">
      <c r="A62" s="8" t="s">
        <v>59</v>
      </c>
      <c r="B62" s="9"/>
      <c r="C62" s="9"/>
      <c r="D62" s="9">
        <v>40762</v>
      </c>
      <c r="E62" s="10">
        <v>40762</v>
      </c>
    </row>
    <row r="63" ht="45" customHeight="1" spans="1:5">
      <c r="A63" s="8" t="s">
        <v>65</v>
      </c>
      <c r="B63" s="9"/>
      <c r="C63" s="9"/>
      <c r="D63" s="9">
        <v>33701</v>
      </c>
      <c r="E63" s="10">
        <v>33701</v>
      </c>
    </row>
    <row r="64" ht="45" customHeight="1" spans="1:5">
      <c r="A64" s="8" t="s">
        <v>61</v>
      </c>
      <c r="B64" s="9"/>
      <c r="C64" s="9"/>
      <c r="D64" s="9">
        <v>31718</v>
      </c>
      <c r="E64" s="10">
        <v>31718</v>
      </c>
    </row>
    <row r="65" ht="45" customHeight="1" spans="1:5">
      <c r="A65" s="8" t="s">
        <v>84</v>
      </c>
      <c r="B65" s="9"/>
      <c r="C65" s="9"/>
      <c r="D65" s="9">
        <v>29040</v>
      </c>
      <c r="E65" s="10">
        <v>29040</v>
      </c>
    </row>
    <row r="66" ht="45" customHeight="1" spans="1:5">
      <c r="A66" s="8" t="s">
        <v>60</v>
      </c>
      <c r="B66" s="9">
        <v>21755</v>
      </c>
      <c r="C66" s="9"/>
      <c r="D66" s="9"/>
      <c r="E66" s="10">
        <v>21755</v>
      </c>
    </row>
    <row r="67" ht="45" customHeight="1" spans="1:5">
      <c r="A67" s="8" t="s">
        <v>77</v>
      </c>
      <c r="B67" s="9">
        <v>16560</v>
      </c>
      <c r="C67" s="9"/>
      <c r="D67" s="9"/>
      <c r="E67" s="10">
        <v>16560</v>
      </c>
    </row>
    <row r="68" ht="45" customHeight="1" spans="1:5">
      <c r="A68" s="8" t="s">
        <v>62</v>
      </c>
      <c r="B68" s="9"/>
      <c r="C68" s="9"/>
      <c r="D68" s="9">
        <v>12642</v>
      </c>
      <c r="E68" s="10">
        <v>12642</v>
      </c>
    </row>
    <row r="69" ht="45" customHeight="1" spans="1:5">
      <c r="A69" s="8" t="s">
        <v>74</v>
      </c>
      <c r="B69" s="9"/>
      <c r="C69" s="9"/>
      <c r="D69" s="9">
        <v>10640</v>
      </c>
      <c r="E69" s="10">
        <v>10640</v>
      </c>
    </row>
    <row r="70" ht="45" customHeight="1" spans="1:5">
      <c r="A70" s="8" t="s">
        <v>92</v>
      </c>
      <c r="B70" s="9">
        <v>10508</v>
      </c>
      <c r="C70" s="9"/>
      <c r="D70" s="9"/>
      <c r="E70" s="10">
        <v>10508</v>
      </c>
    </row>
    <row r="71" ht="45" customHeight="1" spans="1:5">
      <c r="A71" s="8" t="s">
        <v>78</v>
      </c>
      <c r="B71" s="9"/>
      <c r="C71" s="9"/>
      <c r="D71" s="9">
        <v>9430</v>
      </c>
      <c r="E71" s="10">
        <v>9430</v>
      </c>
    </row>
    <row r="72" ht="45" customHeight="1" spans="1:5">
      <c r="A72" s="8" t="s">
        <v>58</v>
      </c>
      <c r="B72" s="9">
        <v>5210</v>
      </c>
      <c r="C72" s="9"/>
      <c r="D72" s="9"/>
      <c r="E72" s="10">
        <v>5210</v>
      </c>
    </row>
    <row r="73" ht="45" customHeight="1" spans="1:5">
      <c r="A73" s="8" t="s">
        <v>93</v>
      </c>
      <c r="B73" s="9">
        <v>4640</v>
      </c>
      <c r="C73" s="9"/>
      <c r="D73" s="9"/>
      <c r="E73" s="10">
        <v>4640</v>
      </c>
    </row>
    <row r="74" ht="45" customHeight="1" spans="1:5">
      <c r="A74" s="8" t="s">
        <v>72</v>
      </c>
      <c r="B74" s="9"/>
      <c r="C74" s="9"/>
      <c r="D74" s="9">
        <v>4024</v>
      </c>
      <c r="E74" s="10">
        <v>4024</v>
      </c>
    </row>
    <row r="75" ht="45" customHeight="1" spans="1:5">
      <c r="A75" s="8" t="s">
        <v>94</v>
      </c>
      <c r="B75" s="9"/>
      <c r="C75" s="9"/>
      <c r="D75" s="9">
        <v>2650</v>
      </c>
      <c r="E75" s="10">
        <v>2650</v>
      </c>
    </row>
    <row r="76" ht="45" customHeight="1" spans="1:5">
      <c r="A76" s="8" t="s">
        <v>89</v>
      </c>
      <c r="B76" s="9">
        <v>2250</v>
      </c>
      <c r="C76" s="9"/>
      <c r="D76" s="9"/>
      <c r="E76" s="10">
        <v>2250</v>
      </c>
    </row>
    <row r="77" ht="45" customHeight="1" spans="1:5">
      <c r="A77" s="8" t="s">
        <v>95</v>
      </c>
      <c r="B77" s="9"/>
      <c r="C77" s="9"/>
      <c r="D77" s="9">
        <v>500</v>
      </c>
      <c r="E77" s="10">
        <v>500</v>
      </c>
    </row>
    <row r="78" ht="45" customHeight="1" spans="1:5">
      <c r="A78" s="5" t="s">
        <v>96</v>
      </c>
      <c r="B78" s="6">
        <v>6045</v>
      </c>
      <c r="C78" s="6"/>
      <c r="D78" s="6">
        <v>130208</v>
      </c>
      <c r="E78" s="7">
        <v>136253</v>
      </c>
    </row>
    <row r="79" ht="45" customHeight="1" spans="1:5">
      <c r="A79" s="8" t="s">
        <v>63</v>
      </c>
      <c r="B79" s="9"/>
      <c r="C79" s="9"/>
      <c r="D79" s="9">
        <v>64502</v>
      </c>
      <c r="E79" s="10">
        <v>64502</v>
      </c>
    </row>
    <row r="80" ht="45" customHeight="1" spans="1:5">
      <c r="A80" s="8" t="s">
        <v>68</v>
      </c>
      <c r="B80" s="9"/>
      <c r="C80" s="9"/>
      <c r="D80" s="9">
        <v>25646</v>
      </c>
      <c r="E80" s="10">
        <v>25646</v>
      </c>
    </row>
    <row r="81" ht="45" customHeight="1" spans="1:5">
      <c r="A81" s="8" t="s">
        <v>61</v>
      </c>
      <c r="B81" s="9"/>
      <c r="C81" s="9"/>
      <c r="D81" s="9">
        <v>14794</v>
      </c>
      <c r="E81" s="10">
        <v>14794</v>
      </c>
    </row>
    <row r="82" ht="45" customHeight="1" spans="1:5">
      <c r="A82" s="8" t="s">
        <v>62</v>
      </c>
      <c r="B82" s="9"/>
      <c r="C82" s="9"/>
      <c r="D82" s="9">
        <v>12050</v>
      </c>
      <c r="E82" s="10">
        <v>12050</v>
      </c>
    </row>
    <row r="83" ht="45" customHeight="1" spans="1:5">
      <c r="A83" s="8" t="s">
        <v>74</v>
      </c>
      <c r="B83" s="9"/>
      <c r="C83" s="9"/>
      <c r="D83" s="9">
        <v>11396</v>
      </c>
      <c r="E83" s="10">
        <v>11396</v>
      </c>
    </row>
    <row r="84" ht="45" customHeight="1" spans="1:5">
      <c r="A84" s="8" t="s">
        <v>64</v>
      </c>
      <c r="B84" s="9">
        <v>2740</v>
      </c>
      <c r="C84" s="9"/>
      <c r="D84" s="9"/>
      <c r="E84" s="10">
        <v>2740</v>
      </c>
    </row>
    <row r="85" ht="45" customHeight="1" spans="1:5">
      <c r="A85" s="8" t="s">
        <v>58</v>
      </c>
      <c r="B85" s="9">
        <v>1650</v>
      </c>
      <c r="C85" s="9"/>
      <c r="D85" s="9"/>
      <c r="E85" s="10">
        <v>1650</v>
      </c>
    </row>
    <row r="86" ht="45" customHeight="1" spans="1:5">
      <c r="A86" s="8" t="s">
        <v>78</v>
      </c>
      <c r="B86" s="9"/>
      <c r="C86" s="9"/>
      <c r="D86" s="9">
        <v>1100</v>
      </c>
      <c r="E86" s="10">
        <v>1100</v>
      </c>
    </row>
    <row r="87" ht="45" customHeight="1" spans="1:5">
      <c r="A87" s="8" t="s">
        <v>65</v>
      </c>
      <c r="B87" s="9"/>
      <c r="C87" s="9"/>
      <c r="D87" s="9">
        <v>720</v>
      </c>
      <c r="E87" s="10">
        <v>720</v>
      </c>
    </row>
    <row r="88" ht="45" customHeight="1" spans="1:5">
      <c r="A88" s="8" t="s">
        <v>92</v>
      </c>
      <c r="B88" s="9">
        <v>626</v>
      </c>
      <c r="C88" s="9"/>
      <c r="D88" s="9"/>
      <c r="E88" s="10">
        <v>626</v>
      </c>
    </row>
    <row r="89" ht="45" customHeight="1" spans="1:5">
      <c r="A89" s="8" t="s">
        <v>60</v>
      </c>
      <c r="B89" s="9">
        <v>579</v>
      </c>
      <c r="C89" s="9"/>
      <c r="D89" s="9"/>
      <c r="E89" s="10">
        <v>579</v>
      </c>
    </row>
    <row r="90" ht="45" customHeight="1" spans="1:5">
      <c r="A90" s="8" t="s">
        <v>79</v>
      </c>
      <c r="B90" s="9">
        <v>450</v>
      </c>
      <c r="C90" s="9"/>
      <c r="D90" s="9"/>
      <c r="E90" s="10">
        <v>450</v>
      </c>
    </row>
    <row r="91" ht="45" customHeight="1" spans="1:5">
      <c r="A91" s="5" t="s">
        <v>97</v>
      </c>
      <c r="B91" s="6">
        <v>26346</v>
      </c>
      <c r="C91" s="6">
        <v>13852</v>
      </c>
      <c r="D91" s="6">
        <v>165889</v>
      </c>
      <c r="E91" s="7">
        <v>206087</v>
      </c>
    </row>
    <row r="92" ht="45" customHeight="1" spans="1:5">
      <c r="A92" s="8" t="s">
        <v>63</v>
      </c>
      <c r="B92" s="9"/>
      <c r="C92" s="9"/>
      <c r="D92" s="9">
        <v>62087</v>
      </c>
      <c r="E92" s="10">
        <v>62087</v>
      </c>
    </row>
    <row r="93" ht="45" customHeight="1" spans="1:5">
      <c r="A93" s="8" t="s">
        <v>65</v>
      </c>
      <c r="B93" s="9"/>
      <c r="C93" s="9"/>
      <c r="D93" s="9">
        <v>27122</v>
      </c>
      <c r="E93" s="10">
        <v>27122</v>
      </c>
    </row>
    <row r="94" ht="45" customHeight="1" spans="1:5">
      <c r="A94" s="8" t="s">
        <v>62</v>
      </c>
      <c r="B94" s="9"/>
      <c r="C94" s="9"/>
      <c r="D94" s="9">
        <v>26248</v>
      </c>
      <c r="E94" s="10">
        <v>26248</v>
      </c>
    </row>
    <row r="95" ht="45" customHeight="1" spans="1:5">
      <c r="A95" s="8" t="s">
        <v>78</v>
      </c>
      <c r="B95" s="9"/>
      <c r="C95" s="9"/>
      <c r="D95" s="9">
        <v>23392</v>
      </c>
      <c r="E95" s="10">
        <v>23392</v>
      </c>
    </row>
    <row r="96" ht="45" customHeight="1" spans="1:5">
      <c r="A96" s="8" t="s">
        <v>60</v>
      </c>
      <c r="B96" s="9">
        <v>14550</v>
      </c>
      <c r="C96" s="9"/>
      <c r="D96" s="9"/>
      <c r="E96" s="10">
        <v>14550</v>
      </c>
    </row>
    <row r="97" ht="45" customHeight="1" spans="1:5">
      <c r="A97" s="8" t="s">
        <v>68</v>
      </c>
      <c r="B97" s="9"/>
      <c r="C97" s="9"/>
      <c r="D97" s="9">
        <v>9878</v>
      </c>
      <c r="E97" s="10">
        <v>9878</v>
      </c>
    </row>
    <row r="98" ht="45" customHeight="1" spans="1:5">
      <c r="A98" s="8" t="s">
        <v>98</v>
      </c>
      <c r="B98" s="9"/>
      <c r="C98" s="9">
        <v>9274</v>
      </c>
      <c r="D98" s="9"/>
      <c r="E98" s="10">
        <v>9274</v>
      </c>
    </row>
    <row r="99" ht="45" customHeight="1" spans="1:5">
      <c r="A99" s="8" t="s">
        <v>61</v>
      </c>
      <c r="B99" s="9"/>
      <c r="C99" s="9"/>
      <c r="D99" s="9">
        <v>5642</v>
      </c>
      <c r="E99" s="10">
        <v>5642</v>
      </c>
    </row>
    <row r="100" ht="45" customHeight="1" spans="1:5">
      <c r="A100" s="8" t="s">
        <v>92</v>
      </c>
      <c r="B100" s="9">
        <v>3580</v>
      </c>
      <c r="C100" s="9"/>
      <c r="D100" s="9"/>
      <c r="E100" s="10">
        <v>3580</v>
      </c>
    </row>
    <row r="101" ht="45" customHeight="1" spans="1:5">
      <c r="A101" s="8" t="s">
        <v>77</v>
      </c>
      <c r="B101" s="9">
        <v>3560</v>
      </c>
      <c r="C101" s="9"/>
      <c r="D101" s="9"/>
      <c r="E101" s="10">
        <v>3560</v>
      </c>
    </row>
    <row r="102" ht="45" customHeight="1" spans="1:5">
      <c r="A102" s="8" t="s">
        <v>58</v>
      </c>
      <c r="B102" s="9">
        <v>3488</v>
      </c>
      <c r="C102" s="9"/>
      <c r="D102" s="9"/>
      <c r="E102" s="10">
        <v>3488</v>
      </c>
    </row>
    <row r="103" ht="45" customHeight="1" spans="1:5">
      <c r="A103" s="8" t="s">
        <v>59</v>
      </c>
      <c r="B103" s="9"/>
      <c r="C103" s="9"/>
      <c r="D103" s="9">
        <v>3132</v>
      </c>
      <c r="E103" s="10">
        <v>3132</v>
      </c>
    </row>
    <row r="104" ht="45" customHeight="1" spans="1:5">
      <c r="A104" s="8" t="s">
        <v>72</v>
      </c>
      <c r="B104" s="9"/>
      <c r="C104" s="9"/>
      <c r="D104" s="9">
        <v>2895</v>
      </c>
      <c r="E104" s="10">
        <v>2895</v>
      </c>
    </row>
    <row r="105" ht="45" customHeight="1" spans="1:5">
      <c r="A105" s="8" t="s">
        <v>85</v>
      </c>
      <c r="B105" s="9"/>
      <c r="C105" s="9">
        <v>2468</v>
      </c>
      <c r="D105" s="9"/>
      <c r="E105" s="10">
        <v>2468</v>
      </c>
    </row>
    <row r="106" ht="45" customHeight="1" spans="1:5">
      <c r="A106" s="8" t="s">
        <v>99</v>
      </c>
      <c r="B106" s="9"/>
      <c r="C106" s="9">
        <v>1710</v>
      </c>
      <c r="D106" s="9"/>
      <c r="E106" s="10">
        <v>1710</v>
      </c>
    </row>
    <row r="107" ht="45" customHeight="1" spans="1:5">
      <c r="A107" s="8" t="s">
        <v>69</v>
      </c>
      <c r="B107" s="9"/>
      <c r="C107" s="9"/>
      <c r="D107" s="9">
        <v>1650</v>
      </c>
      <c r="E107" s="10">
        <v>1650</v>
      </c>
    </row>
    <row r="108" ht="45" customHeight="1" spans="1:5">
      <c r="A108" s="8" t="s">
        <v>81</v>
      </c>
      <c r="B108" s="9"/>
      <c r="C108" s="9"/>
      <c r="D108" s="9">
        <v>1600</v>
      </c>
      <c r="E108" s="10">
        <v>1600</v>
      </c>
    </row>
    <row r="109" ht="45" customHeight="1" spans="1:5">
      <c r="A109" s="8" t="s">
        <v>74</v>
      </c>
      <c r="B109" s="9"/>
      <c r="C109" s="9"/>
      <c r="D109" s="9">
        <v>1326</v>
      </c>
      <c r="E109" s="10">
        <v>1326</v>
      </c>
    </row>
    <row r="110" ht="45" customHeight="1" spans="1:5">
      <c r="A110" s="8" t="s">
        <v>89</v>
      </c>
      <c r="B110" s="9">
        <v>1168</v>
      </c>
      <c r="C110" s="9"/>
      <c r="D110" s="9"/>
      <c r="E110" s="10">
        <v>1168</v>
      </c>
    </row>
    <row r="111" ht="45" customHeight="1" spans="1:5">
      <c r="A111" s="8" t="s">
        <v>100</v>
      </c>
      <c r="B111" s="9"/>
      <c r="C111" s="9"/>
      <c r="D111" s="9">
        <v>917</v>
      </c>
      <c r="E111" s="10">
        <v>917</v>
      </c>
    </row>
    <row r="112" ht="45" customHeight="1" spans="1:5">
      <c r="A112" s="8" t="s">
        <v>76</v>
      </c>
      <c r="B112" s="9"/>
      <c r="C112" s="9">
        <v>400</v>
      </c>
      <c r="D112" s="9"/>
      <c r="E112" s="10">
        <v>400</v>
      </c>
    </row>
    <row r="113" ht="45" customHeight="1" spans="1:5">
      <c r="A113" s="5" t="s">
        <v>101</v>
      </c>
      <c r="B113" s="6">
        <v>63870</v>
      </c>
      <c r="C113" s="6"/>
      <c r="D113" s="6">
        <v>178338</v>
      </c>
      <c r="E113" s="7">
        <v>242208</v>
      </c>
    </row>
    <row r="114" ht="45" customHeight="1" spans="1:5">
      <c r="A114" s="8" t="s">
        <v>63</v>
      </c>
      <c r="B114" s="9"/>
      <c r="C114" s="9"/>
      <c r="D114" s="9">
        <v>64282</v>
      </c>
      <c r="E114" s="10">
        <v>64282</v>
      </c>
    </row>
    <row r="115" ht="45" customHeight="1" spans="1:5">
      <c r="A115" s="8" t="s">
        <v>58</v>
      </c>
      <c r="B115" s="9">
        <v>49480</v>
      </c>
      <c r="C115" s="9"/>
      <c r="D115" s="9"/>
      <c r="E115" s="10">
        <v>49480</v>
      </c>
    </row>
    <row r="116" ht="45" customHeight="1" spans="1:5">
      <c r="A116" s="8" t="s">
        <v>65</v>
      </c>
      <c r="B116" s="9"/>
      <c r="C116" s="9"/>
      <c r="D116" s="9">
        <v>31020</v>
      </c>
      <c r="E116" s="10">
        <v>31020</v>
      </c>
    </row>
    <row r="117" ht="45" customHeight="1" spans="1:5">
      <c r="A117" s="8" t="s">
        <v>59</v>
      </c>
      <c r="B117" s="9"/>
      <c r="C117" s="9"/>
      <c r="D117" s="9">
        <v>25685</v>
      </c>
      <c r="E117" s="10">
        <v>25685</v>
      </c>
    </row>
    <row r="118" ht="45" customHeight="1" spans="1:5">
      <c r="A118" s="8" t="s">
        <v>62</v>
      </c>
      <c r="B118" s="9"/>
      <c r="C118" s="9"/>
      <c r="D118" s="9">
        <v>20360</v>
      </c>
      <c r="E118" s="10">
        <v>20360</v>
      </c>
    </row>
    <row r="119" ht="45" customHeight="1" spans="1:5">
      <c r="A119" s="8" t="s">
        <v>68</v>
      </c>
      <c r="B119" s="9"/>
      <c r="C119" s="9"/>
      <c r="D119" s="9">
        <v>16593</v>
      </c>
      <c r="E119" s="10">
        <v>16593</v>
      </c>
    </row>
    <row r="120" ht="45" customHeight="1" spans="1:5">
      <c r="A120" s="8" t="s">
        <v>60</v>
      </c>
      <c r="B120" s="9">
        <v>14390</v>
      </c>
      <c r="C120" s="9"/>
      <c r="D120" s="9"/>
      <c r="E120" s="10">
        <v>14390</v>
      </c>
    </row>
    <row r="121" ht="45" customHeight="1" spans="1:5">
      <c r="A121" s="8" t="s">
        <v>78</v>
      </c>
      <c r="B121" s="9"/>
      <c r="C121" s="9"/>
      <c r="D121" s="9">
        <v>9896</v>
      </c>
      <c r="E121" s="10">
        <v>9896</v>
      </c>
    </row>
    <row r="122" ht="45" customHeight="1" spans="1:5">
      <c r="A122" s="8" t="s">
        <v>72</v>
      </c>
      <c r="B122" s="9"/>
      <c r="C122" s="9"/>
      <c r="D122" s="9">
        <v>5038</v>
      </c>
      <c r="E122" s="10">
        <v>5038</v>
      </c>
    </row>
    <row r="123" ht="45" customHeight="1" spans="1:5">
      <c r="A123" s="8" t="s">
        <v>69</v>
      </c>
      <c r="B123" s="9"/>
      <c r="C123" s="9"/>
      <c r="D123" s="9">
        <v>4060</v>
      </c>
      <c r="E123" s="10">
        <v>4060</v>
      </c>
    </row>
    <row r="124" ht="45" customHeight="1" spans="1:5">
      <c r="A124" s="8" t="s">
        <v>61</v>
      </c>
      <c r="B124" s="9"/>
      <c r="C124" s="9"/>
      <c r="D124" s="9">
        <v>1404</v>
      </c>
      <c r="E124" s="10">
        <v>1404</v>
      </c>
    </row>
    <row r="125" ht="45" customHeight="1" spans="1:5">
      <c r="A125" s="5" t="s">
        <v>20</v>
      </c>
      <c r="B125" s="6">
        <v>26254647</v>
      </c>
      <c r="C125" s="6">
        <v>3016885</v>
      </c>
      <c r="D125" s="6">
        <v>25716769</v>
      </c>
      <c r="E125" s="7">
        <v>54988301</v>
      </c>
    </row>
    <row r="126" ht="45" customHeight="1" spans="1:5">
      <c r="A126" s="8" t="s">
        <v>77</v>
      </c>
      <c r="B126" s="9">
        <v>22875827</v>
      </c>
      <c r="C126" s="9"/>
      <c r="D126" s="9"/>
      <c r="E126" s="10">
        <v>22875827</v>
      </c>
    </row>
    <row r="127" ht="45" customHeight="1" spans="1:5">
      <c r="A127" s="8" t="s">
        <v>63</v>
      </c>
      <c r="B127" s="9"/>
      <c r="C127" s="9"/>
      <c r="D127" s="9">
        <v>6818094</v>
      </c>
      <c r="E127" s="10">
        <v>6818094</v>
      </c>
    </row>
    <row r="128" ht="45" customHeight="1" spans="1:5">
      <c r="A128" s="8" t="s">
        <v>69</v>
      </c>
      <c r="B128" s="9"/>
      <c r="C128" s="9"/>
      <c r="D128" s="9">
        <v>5735080</v>
      </c>
      <c r="E128" s="10">
        <v>5735080</v>
      </c>
    </row>
    <row r="129" ht="45" customHeight="1" spans="1:5">
      <c r="A129" s="8" t="s">
        <v>78</v>
      </c>
      <c r="B129" s="9"/>
      <c r="C129" s="9"/>
      <c r="D129" s="9">
        <v>4547925</v>
      </c>
      <c r="E129" s="10">
        <v>4547925</v>
      </c>
    </row>
    <row r="130" ht="45" customHeight="1" spans="1:5">
      <c r="A130" s="8" t="s">
        <v>65</v>
      </c>
      <c r="B130" s="9"/>
      <c r="C130" s="9"/>
      <c r="D130" s="9">
        <v>2924840</v>
      </c>
      <c r="E130" s="10">
        <v>2924840</v>
      </c>
    </row>
    <row r="131" ht="45" customHeight="1" spans="1:5">
      <c r="A131" s="8" t="s">
        <v>76</v>
      </c>
      <c r="B131" s="9"/>
      <c r="C131" s="9">
        <v>2185935</v>
      </c>
      <c r="D131" s="9"/>
      <c r="E131" s="10">
        <v>2185935</v>
      </c>
    </row>
    <row r="132" ht="45" customHeight="1" spans="1:5">
      <c r="A132" s="8" t="s">
        <v>79</v>
      </c>
      <c r="B132" s="9">
        <v>1770130</v>
      </c>
      <c r="C132" s="9"/>
      <c r="D132" s="9"/>
      <c r="E132" s="10">
        <v>1770130</v>
      </c>
    </row>
    <row r="133" ht="45" customHeight="1" spans="1:5">
      <c r="A133" s="8" t="s">
        <v>82</v>
      </c>
      <c r="B133" s="9"/>
      <c r="C133" s="9"/>
      <c r="D133" s="9">
        <v>1657780</v>
      </c>
      <c r="E133" s="10">
        <v>1657780</v>
      </c>
    </row>
    <row r="134" ht="45" customHeight="1" spans="1:5">
      <c r="A134" s="8" t="s">
        <v>86</v>
      </c>
      <c r="B134" s="9"/>
      <c r="C134" s="9"/>
      <c r="D134" s="9">
        <v>783880</v>
      </c>
      <c r="E134" s="10">
        <v>783880</v>
      </c>
    </row>
    <row r="135" ht="45" customHeight="1" spans="1:5">
      <c r="A135" s="8" t="s">
        <v>84</v>
      </c>
      <c r="B135" s="9"/>
      <c r="C135" s="9"/>
      <c r="D135" s="9">
        <v>773110</v>
      </c>
      <c r="E135" s="10">
        <v>773110</v>
      </c>
    </row>
    <row r="136" ht="45" customHeight="1" spans="1:5">
      <c r="A136" s="8" t="s">
        <v>68</v>
      </c>
      <c r="B136" s="9"/>
      <c r="C136" s="9"/>
      <c r="D136" s="9">
        <v>751610</v>
      </c>
      <c r="E136" s="10">
        <v>751610</v>
      </c>
    </row>
    <row r="137" ht="45" customHeight="1" spans="1:5">
      <c r="A137" s="8" t="s">
        <v>58</v>
      </c>
      <c r="B137" s="9">
        <v>625790</v>
      </c>
      <c r="C137" s="9"/>
      <c r="D137" s="9"/>
      <c r="E137" s="10">
        <v>625790</v>
      </c>
    </row>
    <row r="138" ht="45" customHeight="1" spans="1:5">
      <c r="A138" s="8" t="s">
        <v>102</v>
      </c>
      <c r="B138" s="9">
        <v>524950</v>
      </c>
      <c r="C138" s="9"/>
      <c r="D138" s="9"/>
      <c r="E138" s="10">
        <v>524950</v>
      </c>
    </row>
    <row r="139" ht="45" customHeight="1" spans="1:5">
      <c r="A139" s="8" t="s">
        <v>72</v>
      </c>
      <c r="B139" s="9"/>
      <c r="C139" s="9"/>
      <c r="D139" s="9">
        <v>521830</v>
      </c>
      <c r="E139" s="10">
        <v>521830</v>
      </c>
    </row>
    <row r="140" ht="45" customHeight="1" spans="1:5">
      <c r="A140" s="8" t="s">
        <v>103</v>
      </c>
      <c r="B140" s="9"/>
      <c r="C140" s="9">
        <v>447195</v>
      </c>
      <c r="D140" s="9"/>
      <c r="E140" s="10">
        <v>447195</v>
      </c>
    </row>
    <row r="141" ht="45" customHeight="1" spans="1:5">
      <c r="A141" s="8" t="s">
        <v>81</v>
      </c>
      <c r="B141" s="9"/>
      <c r="C141" s="9"/>
      <c r="D141" s="9">
        <v>277720</v>
      </c>
      <c r="E141" s="10">
        <v>277720</v>
      </c>
    </row>
    <row r="142" ht="45" customHeight="1" spans="1:5">
      <c r="A142" s="8" t="s">
        <v>62</v>
      </c>
      <c r="B142" s="9"/>
      <c r="C142" s="9"/>
      <c r="D142" s="9">
        <v>239320</v>
      </c>
      <c r="E142" s="10">
        <v>239320</v>
      </c>
    </row>
    <row r="143" ht="45" customHeight="1" spans="1:5">
      <c r="A143" s="8" t="s">
        <v>70</v>
      </c>
      <c r="B143" s="9"/>
      <c r="C143" s="9">
        <v>195520</v>
      </c>
      <c r="D143" s="9"/>
      <c r="E143" s="10">
        <v>195520</v>
      </c>
    </row>
    <row r="144" ht="45" customHeight="1" spans="1:5">
      <c r="A144" s="8" t="s">
        <v>104</v>
      </c>
      <c r="B144" s="9"/>
      <c r="C144" s="9"/>
      <c r="D144" s="9">
        <v>180380</v>
      </c>
      <c r="E144" s="10">
        <v>180380</v>
      </c>
    </row>
    <row r="145" ht="45" customHeight="1" spans="1:5">
      <c r="A145" s="8" t="s">
        <v>61</v>
      </c>
      <c r="B145" s="9"/>
      <c r="C145" s="9"/>
      <c r="D145" s="9">
        <v>158640</v>
      </c>
      <c r="E145" s="10">
        <v>158640</v>
      </c>
    </row>
    <row r="146" ht="45" customHeight="1" spans="1:5">
      <c r="A146" s="8" t="s">
        <v>92</v>
      </c>
      <c r="B146" s="9">
        <v>146320</v>
      </c>
      <c r="C146" s="9"/>
      <c r="D146" s="9"/>
      <c r="E146" s="10">
        <v>146320</v>
      </c>
    </row>
    <row r="147" ht="45" customHeight="1" spans="1:5">
      <c r="A147" s="8" t="s">
        <v>105</v>
      </c>
      <c r="B147" s="9"/>
      <c r="C147" s="9"/>
      <c r="D147" s="9">
        <v>145240</v>
      </c>
      <c r="E147" s="10">
        <v>145240</v>
      </c>
    </row>
    <row r="148" ht="45" customHeight="1" spans="1:5">
      <c r="A148" s="8" t="s">
        <v>60</v>
      </c>
      <c r="B148" s="9">
        <v>113260</v>
      </c>
      <c r="C148" s="9"/>
      <c r="D148" s="9"/>
      <c r="E148" s="10">
        <v>113260</v>
      </c>
    </row>
    <row r="149" ht="45" customHeight="1" spans="1:5">
      <c r="A149" s="8" t="s">
        <v>106</v>
      </c>
      <c r="B149" s="9"/>
      <c r="C149" s="9"/>
      <c r="D149" s="9">
        <v>62400</v>
      </c>
      <c r="E149" s="10">
        <v>62400</v>
      </c>
    </row>
    <row r="150" ht="45" customHeight="1" spans="1:5">
      <c r="A150" s="8" t="s">
        <v>59</v>
      </c>
      <c r="B150" s="9"/>
      <c r="C150" s="9"/>
      <c r="D150" s="9">
        <v>58540</v>
      </c>
      <c r="E150" s="10">
        <v>58540</v>
      </c>
    </row>
    <row r="151" ht="45" customHeight="1" spans="1:5">
      <c r="A151" s="8" t="s">
        <v>89</v>
      </c>
      <c r="B151" s="9">
        <v>55300</v>
      </c>
      <c r="C151" s="9"/>
      <c r="D151" s="9"/>
      <c r="E151" s="10">
        <v>55300</v>
      </c>
    </row>
    <row r="152" ht="45" customHeight="1" spans="1:5">
      <c r="A152" s="8" t="s">
        <v>107</v>
      </c>
      <c r="B152" s="9"/>
      <c r="C152" s="9"/>
      <c r="D152" s="9">
        <v>46620</v>
      </c>
      <c r="E152" s="10">
        <v>46620</v>
      </c>
    </row>
    <row r="153" ht="45" customHeight="1" spans="1:5">
      <c r="A153" s="8" t="s">
        <v>99</v>
      </c>
      <c r="B153" s="9"/>
      <c r="C153" s="9">
        <v>45200</v>
      </c>
      <c r="D153" s="9"/>
      <c r="E153" s="10">
        <v>45200</v>
      </c>
    </row>
    <row r="154" ht="45" customHeight="1" spans="1:5">
      <c r="A154" s="8" t="s">
        <v>108</v>
      </c>
      <c r="B154" s="9"/>
      <c r="C154" s="9">
        <v>44540</v>
      </c>
      <c r="D154" s="9"/>
      <c r="E154" s="10">
        <v>44540</v>
      </c>
    </row>
    <row r="155" ht="45" customHeight="1" spans="1:5">
      <c r="A155" s="8" t="s">
        <v>109</v>
      </c>
      <c r="B155" s="9">
        <v>41450</v>
      </c>
      <c r="C155" s="9"/>
      <c r="D155" s="9"/>
      <c r="E155" s="10">
        <v>41450</v>
      </c>
    </row>
    <row r="156" ht="45" customHeight="1" spans="1:5">
      <c r="A156" s="8" t="s">
        <v>85</v>
      </c>
      <c r="B156" s="9"/>
      <c r="C156" s="9">
        <v>41075</v>
      </c>
      <c r="D156" s="9"/>
      <c r="E156" s="10">
        <v>41075</v>
      </c>
    </row>
    <row r="157" ht="45" customHeight="1" spans="1:5">
      <c r="A157" s="8" t="s">
        <v>110</v>
      </c>
      <c r="B157" s="9">
        <v>35760</v>
      </c>
      <c r="C157" s="9"/>
      <c r="D157" s="9"/>
      <c r="E157" s="10">
        <v>35760</v>
      </c>
    </row>
    <row r="158" ht="45" customHeight="1" spans="1:5">
      <c r="A158" s="8" t="s">
        <v>111</v>
      </c>
      <c r="B158" s="9"/>
      <c r="C158" s="9">
        <v>32720</v>
      </c>
      <c r="D158" s="9"/>
      <c r="E158" s="10">
        <v>32720</v>
      </c>
    </row>
    <row r="159" ht="45" customHeight="1" spans="1:5">
      <c r="A159" s="8" t="s">
        <v>71</v>
      </c>
      <c r="B159" s="9">
        <v>32360</v>
      </c>
      <c r="C159" s="9"/>
      <c r="D159" s="9"/>
      <c r="E159" s="10">
        <v>32360</v>
      </c>
    </row>
    <row r="160" ht="45" customHeight="1" spans="1:5">
      <c r="A160" s="8" t="s">
        <v>112</v>
      </c>
      <c r="B160" s="9">
        <v>23980</v>
      </c>
      <c r="C160" s="9"/>
      <c r="D160" s="9"/>
      <c r="E160" s="10">
        <v>23980</v>
      </c>
    </row>
    <row r="161" ht="45" customHeight="1" spans="1:5">
      <c r="A161" s="8" t="s">
        <v>113</v>
      </c>
      <c r="B161" s="9"/>
      <c r="C161" s="9"/>
      <c r="D161" s="9">
        <v>22390</v>
      </c>
      <c r="E161" s="10">
        <v>22390</v>
      </c>
    </row>
    <row r="162" ht="45" customHeight="1" spans="1:5">
      <c r="A162" s="8" t="s">
        <v>98</v>
      </c>
      <c r="B162" s="9"/>
      <c r="C162" s="9">
        <v>20840</v>
      </c>
      <c r="D162" s="9"/>
      <c r="E162" s="10">
        <v>20840</v>
      </c>
    </row>
    <row r="163" ht="45" customHeight="1" spans="1:5">
      <c r="A163" s="8" t="s">
        <v>114</v>
      </c>
      <c r="B163" s="9"/>
      <c r="C163" s="9"/>
      <c r="D163" s="9">
        <v>6870</v>
      </c>
      <c r="E163" s="10">
        <v>6870</v>
      </c>
    </row>
    <row r="164" ht="45" customHeight="1" spans="1:5">
      <c r="A164" s="8" t="s">
        <v>67</v>
      </c>
      <c r="B164" s="9">
        <v>6660</v>
      </c>
      <c r="C164" s="9"/>
      <c r="D164" s="9"/>
      <c r="E164" s="10">
        <v>6660</v>
      </c>
    </row>
    <row r="165" ht="45" customHeight="1" spans="1:5">
      <c r="A165" s="8" t="s">
        <v>115</v>
      </c>
      <c r="B165" s="9"/>
      <c r="C165" s="9"/>
      <c r="D165" s="9">
        <v>4500</v>
      </c>
      <c r="E165" s="10">
        <v>4500</v>
      </c>
    </row>
    <row r="166" ht="45" customHeight="1" spans="1:5">
      <c r="A166" s="8" t="s">
        <v>116</v>
      </c>
      <c r="B166" s="9"/>
      <c r="C166" s="9">
        <v>3860</v>
      </c>
      <c r="D166" s="9"/>
      <c r="E166" s="10">
        <v>3860</v>
      </c>
    </row>
    <row r="167" ht="45" customHeight="1" spans="1:5">
      <c r="A167" s="8" t="s">
        <v>117</v>
      </c>
      <c r="B167" s="9">
        <v>1760</v>
      </c>
      <c r="C167" s="9"/>
      <c r="D167" s="9"/>
      <c r="E167" s="10">
        <v>1760</v>
      </c>
    </row>
    <row r="168" ht="45" customHeight="1" spans="1:5">
      <c r="A168" s="8" t="s">
        <v>118</v>
      </c>
      <c r="B168" s="9">
        <v>1100</v>
      </c>
      <c r="C168" s="9"/>
      <c r="D168" s="9"/>
      <c r="E168" s="10">
        <v>1100</v>
      </c>
    </row>
    <row r="169" ht="45" customHeight="1" spans="1:5">
      <c r="A169" s="5" t="s">
        <v>13</v>
      </c>
      <c r="B169" s="6">
        <v>155605834</v>
      </c>
      <c r="C169" s="6">
        <v>217860119</v>
      </c>
      <c r="D169" s="6">
        <v>587057532</v>
      </c>
      <c r="E169" s="7">
        <v>960523485</v>
      </c>
    </row>
    <row r="170" ht="45" customHeight="1" spans="1:5">
      <c r="A170" s="8" t="s">
        <v>63</v>
      </c>
      <c r="B170" s="9"/>
      <c r="C170" s="9"/>
      <c r="D170" s="9">
        <v>267568340</v>
      </c>
      <c r="E170" s="10">
        <v>267568340</v>
      </c>
    </row>
    <row r="171" ht="45" customHeight="1" spans="1:5">
      <c r="A171" s="8" t="s">
        <v>69</v>
      </c>
      <c r="B171" s="9"/>
      <c r="C171" s="9"/>
      <c r="D171" s="9">
        <v>106570813</v>
      </c>
      <c r="E171" s="10">
        <v>106570813</v>
      </c>
    </row>
    <row r="172" ht="45" customHeight="1" spans="1:5">
      <c r="A172" s="8" t="s">
        <v>98</v>
      </c>
      <c r="B172" s="9"/>
      <c r="C172" s="9">
        <v>96010751</v>
      </c>
      <c r="D172" s="9"/>
      <c r="E172" s="10">
        <v>96010751</v>
      </c>
    </row>
    <row r="173" ht="45" customHeight="1" spans="1:5">
      <c r="A173" s="8" t="s">
        <v>76</v>
      </c>
      <c r="B173" s="9"/>
      <c r="C173" s="9">
        <v>94492867</v>
      </c>
      <c r="D173" s="9"/>
      <c r="E173" s="10">
        <v>94492867</v>
      </c>
    </row>
    <row r="174" ht="45" customHeight="1" spans="1:5">
      <c r="A174" s="8" t="s">
        <v>78</v>
      </c>
      <c r="B174" s="9"/>
      <c r="C174" s="9"/>
      <c r="D174" s="9">
        <v>48088213</v>
      </c>
      <c r="E174" s="10">
        <v>48088213</v>
      </c>
    </row>
    <row r="175" ht="45" customHeight="1" spans="1:5">
      <c r="A175" s="8" t="s">
        <v>65</v>
      </c>
      <c r="B175" s="9"/>
      <c r="C175" s="9"/>
      <c r="D175" s="9">
        <v>47332546</v>
      </c>
      <c r="E175" s="10">
        <v>47332546</v>
      </c>
    </row>
    <row r="176" ht="45" customHeight="1" spans="1:5">
      <c r="A176" s="8" t="s">
        <v>109</v>
      </c>
      <c r="B176" s="9">
        <v>44100204</v>
      </c>
      <c r="C176" s="9"/>
      <c r="D176" s="9"/>
      <c r="E176" s="10">
        <v>44100204</v>
      </c>
    </row>
    <row r="177" ht="45" customHeight="1" spans="1:5">
      <c r="A177" s="8" t="s">
        <v>58</v>
      </c>
      <c r="B177" s="9">
        <v>33060605</v>
      </c>
      <c r="C177" s="9"/>
      <c r="D177" s="9"/>
      <c r="E177" s="10">
        <v>33060605</v>
      </c>
    </row>
    <row r="178" ht="45" customHeight="1" spans="1:5">
      <c r="A178" s="8" t="s">
        <v>77</v>
      </c>
      <c r="B178" s="9">
        <v>32503013</v>
      </c>
      <c r="C178" s="9"/>
      <c r="D178" s="9"/>
      <c r="E178" s="10">
        <v>32503013</v>
      </c>
    </row>
    <row r="179" ht="45" customHeight="1" spans="1:5">
      <c r="A179" s="8" t="s">
        <v>81</v>
      </c>
      <c r="B179" s="9"/>
      <c r="C179" s="9"/>
      <c r="D179" s="9">
        <v>28546622</v>
      </c>
      <c r="E179" s="10">
        <v>28546622</v>
      </c>
    </row>
    <row r="180" ht="45" customHeight="1" spans="1:5">
      <c r="A180" s="8" t="s">
        <v>82</v>
      </c>
      <c r="B180" s="9"/>
      <c r="C180" s="9"/>
      <c r="D180" s="9">
        <v>18939374</v>
      </c>
      <c r="E180" s="10">
        <v>18939374</v>
      </c>
    </row>
    <row r="181" ht="45" customHeight="1" spans="1:5">
      <c r="A181" s="8" t="s">
        <v>68</v>
      </c>
      <c r="B181" s="9"/>
      <c r="C181" s="9"/>
      <c r="D181" s="9">
        <v>17325479</v>
      </c>
      <c r="E181" s="10">
        <v>17325479</v>
      </c>
    </row>
    <row r="182" ht="45" customHeight="1" spans="1:5">
      <c r="A182" s="8" t="s">
        <v>86</v>
      </c>
      <c r="B182" s="9"/>
      <c r="C182" s="9"/>
      <c r="D182" s="9">
        <v>14756786</v>
      </c>
      <c r="E182" s="10">
        <v>14756786</v>
      </c>
    </row>
    <row r="183" ht="45" customHeight="1" spans="1:5">
      <c r="A183" s="8" t="s">
        <v>60</v>
      </c>
      <c r="B183" s="9">
        <v>13331233</v>
      </c>
      <c r="C183" s="9"/>
      <c r="D183" s="9"/>
      <c r="E183" s="10">
        <v>13331233</v>
      </c>
    </row>
    <row r="184" ht="45" customHeight="1" spans="1:5">
      <c r="A184" s="8" t="s">
        <v>59</v>
      </c>
      <c r="B184" s="9"/>
      <c r="C184" s="9"/>
      <c r="D184" s="9">
        <v>13328754</v>
      </c>
      <c r="E184" s="10">
        <v>13328754</v>
      </c>
    </row>
    <row r="185" ht="45" customHeight="1" spans="1:5">
      <c r="A185" s="8" t="s">
        <v>116</v>
      </c>
      <c r="B185" s="9"/>
      <c r="C185" s="9">
        <v>12373118</v>
      </c>
      <c r="D185" s="9"/>
      <c r="E185" s="10">
        <v>12373118</v>
      </c>
    </row>
    <row r="186" ht="45" customHeight="1" spans="1:5">
      <c r="A186" s="8" t="s">
        <v>62</v>
      </c>
      <c r="B186" s="9"/>
      <c r="C186" s="9"/>
      <c r="D186" s="9">
        <v>8457524</v>
      </c>
      <c r="E186" s="10">
        <v>8457524</v>
      </c>
    </row>
    <row r="187" ht="45" customHeight="1" spans="1:5">
      <c r="A187" s="8" t="s">
        <v>110</v>
      </c>
      <c r="B187" s="9">
        <v>8352096</v>
      </c>
      <c r="C187" s="9"/>
      <c r="D187" s="9"/>
      <c r="E187" s="10">
        <v>8352096</v>
      </c>
    </row>
    <row r="188" ht="45" customHeight="1" spans="1:5">
      <c r="A188" s="8" t="s">
        <v>119</v>
      </c>
      <c r="B188" s="9"/>
      <c r="C188" s="9"/>
      <c r="D188" s="9">
        <v>5805079</v>
      </c>
      <c r="E188" s="10">
        <v>5805079</v>
      </c>
    </row>
    <row r="189" ht="45" customHeight="1" spans="1:5">
      <c r="A189" s="8" t="s">
        <v>120</v>
      </c>
      <c r="B189" s="9">
        <v>5740410</v>
      </c>
      <c r="C189" s="9"/>
      <c r="D189" s="9"/>
      <c r="E189" s="10">
        <v>5740410</v>
      </c>
    </row>
    <row r="190" ht="45" customHeight="1" spans="1:5">
      <c r="A190" s="8" t="s">
        <v>108</v>
      </c>
      <c r="B190" s="9"/>
      <c r="C190" s="9">
        <v>3131260</v>
      </c>
      <c r="D190" s="9"/>
      <c r="E190" s="10">
        <v>3131260</v>
      </c>
    </row>
    <row r="191" ht="45" customHeight="1" spans="1:5">
      <c r="A191" s="8" t="s">
        <v>89</v>
      </c>
      <c r="B191" s="9">
        <v>3009088</v>
      </c>
      <c r="C191" s="9"/>
      <c r="D191" s="9"/>
      <c r="E191" s="10">
        <v>3009088</v>
      </c>
    </row>
    <row r="192" ht="45" customHeight="1" spans="1:5">
      <c r="A192" s="8" t="s">
        <v>103</v>
      </c>
      <c r="B192" s="9"/>
      <c r="C192" s="9">
        <v>2965358</v>
      </c>
      <c r="D192" s="9"/>
      <c r="E192" s="10">
        <v>2965358</v>
      </c>
    </row>
    <row r="193" ht="45" customHeight="1" spans="1:5">
      <c r="A193" s="8" t="s">
        <v>61</v>
      </c>
      <c r="B193" s="9"/>
      <c r="C193" s="9"/>
      <c r="D193" s="9">
        <v>2803244</v>
      </c>
      <c r="E193" s="10">
        <v>2803244</v>
      </c>
    </row>
    <row r="194" ht="45" customHeight="1" spans="1:5">
      <c r="A194" s="8" t="s">
        <v>70</v>
      </c>
      <c r="B194" s="9"/>
      <c r="C194" s="9">
        <v>2691872</v>
      </c>
      <c r="D194" s="9"/>
      <c r="E194" s="10">
        <v>2691872</v>
      </c>
    </row>
    <row r="195" ht="45" customHeight="1" spans="1:5">
      <c r="A195" s="8" t="s">
        <v>121</v>
      </c>
      <c r="B195" s="9">
        <v>2649890</v>
      </c>
      <c r="C195" s="9"/>
      <c r="D195" s="9"/>
      <c r="E195" s="10">
        <v>2649890</v>
      </c>
    </row>
    <row r="196" ht="45" customHeight="1" spans="1:5">
      <c r="A196" s="8" t="s">
        <v>92</v>
      </c>
      <c r="B196" s="9">
        <v>2569864</v>
      </c>
      <c r="C196" s="9"/>
      <c r="D196" s="9"/>
      <c r="E196" s="10">
        <v>2569864</v>
      </c>
    </row>
    <row r="197" ht="45" customHeight="1" spans="1:5">
      <c r="A197" s="8" t="s">
        <v>72</v>
      </c>
      <c r="B197" s="9"/>
      <c r="C197" s="9"/>
      <c r="D197" s="9">
        <v>2399587</v>
      </c>
      <c r="E197" s="10">
        <v>2399587</v>
      </c>
    </row>
    <row r="198" ht="45" customHeight="1" spans="1:5">
      <c r="A198" s="8" t="s">
        <v>122</v>
      </c>
      <c r="B198" s="9">
        <v>2203831</v>
      </c>
      <c r="C198" s="9"/>
      <c r="D198" s="9"/>
      <c r="E198" s="10">
        <v>2203831</v>
      </c>
    </row>
    <row r="199" ht="45" customHeight="1" spans="1:5">
      <c r="A199" s="8" t="s">
        <v>123</v>
      </c>
      <c r="B199" s="9"/>
      <c r="C199" s="9">
        <v>2135260</v>
      </c>
      <c r="D199" s="9"/>
      <c r="E199" s="10">
        <v>2135260</v>
      </c>
    </row>
    <row r="200" ht="45" customHeight="1" spans="1:5">
      <c r="A200" s="8" t="s">
        <v>124</v>
      </c>
      <c r="B200" s="9"/>
      <c r="C200" s="9"/>
      <c r="D200" s="9">
        <v>1740556</v>
      </c>
      <c r="E200" s="10">
        <v>1740556</v>
      </c>
    </row>
    <row r="201" ht="45" customHeight="1" spans="1:5">
      <c r="A201" s="8" t="s">
        <v>79</v>
      </c>
      <c r="B201" s="9">
        <v>1364730</v>
      </c>
      <c r="C201" s="9"/>
      <c r="D201" s="9"/>
      <c r="E201" s="10">
        <v>1364730</v>
      </c>
    </row>
    <row r="202" ht="45" customHeight="1" spans="1:5">
      <c r="A202" s="8" t="s">
        <v>125</v>
      </c>
      <c r="B202" s="9"/>
      <c r="C202" s="9">
        <v>1233100</v>
      </c>
      <c r="D202" s="9"/>
      <c r="E202" s="10">
        <v>1233100</v>
      </c>
    </row>
    <row r="203" ht="45" customHeight="1" spans="1:5">
      <c r="A203" s="8" t="s">
        <v>126</v>
      </c>
      <c r="B203" s="9">
        <v>1127350</v>
      </c>
      <c r="C203" s="9"/>
      <c r="D203" s="9"/>
      <c r="E203" s="10">
        <v>1127350</v>
      </c>
    </row>
    <row r="204" ht="45" customHeight="1" spans="1:5">
      <c r="A204" s="8" t="s">
        <v>127</v>
      </c>
      <c r="B204" s="9"/>
      <c r="C204" s="9">
        <v>998500</v>
      </c>
      <c r="D204" s="9"/>
      <c r="E204" s="10">
        <v>998500</v>
      </c>
    </row>
    <row r="205" ht="45" customHeight="1" spans="1:5">
      <c r="A205" s="8" t="s">
        <v>128</v>
      </c>
      <c r="B205" s="9">
        <v>917720</v>
      </c>
      <c r="C205" s="9"/>
      <c r="D205" s="9"/>
      <c r="E205" s="10">
        <v>917720</v>
      </c>
    </row>
    <row r="206" ht="45" customHeight="1" spans="1:5">
      <c r="A206" s="8" t="s">
        <v>85</v>
      </c>
      <c r="B206" s="9"/>
      <c r="C206" s="9">
        <v>834592</v>
      </c>
      <c r="D206" s="9"/>
      <c r="E206" s="10">
        <v>834592</v>
      </c>
    </row>
    <row r="207" ht="45" customHeight="1" spans="1:5">
      <c r="A207" s="8" t="s">
        <v>129</v>
      </c>
      <c r="B207" s="9">
        <v>746484</v>
      </c>
      <c r="C207" s="9"/>
      <c r="D207" s="9"/>
      <c r="E207" s="10">
        <v>746484</v>
      </c>
    </row>
    <row r="208" ht="45" customHeight="1" spans="1:5">
      <c r="A208" s="8" t="s">
        <v>84</v>
      </c>
      <c r="B208" s="9"/>
      <c r="C208" s="9"/>
      <c r="D208" s="9">
        <v>622410</v>
      </c>
      <c r="E208" s="10">
        <v>622410</v>
      </c>
    </row>
    <row r="209" ht="45" customHeight="1" spans="1:5">
      <c r="A209" s="8" t="s">
        <v>102</v>
      </c>
      <c r="B209" s="9">
        <v>581200</v>
      </c>
      <c r="C209" s="9"/>
      <c r="D209" s="9"/>
      <c r="E209" s="10">
        <v>581200</v>
      </c>
    </row>
    <row r="210" ht="45" customHeight="1" spans="1:5">
      <c r="A210" s="8" t="s">
        <v>74</v>
      </c>
      <c r="B210" s="9"/>
      <c r="C210" s="9"/>
      <c r="D210" s="9">
        <v>562513</v>
      </c>
      <c r="E210" s="10">
        <v>562513</v>
      </c>
    </row>
    <row r="211" ht="45" customHeight="1" spans="1:5">
      <c r="A211" s="8" t="s">
        <v>130</v>
      </c>
      <c r="B211" s="9">
        <v>555460</v>
      </c>
      <c r="C211" s="9"/>
      <c r="D211" s="9"/>
      <c r="E211" s="10">
        <v>555460</v>
      </c>
    </row>
    <row r="212" ht="45" customHeight="1" spans="1:5">
      <c r="A212" s="8" t="s">
        <v>131</v>
      </c>
      <c r="B212" s="9">
        <v>407060</v>
      </c>
      <c r="C212" s="9"/>
      <c r="D212" s="9"/>
      <c r="E212" s="10">
        <v>407060</v>
      </c>
    </row>
    <row r="213" ht="45" customHeight="1" spans="1:5">
      <c r="A213" s="8" t="s">
        <v>104</v>
      </c>
      <c r="B213" s="9"/>
      <c r="C213" s="9"/>
      <c r="D213" s="9">
        <v>338960</v>
      </c>
      <c r="E213" s="10">
        <v>338960</v>
      </c>
    </row>
    <row r="214" ht="45" customHeight="1" spans="1:5">
      <c r="A214" s="8" t="s">
        <v>67</v>
      </c>
      <c r="B214" s="9">
        <v>303835</v>
      </c>
      <c r="C214" s="9"/>
      <c r="D214" s="9"/>
      <c r="E214" s="10">
        <v>303835</v>
      </c>
    </row>
    <row r="215" ht="45" customHeight="1" spans="1:5">
      <c r="A215" s="8" t="s">
        <v>113</v>
      </c>
      <c r="B215" s="9"/>
      <c r="C215" s="9"/>
      <c r="D215" s="9">
        <v>275920</v>
      </c>
      <c r="E215" s="10">
        <v>275920</v>
      </c>
    </row>
    <row r="216" ht="45" customHeight="1" spans="1:5">
      <c r="A216" s="8" t="s">
        <v>112</v>
      </c>
      <c r="B216" s="9">
        <v>248160</v>
      </c>
      <c r="C216" s="9"/>
      <c r="D216" s="9"/>
      <c r="E216" s="10">
        <v>248160</v>
      </c>
    </row>
    <row r="217" ht="45" customHeight="1" spans="1:5">
      <c r="A217" s="8" t="s">
        <v>132</v>
      </c>
      <c r="B217" s="9"/>
      <c r="C217" s="9">
        <v>232400</v>
      </c>
      <c r="D217" s="9"/>
      <c r="E217" s="10">
        <v>232400</v>
      </c>
    </row>
    <row r="218" ht="45" customHeight="1" spans="1:5">
      <c r="A218" s="8" t="s">
        <v>99</v>
      </c>
      <c r="B218" s="9"/>
      <c r="C218" s="9">
        <v>218914</v>
      </c>
      <c r="D218" s="9"/>
      <c r="E218" s="10">
        <v>218914</v>
      </c>
    </row>
    <row r="219" ht="45" customHeight="1" spans="1:5">
      <c r="A219" s="8" t="s">
        <v>133</v>
      </c>
      <c r="B219" s="9">
        <v>199105</v>
      </c>
      <c r="C219" s="9"/>
      <c r="D219" s="9"/>
      <c r="E219" s="10">
        <v>199105</v>
      </c>
    </row>
    <row r="220" ht="45" customHeight="1" spans="1:5">
      <c r="A220" s="8" t="s">
        <v>134</v>
      </c>
      <c r="B220" s="9">
        <v>189310</v>
      </c>
      <c r="C220" s="9"/>
      <c r="D220" s="9"/>
      <c r="E220" s="10">
        <v>189310</v>
      </c>
    </row>
    <row r="221" ht="45" customHeight="1" spans="1:5">
      <c r="A221" s="8" t="s">
        <v>135</v>
      </c>
      <c r="B221" s="9"/>
      <c r="C221" s="9"/>
      <c r="D221" s="9">
        <v>183096</v>
      </c>
      <c r="E221" s="10">
        <v>183096</v>
      </c>
    </row>
    <row r="222" ht="45" customHeight="1" spans="1:5">
      <c r="A222" s="8" t="s">
        <v>136</v>
      </c>
      <c r="B222" s="9">
        <v>177020</v>
      </c>
      <c r="C222" s="9"/>
      <c r="D222" s="9"/>
      <c r="E222" s="10">
        <v>177020</v>
      </c>
    </row>
    <row r="223" ht="45" customHeight="1" spans="1:5">
      <c r="A223" s="8" t="s">
        <v>137</v>
      </c>
      <c r="B223" s="9">
        <v>171482</v>
      </c>
      <c r="C223" s="9"/>
      <c r="D223" s="9"/>
      <c r="E223" s="10">
        <v>171482</v>
      </c>
    </row>
    <row r="224" ht="45" customHeight="1" spans="1:5">
      <c r="A224" s="8" t="s">
        <v>138</v>
      </c>
      <c r="B224" s="9">
        <v>142680</v>
      </c>
      <c r="C224" s="9"/>
      <c r="D224" s="9"/>
      <c r="E224" s="10">
        <v>142680</v>
      </c>
    </row>
    <row r="225" ht="45" customHeight="1" spans="1:5">
      <c r="A225" s="8" t="s">
        <v>139</v>
      </c>
      <c r="B225" s="9"/>
      <c r="C225" s="9"/>
      <c r="D225" s="9">
        <v>139120</v>
      </c>
      <c r="E225" s="10">
        <v>139120</v>
      </c>
    </row>
    <row r="226" ht="45" customHeight="1" spans="1:5">
      <c r="A226" s="8" t="s">
        <v>140</v>
      </c>
      <c r="B226" s="9"/>
      <c r="C226" s="9"/>
      <c r="D226" s="9">
        <v>138520</v>
      </c>
      <c r="E226" s="10">
        <v>138520</v>
      </c>
    </row>
    <row r="227" ht="45" customHeight="1" spans="1:5">
      <c r="A227" s="8" t="s">
        <v>141</v>
      </c>
      <c r="B227" s="9"/>
      <c r="C227" s="9">
        <v>134500</v>
      </c>
      <c r="D227" s="9"/>
      <c r="E227" s="10">
        <v>134500</v>
      </c>
    </row>
    <row r="228" ht="45" customHeight="1" spans="1:5">
      <c r="A228" s="8" t="s">
        <v>142</v>
      </c>
      <c r="B228" s="9">
        <v>133960</v>
      </c>
      <c r="C228" s="9"/>
      <c r="D228" s="9"/>
      <c r="E228" s="10">
        <v>133960</v>
      </c>
    </row>
    <row r="229" ht="45" customHeight="1" spans="1:5">
      <c r="A229" s="8" t="s">
        <v>73</v>
      </c>
      <c r="B229" s="9"/>
      <c r="C229" s="9">
        <v>131373</v>
      </c>
      <c r="D229" s="9"/>
      <c r="E229" s="10">
        <v>131373</v>
      </c>
    </row>
    <row r="230" ht="45" customHeight="1" spans="1:5">
      <c r="A230" s="8" t="s">
        <v>143</v>
      </c>
      <c r="B230" s="9">
        <v>126320</v>
      </c>
      <c r="C230" s="9"/>
      <c r="D230" s="9"/>
      <c r="E230" s="10">
        <v>126320</v>
      </c>
    </row>
    <row r="231" ht="45" customHeight="1" spans="1:5">
      <c r="A231" s="8" t="s">
        <v>144</v>
      </c>
      <c r="B231" s="9"/>
      <c r="C231" s="9">
        <v>115360</v>
      </c>
      <c r="D231" s="9"/>
      <c r="E231" s="10">
        <v>115360</v>
      </c>
    </row>
    <row r="232" ht="45" customHeight="1" spans="1:5">
      <c r="A232" s="8" t="s">
        <v>145</v>
      </c>
      <c r="B232" s="9">
        <v>109540</v>
      </c>
      <c r="C232" s="9"/>
      <c r="D232" s="9"/>
      <c r="E232" s="10">
        <v>109540</v>
      </c>
    </row>
    <row r="233" ht="45" customHeight="1" spans="1:5">
      <c r="A233" s="8" t="s">
        <v>114</v>
      </c>
      <c r="B233" s="9"/>
      <c r="C233" s="9"/>
      <c r="D233" s="9">
        <v>103694</v>
      </c>
      <c r="E233" s="10">
        <v>103694</v>
      </c>
    </row>
    <row r="234" ht="45" customHeight="1" spans="1:5">
      <c r="A234" s="8" t="s">
        <v>146</v>
      </c>
      <c r="B234" s="9"/>
      <c r="C234" s="9"/>
      <c r="D234" s="9">
        <v>99886</v>
      </c>
      <c r="E234" s="10">
        <v>99886</v>
      </c>
    </row>
    <row r="235" ht="45" customHeight="1" spans="1:5">
      <c r="A235" s="8" t="s">
        <v>106</v>
      </c>
      <c r="B235" s="9"/>
      <c r="C235" s="9"/>
      <c r="D235" s="9">
        <v>88628</v>
      </c>
      <c r="E235" s="10">
        <v>88628</v>
      </c>
    </row>
    <row r="236" ht="45" customHeight="1" spans="1:5">
      <c r="A236" s="8" t="s">
        <v>107</v>
      </c>
      <c r="B236" s="9"/>
      <c r="C236" s="9"/>
      <c r="D236" s="9">
        <v>72060</v>
      </c>
      <c r="E236" s="10">
        <v>72060</v>
      </c>
    </row>
    <row r="237" ht="45" customHeight="1" spans="1:5">
      <c r="A237" s="8" t="s">
        <v>147</v>
      </c>
      <c r="B237" s="9">
        <v>71380</v>
      </c>
      <c r="C237" s="9"/>
      <c r="D237" s="9"/>
      <c r="E237" s="10">
        <v>71380</v>
      </c>
    </row>
    <row r="238" ht="45" customHeight="1" spans="1:5">
      <c r="A238" s="8" t="s">
        <v>111</v>
      </c>
      <c r="B238" s="9"/>
      <c r="C238" s="9">
        <v>69240</v>
      </c>
      <c r="D238" s="9"/>
      <c r="E238" s="10">
        <v>69240</v>
      </c>
    </row>
    <row r="239" ht="45" customHeight="1" spans="1:5">
      <c r="A239" s="8" t="s">
        <v>95</v>
      </c>
      <c r="B239" s="9"/>
      <c r="C239" s="9"/>
      <c r="D239" s="9">
        <v>68417</v>
      </c>
      <c r="E239" s="10">
        <v>68417</v>
      </c>
    </row>
    <row r="240" ht="45" customHeight="1" spans="1:5">
      <c r="A240" s="8" t="s">
        <v>148</v>
      </c>
      <c r="B240" s="9"/>
      <c r="C240" s="9"/>
      <c r="D240" s="9">
        <v>66840</v>
      </c>
      <c r="E240" s="10">
        <v>66840</v>
      </c>
    </row>
    <row r="241" ht="45" customHeight="1" spans="1:5">
      <c r="A241" s="8" t="s">
        <v>149</v>
      </c>
      <c r="B241" s="9"/>
      <c r="C241" s="9"/>
      <c r="D241" s="9">
        <v>65733</v>
      </c>
      <c r="E241" s="10">
        <v>65733</v>
      </c>
    </row>
    <row r="242" ht="45" customHeight="1" spans="1:5">
      <c r="A242" s="8" t="s">
        <v>105</v>
      </c>
      <c r="B242" s="9"/>
      <c r="C242" s="9"/>
      <c r="D242" s="9">
        <v>62980</v>
      </c>
      <c r="E242" s="10">
        <v>62980</v>
      </c>
    </row>
    <row r="243" ht="45" customHeight="1" spans="1:5">
      <c r="A243" s="8" t="s">
        <v>115</v>
      </c>
      <c r="B243" s="9"/>
      <c r="C243" s="9"/>
      <c r="D243" s="9">
        <v>62570</v>
      </c>
      <c r="E243" s="10">
        <v>62570</v>
      </c>
    </row>
    <row r="244" ht="45" customHeight="1" spans="1:5">
      <c r="A244" s="8" t="s">
        <v>150</v>
      </c>
      <c r="B244" s="9">
        <v>58942</v>
      </c>
      <c r="C244" s="9"/>
      <c r="D244" s="9"/>
      <c r="E244" s="10">
        <v>58942</v>
      </c>
    </row>
    <row r="245" ht="45" customHeight="1" spans="1:5">
      <c r="A245" s="8" t="s">
        <v>151</v>
      </c>
      <c r="B245" s="9"/>
      <c r="C245" s="9"/>
      <c r="D245" s="9">
        <v>57460</v>
      </c>
      <c r="E245" s="10">
        <v>57460</v>
      </c>
    </row>
    <row r="246" ht="45" customHeight="1" spans="1:5">
      <c r="A246" s="8" t="s">
        <v>152</v>
      </c>
      <c r="B246" s="9">
        <v>52520</v>
      </c>
      <c r="C246" s="9"/>
      <c r="D246" s="9"/>
      <c r="E246" s="10">
        <v>52520</v>
      </c>
    </row>
    <row r="247" ht="45" customHeight="1" spans="1:5">
      <c r="A247" s="8" t="s">
        <v>64</v>
      </c>
      <c r="B247" s="9">
        <v>49839</v>
      </c>
      <c r="C247" s="9"/>
      <c r="D247" s="9"/>
      <c r="E247" s="10">
        <v>49839</v>
      </c>
    </row>
    <row r="248" ht="45" customHeight="1" spans="1:5">
      <c r="A248" s="8" t="s">
        <v>153</v>
      </c>
      <c r="B248" s="9">
        <v>49260</v>
      </c>
      <c r="C248" s="9"/>
      <c r="D248" s="9"/>
      <c r="E248" s="10">
        <v>49260</v>
      </c>
    </row>
    <row r="249" ht="45" customHeight="1" spans="1:5">
      <c r="A249" s="8" t="s">
        <v>154</v>
      </c>
      <c r="B249" s="9"/>
      <c r="C249" s="9">
        <v>47780</v>
      </c>
      <c r="D249" s="9"/>
      <c r="E249" s="10">
        <v>47780</v>
      </c>
    </row>
    <row r="250" ht="45" customHeight="1" spans="1:5">
      <c r="A250" s="8" t="s">
        <v>100</v>
      </c>
      <c r="B250" s="9"/>
      <c r="C250" s="9"/>
      <c r="D250" s="9">
        <v>39750</v>
      </c>
      <c r="E250" s="10">
        <v>39750</v>
      </c>
    </row>
    <row r="251" ht="45" customHeight="1" spans="1:5">
      <c r="A251" s="8" t="s">
        <v>155</v>
      </c>
      <c r="B251" s="9"/>
      <c r="C251" s="9"/>
      <c r="D251" s="9">
        <v>34971</v>
      </c>
      <c r="E251" s="10">
        <v>34971</v>
      </c>
    </row>
    <row r="252" ht="45" customHeight="1" spans="1:5">
      <c r="A252" s="8" t="s">
        <v>156</v>
      </c>
      <c r="B252" s="9"/>
      <c r="C252" s="9"/>
      <c r="D252" s="9">
        <v>34060</v>
      </c>
      <c r="E252" s="10">
        <v>34060</v>
      </c>
    </row>
    <row r="253" ht="45" customHeight="1" spans="1:5">
      <c r="A253" s="8" t="s">
        <v>117</v>
      </c>
      <c r="B253" s="9">
        <v>33318</v>
      </c>
      <c r="C253" s="9"/>
      <c r="D253" s="9"/>
      <c r="E253" s="10">
        <v>33318</v>
      </c>
    </row>
    <row r="254" ht="45" customHeight="1" spans="1:5">
      <c r="A254" s="8" t="s">
        <v>157</v>
      </c>
      <c r="B254" s="9">
        <v>33180</v>
      </c>
      <c r="C254" s="9"/>
      <c r="D254" s="9"/>
      <c r="E254" s="10">
        <v>33180</v>
      </c>
    </row>
    <row r="255" ht="45" customHeight="1" spans="1:5">
      <c r="A255" s="8" t="s">
        <v>158</v>
      </c>
      <c r="B255" s="9"/>
      <c r="C255" s="9"/>
      <c r="D255" s="9">
        <v>32576</v>
      </c>
      <c r="E255" s="10">
        <v>32576</v>
      </c>
    </row>
    <row r="256" ht="45" customHeight="1" spans="1:5">
      <c r="A256" s="8" t="s">
        <v>159</v>
      </c>
      <c r="B256" s="9"/>
      <c r="C256" s="9"/>
      <c r="D256" s="9">
        <v>31740</v>
      </c>
      <c r="E256" s="10">
        <v>31740</v>
      </c>
    </row>
    <row r="257" ht="45" customHeight="1" spans="1:5">
      <c r="A257" s="8" t="s">
        <v>160</v>
      </c>
      <c r="B257" s="9"/>
      <c r="C257" s="9"/>
      <c r="D257" s="9">
        <v>30690</v>
      </c>
      <c r="E257" s="10">
        <v>30690</v>
      </c>
    </row>
    <row r="258" ht="45" customHeight="1" spans="1:5">
      <c r="A258" s="8" t="s">
        <v>161</v>
      </c>
      <c r="B258" s="9"/>
      <c r="C258" s="9"/>
      <c r="D258" s="9">
        <v>29556</v>
      </c>
      <c r="E258" s="10">
        <v>29556</v>
      </c>
    </row>
    <row r="259" ht="45" customHeight="1" spans="1:5">
      <c r="A259" s="8" t="s">
        <v>94</v>
      </c>
      <c r="B259" s="9"/>
      <c r="C259" s="9"/>
      <c r="D259" s="9">
        <v>23440</v>
      </c>
      <c r="E259" s="10">
        <v>23440</v>
      </c>
    </row>
    <row r="260" ht="45" customHeight="1" spans="1:5">
      <c r="A260" s="8" t="s">
        <v>162</v>
      </c>
      <c r="B260" s="9">
        <v>22700</v>
      </c>
      <c r="C260" s="9"/>
      <c r="D260" s="9"/>
      <c r="E260" s="10">
        <v>22700</v>
      </c>
    </row>
    <row r="261" ht="45" customHeight="1" spans="1:5">
      <c r="A261" s="8" t="s">
        <v>163</v>
      </c>
      <c r="B261" s="9"/>
      <c r="C261" s="9"/>
      <c r="D261" s="9">
        <v>22120</v>
      </c>
      <c r="E261" s="10">
        <v>22120</v>
      </c>
    </row>
    <row r="262" ht="45" customHeight="1" spans="1:5">
      <c r="A262" s="8" t="s">
        <v>164</v>
      </c>
      <c r="B262" s="9">
        <v>21690</v>
      </c>
      <c r="C262" s="9"/>
      <c r="D262" s="9"/>
      <c r="E262" s="10">
        <v>21690</v>
      </c>
    </row>
    <row r="263" ht="45" customHeight="1" spans="1:5">
      <c r="A263" s="8" t="s">
        <v>93</v>
      </c>
      <c r="B263" s="9">
        <v>21160</v>
      </c>
      <c r="C263" s="9"/>
      <c r="D263" s="9"/>
      <c r="E263" s="10">
        <v>21160</v>
      </c>
    </row>
    <row r="264" ht="45" customHeight="1" spans="1:5">
      <c r="A264" s="8" t="s">
        <v>165</v>
      </c>
      <c r="B264" s="9"/>
      <c r="C264" s="9"/>
      <c r="D264" s="9">
        <v>21100</v>
      </c>
      <c r="E264" s="10">
        <v>21100</v>
      </c>
    </row>
    <row r="265" ht="45" customHeight="1" spans="1:5">
      <c r="A265" s="8" t="s">
        <v>166</v>
      </c>
      <c r="B265" s="9">
        <v>20880</v>
      </c>
      <c r="C265" s="9"/>
      <c r="D265" s="9"/>
      <c r="E265" s="10">
        <v>20880</v>
      </c>
    </row>
    <row r="266" ht="45" customHeight="1" spans="1:5">
      <c r="A266" s="8" t="s">
        <v>88</v>
      </c>
      <c r="B266" s="9">
        <v>19707</v>
      </c>
      <c r="C266" s="9"/>
      <c r="D266" s="9"/>
      <c r="E266" s="10">
        <v>19707</v>
      </c>
    </row>
    <row r="267" ht="45" customHeight="1" spans="1:5">
      <c r="A267" s="8" t="s">
        <v>167</v>
      </c>
      <c r="B267" s="9">
        <v>18860</v>
      </c>
      <c r="C267" s="9"/>
      <c r="D267" s="9"/>
      <c r="E267" s="10">
        <v>18860</v>
      </c>
    </row>
    <row r="268" ht="45" customHeight="1" spans="1:5">
      <c r="A268" s="8" t="s">
        <v>168</v>
      </c>
      <c r="B268" s="9">
        <v>18500</v>
      </c>
      <c r="C268" s="9"/>
      <c r="D268" s="9"/>
      <c r="E268" s="10">
        <v>18500</v>
      </c>
    </row>
    <row r="269" ht="45" customHeight="1" spans="1:5">
      <c r="A269" s="8" t="s">
        <v>66</v>
      </c>
      <c r="B269" s="9">
        <v>16665</v>
      </c>
      <c r="C269" s="9"/>
      <c r="D269" s="9"/>
      <c r="E269" s="10">
        <v>16665</v>
      </c>
    </row>
    <row r="270" ht="45" customHeight="1" spans="1:5">
      <c r="A270" s="8" t="s">
        <v>169</v>
      </c>
      <c r="B270" s="9"/>
      <c r="C270" s="9">
        <v>15820</v>
      </c>
      <c r="D270" s="9"/>
      <c r="E270" s="10">
        <v>15820</v>
      </c>
    </row>
    <row r="271" ht="45" customHeight="1" spans="1:5">
      <c r="A271" s="8" t="s">
        <v>170</v>
      </c>
      <c r="B271" s="9">
        <v>15600</v>
      </c>
      <c r="C271" s="9"/>
      <c r="D271" s="9"/>
      <c r="E271" s="10">
        <v>15600</v>
      </c>
    </row>
    <row r="272" ht="45" customHeight="1" spans="1:5">
      <c r="A272" s="8" t="s">
        <v>171</v>
      </c>
      <c r="B272" s="9"/>
      <c r="C272" s="9"/>
      <c r="D272" s="9">
        <v>14810</v>
      </c>
      <c r="E272" s="10">
        <v>14810</v>
      </c>
    </row>
    <row r="273" ht="45" customHeight="1" spans="1:5">
      <c r="A273" s="8" t="s">
        <v>172</v>
      </c>
      <c r="B273" s="9"/>
      <c r="C273" s="9"/>
      <c r="D273" s="9">
        <v>14598</v>
      </c>
      <c r="E273" s="10">
        <v>14598</v>
      </c>
    </row>
    <row r="274" ht="45" customHeight="1" spans="1:5">
      <c r="A274" s="8" t="s">
        <v>173</v>
      </c>
      <c r="B274" s="9">
        <v>14070</v>
      </c>
      <c r="C274" s="9"/>
      <c r="D274" s="9"/>
      <c r="E274" s="10">
        <v>14070</v>
      </c>
    </row>
    <row r="275" ht="45" customHeight="1" spans="1:5">
      <c r="A275" s="8" t="s">
        <v>174</v>
      </c>
      <c r="B275" s="9"/>
      <c r="C275" s="9"/>
      <c r="D275" s="9">
        <v>11120</v>
      </c>
      <c r="E275" s="10">
        <v>11120</v>
      </c>
    </row>
    <row r="276" ht="45" customHeight="1" spans="1:5">
      <c r="A276" s="8" t="s">
        <v>175</v>
      </c>
      <c r="B276" s="9"/>
      <c r="C276" s="9"/>
      <c r="D276" s="9">
        <v>10870</v>
      </c>
      <c r="E276" s="10">
        <v>10870</v>
      </c>
    </row>
    <row r="277" ht="45" customHeight="1" spans="1:5">
      <c r="A277" s="8" t="s">
        <v>176</v>
      </c>
      <c r="B277" s="9">
        <v>10367</v>
      </c>
      <c r="C277" s="9"/>
      <c r="D277" s="9"/>
      <c r="E277" s="10">
        <v>10367</v>
      </c>
    </row>
    <row r="278" ht="45" customHeight="1" spans="1:5">
      <c r="A278" s="8" t="s">
        <v>177</v>
      </c>
      <c r="B278" s="9">
        <v>9477</v>
      </c>
      <c r="C278" s="9"/>
      <c r="D278" s="9"/>
      <c r="E278" s="10">
        <v>9477</v>
      </c>
    </row>
    <row r="279" ht="45" customHeight="1" spans="1:5">
      <c r="A279" s="8" t="s">
        <v>178</v>
      </c>
      <c r="B279" s="9"/>
      <c r="C279" s="9"/>
      <c r="D279" s="9">
        <v>8642</v>
      </c>
      <c r="E279" s="10">
        <v>8642</v>
      </c>
    </row>
    <row r="280" ht="45" customHeight="1" spans="1:5">
      <c r="A280" s="8" t="s">
        <v>179</v>
      </c>
      <c r="B280" s="9"/>
      <c r="C280" s="9">
        <v>8144</v>
      </c>
      <c r="D280" s="9"/>
      <c r="E280" s="10">
        <v>8144</v>
      </c>
    </row>
    <row r="281" ht="45" customHeight="1" spans="1:5">
      <c r="A281" s="8" t="s">
        <v>180</v>
      </c>
      <c r="B281" s="9"/>
      <c r="C281" s="9"/>
      <c r="D281" s="9">
        <v>8100</v>
      </c>
      <c r="E281" s="10">
        <v>8100</v>
      </c>
    </row>
    <row r="282" ht="45" customHeight="1" spans="1:5">
      <c r="A282" s="8" t="s">
        <v>181</v>
      </c>
      <c r="B282" s="9">
        <v>7921</v>
      </c>
      <c r="C282" s="9"/>
      <c r="D282" s="9"/>
      <c r="E282" s="10">
        <v>7921</v>
      </c>
    </row>
    <row r="283" ht="45" customHeight="1" spans="1:5">
      <c r="A283" s="8" t="s">
        <v>182</v>
      </c>
      <c r="B283" s="9"/>
      <c r="C283" s="9">
        <v>7840</v>
      </c>
      <c r="D283" s="9"/>
      <c r="E283" s="10">
        <v>7840</v>
      </c>
    </row>
    <row r="284" ht="45" customHeight="1" spans="1:5">
      <c r="A284" s="8" t="s">
        <v>183</v>
      </c>
      <c r="B284" s="9"/>
      <c r="C284" s="9">
        <v>6920</v>
      </c>
      <c r="D284" s="9"/>
      <c r="E284" s="10">
        <v>6920</v>
      </c>
    </row>
    <row r="285" ht="45" customHeight="1" spans="1:5">
      <c r="A285" s="8" t="s">
        <v>184</v>
      </c>
      <c r="B285" s="9">
        <v>6901</v>
      </c>
      <c r="C285" s="9"/>
      <c r="D285" s="9"/>
      <c r="E285" s="10">
        <v>6901</v>
      </c>
    </row>
    <row r="286" ht="45" customHeight="1" spans="1:5">
      <c r="A286" s="8" t="s">
        <v>185</v>
      </c>
      <c r="B286" s="9"/>
      <c r="C286" s="9"/>
      <c r="D286" s="9">
        <v>6830</v>
      </c>
      <c r="E286" s="10">
        <v>6830</v>
      </c>
    </row>
    <row r="287" ht="45" customHeight="1" spans="1:5">
      <c r="A287" s="8" t="s">
        <v>186</v>
      </c>
      <c r="B287" s="9"/>
      <c r="C287" s="9">
        <v>4500</v>
      </c>
      <c r="D287" s="9"/>
      <c r="E287" s="10">
        <v>4500</v>
      </c>
    </row>
    <row r="288" ht="45" customHeight="1" spans="1:5">
      <c r="A288" s="8" t="s">
        <v>187</v>
      </c>
      <c r="B288" s="9">
        <v>3640</v>
      </c>
      <c r="C288" s="9"/>
      <c r="D288" s="9"/>
      <c r="E288" s="10">
        <v>3640</v>
      </c>
    </row>
    <row r="289" ht="45" customHeight="1" spans="1:5">
      <c r="A289" s="8" t="s">
        <v>188</v>
      </c>
      <c r="B289" s="9">
        <v>3640</v>
      </c>
      <c r="C289" s="9"/>
      <c r="D289" s="9"/>
      <c r="E289" s="10">
        <v>3640</v>
      </c>
    </row>
    <row r="290" ht="45" customHeight="1" spans="1:5">
      <c r="A290" s="8" t="s">
        <v>189</v>
      </c>
      <c r="B290" s="9"/>
      <c r="C290" s="9"/>
      <c r="D290" s="9">
        <v>3045</v>
      </c>
      <c r="E290" s="10">
        <v>3045</v>
      </c>
    </row>
    <row r="291" ht="45" customHeight="1" spans="1:5">
      <c r="A291" s="8" t="s">
        <v>190</v>
      </c>
      <c r="B291" s="9"/>
      <c r="C291" s="9"/>
      <c r="D291" s="9">
        <v>2510</v>
      </c>
      <c r="E291" s="10">
        <v>2510</v>
      </c>
    </row>
    <row r="292" ht="45" customHeight="1" spans="1:5">
      <c r="A292" s="8" t="s">
        <v>191</v>
      </c>
      <c r="B292" s="9">
        <v>2107</v>
      </c>
      <c r="C292" s="9"/>
      <c r="D292" s="9"/>
      <c r="E292" s="10">
        <v>2107</v>
      </c>
    </row>
    <row r="293" ht="45" customHeight="1" spans="1:5">
      <c r="A293" s="8" t="s">
        <v>192</v>
      </c>
      <c r="B293" s="9"/>
      <c r="C293" s="9"/>
      <c r="D293" s="9">
        <v>2000</v>
      </c>
      <c r="E293" s="10">
        <v>2000</v>
      </c>
    </row>
    <row r="294" ht="45" customHeight="1" spans="1:5">
      <c r="A294" s="8" t="s">
        <v>83</v>
      </c>
      <c r="B294" s="9">
        <v>1280</v>
      </c>
      <c r="C294" s="9"/>
      <c r="D294" s="9"/>
      <c r="E294" s="10">
        <v>1280</v>
      </c>
    </row>
    <row r="295" ht="45" customHeight="1" spans="1:5">
      <c r="A295" s="8" t="s">
        <v>193</v>
      </c>
      <c r="B295" s="9"/>
      <c r="C295" s="9"/>
      <c r="D295" s="9">
        <v>1152</v>
      </c>
      <c r="E295" s="10">
        <v>1152</v>
      </c>
    </row>
    <row r="296" ht="45" customHeight="1" spans="1:5">
      <c r="A296" s="8" t="s">
        <v>194</v>
      </c>
      <c r="B296" s="9"/>
      <c r="C296" s="9"/>
      <c r="D296" s="9">
        <v>1090</v>
      </c>
      <c r="E296" s="10">
        <v>1090</v>
      </c>
    </row>
    <row r="297" ht="45" customHeight="1" spans="1:5">
      <c r="A297" s="8" t="s">
        <v>195</v>
      </c>
      <c r="B297" s="9"/>
      <c r="C297" s="9"/>
      <c r="D297" s="9">
        <v>860</v>
      </c>
      <c r="E297" s="10">
        <v>860</v>
      </c>
    </row>
    <row r="298" ht="45" customHeight="1" spans="1:5">
      <c r="A298" s="8" t="s">
        <v>196</v>
      </c>
      <c r="B298" s="9"/>
      <c r="C298" s="9">
        <v>650</v>
      </c>
      <c r="D298" s="9"/>
      <c r="E298" s="10">
        <v>650</v>
      </c>
    </row>
    <row r="299" ht="45" customHeight="1" spans="1:5">
      <c r="A299" s="8" t="s">
        <v>197</v>
      </c>
      <c r="B299" s="9">
        <v>580</v>
      </c>
      <c r="C299" s="9"/>
      <c r="D299" s="9"/>
      <c r="E299" s="10">
        <v>580</v>
      </c>
    </row>
    <row r="300" ht="45" customHeight="1" spans="1:5">
      <c r="A300" s="8" t="s">
        <v>198</v>
      </c>
      <c r="B300" s="9"/>
      <c r="C300" s="9"/>
      <c r="D300" s="9">
        <v>178</v>
      </c>
      <c r="E300" s="10">
        <v>178</v>
      </c>
    </row>
    <row r="301" ht="45" customHeight="1" spans="1:5">
      <c r="A301" s="5" t="s">
        <v>199</v>
      </c>
      <c r="B301" s="6">
        <v>1118846</v>
      </c>
      <c r="C301" s="6">
        <v>15360</v>
      </c>
      <c r="D301" s="6">
        <v>5880311</v>
      </c>
      <c r="E301" s="7">
        <v>7014517</v>
      </c>
    </row>
    <row r="302" ht="45" customHeight="1" spans="1:5">
      <c r="A302" s="8" t="s">
        <v>63</v>
      </c>
      <c r="B302" s="9"/>
      <c r="C302" s="9"/>
      <c r="D302" s="9">
        <v>2442166</v>
      </c>
      <c r="E302" s="10">
        <v>2442166</v>
      </c>
    </row>
    <row r="303" ht="45" customHeight="1" spans="1:5">
      <c r="A303" s="8" t="s">
        <v>59</v>
      </c>
      <c r="B303" s="9"/>
      <c r="C303" s="9"/>
      <c r="D303" s="9">
        <v>1322341</v>
      </c>
      <c r="E303" s="10">
        <v>1322341</v>
      </c>
    </row>
    <row r="304" ht="45" customHeight="1" spans="1:5">
      <c r="A304" s="8" t="s">
        <v>65</v>
      </c>
      <c r="B304" s="9"/>
      <c r="C304" s="9"/>
      <c r="D304" s="9">
        <v>985540</v>
      </c>
      <c r="E304" s="10">
        <v>985540</v>
      </c>
    </row>
    <row r="305" ht="45" customHeight="1" spans="1:5">
      <c r="A305" s="8" t="s">
        <v>68</v>
      </c>
      <c r="B305" s="9"/>
      <c r="C305" s="9"/>
      <c r="D305" s="9">
        <v>553402</v>
      </c>
      <c r="E305" s="10">
        <v>553402</v>
      </c>
    </row>
    <row r="306" ht="45" customHeight="1" spans="1:5">
      <c r="A306" s="8" t="s">
        <v>58</v>
      </c>
      <c r="B306" s="9">
        <v>521702</v>
      </c>
      <c r="C306" s="9"/>
      <c r="D306" s="9"/>
      <c r="E306" s="10">
        <v>521702</v>
      </c>
    </row>
    <row r="307" ht="45" customHeight="1" spans="1:5">
      <c r="A307" s="8" t="s">
        <v>60</v>
      </c>
      <c r="B307" s="9">
        <v>324434</v>
      </c>
      <c r="C307" s="9"/>
      <c r="D307" s="9"/>
      <c r="E307" s="10">
        <v>324434</v>
      </c>
    </row>
    <row r="308" ht="45" customHeight="1" spans="1:5">
      <c r="A308" s="8" t="s">
        <v>62</v>
      </c>
      <c r="B308" s="9"/>
      <c r="C308" s="9"/>
      <c r="D308" s="9">
        <v>276770</v>
      </c>
      <c r="E308" s="10">
        <v>276770</v>
      </c>
    </row>
    <row r="309" ht="45" customHeight="1" spans="1:5">
      <c r="A309" s="8" t="s">
        <v>78</v>
      </c>
      <c r="B309" s="9"/>
      <c r="C309" s="9"/>
      <c r="D309" s="9">
        <v>184630</v>
      </c>
      <c r="E309" s="10">
        <v>184630</v>
      </c>
    </row>
    <row r="310" ht="45" customHeight="1" spans="1:5">
      <c r="A310" s="8" t="s">
        <v>89</v>
      </c>
      <c r="B310" s="9">
        <v>169476</v>
      </c>
      <c r="C310" s="9"/>
      <c r="D310" s="9"/>
      <c r="E310" s="10">
        <v>169476</v>
      </c>
    </row>
    <row r="311" ht="45" customHeight="1" spans="1:5">
      <c r="A311" s="8" t="s">
        <v>77</v>
      </c>
      <c r="B311" s="9">
        <v>83649</v>
      </c>
      <c r="C311" s="9"/>
      <c r="D311" s="9"/>
      <c r="E311" s="10">
        <v>83649</v>
      </c>
    </row>
    <row r="312" ht="45" customHeight="1" spans="1:5">
      <c r="A312" s="8" t="s">
        <v>72</v>
      </c>
      <c r="B312" s="9"/>
      <c r="C312" s="9"/>
      <c r="D312" s="9">
        <v>47202</v>
      </c>
      <c r="E312" s="10">
        <v>47202</v>
      </c>
    </row>
    <row r="313" ht="45" customHeight="1" spans="1:5">
      <c r="A313" s="8" t="s">
        <v>61</v>
      </c>
      <c r="B313" s="9"/>
      <c r="C313" s="9"/>
      <c r="D313" s="9">
        <v>41720</v>
      </c>
      <c r="E313" s="10">
        <v>41720</v>
      </c>
    </row>
    <row r="314" ht="45" customHeight="1" spans="1:5">
      <c r="A314" s="8" t="s">
        <v>92</v>
      </c>
      <c r="B314" s="9">
        <v>19585</v>
      </c>
      <c r="C314" s="9"/>
      <c r="D314" s="9"/>
      <c r="E314" s="10">
        <v>19585</v>
      </c>
    </row>
    <row r="315" ht="45" customHeight="1" spans="1:5">
      <c r="A315" s="8" t="s">
        <v>81</v>
      </c>
      <c r="B315" s="9"/>
      <c r="C315" s="9"/>
      <c r="D315" s="9">
        <v>11720</v>
      </c>
      <c r="E315" s="10">
        <v>11720</v>
      </c>
    </row>
    <row r="316" ht="45" customHeight="1" spans="1:5">
      <c r="A316" s="8" t="s">
        <v>73</v>
      </c>
      <c r="B316" s="9"/>
      <c r="C316" s="9">
        <v>9480</v>
      </c>
      <c r="D316" s="9"/>
      <c r="E316" s="10">
        <v>9480</v>
      </c>
    </row>
    <row r="317" ht="45" customHeight="1" spans="1:5">
      <c r="A317" s="8" t="s">
        <v>82</v>
      </c>
      <c r="B317" s="9"/>
      <c r="C317" s="9"/>
      <c r="D317" s="9">
        <v>8100</v>
      </c>
      <c r="E317" s="10">
        <v>8100</v>
      </c>
    </row>
    <row r="318" ht="45" customHeight="1" spans="1:5">
      <c r="A318" s="8" t="s">
        <v>113</v>
      </c>
      <c r="B318" s="9"/>
      <c r="C318" s="9"/>
      <c r="D318" s="9">
        <v>6720</v>
      </c>
      <c r="E318" s="10">
        <v>6720</v>
      </c>
    </row>
    <row r="319" ht="45" customHeight="1" spans="1:5">
      <c r="A319" s="8" t="s">
        <v>116</v>
      </c>
      <c r="B319" s="9"/>
      <c r="C319" s="9">
        <v>5880</v>
      </c>
      <c r="D319" s="9"/>
      <c r="E319" s="10">
        <v>5880</v>
      </c>
    </row>
    <row r="320" ht="45" customHeight="1" spans="1:5">
      <c r="A320" s="5" t="s">
        <v>200</v>
      </c>
      <c r="B320" s="6">
        <v>288047</v>
      </c>
      <c r="C320" s="6">
        <v>12800</v>
      </c>
      <c r="D320" s="6">
        <v>1662079</v>
      </c>
      <c r="E320" s="7">
        <v>1962926</v>
      </c>
    </row>
    <row r="321" ht="45" customHeight="1" spans="1:5">
      <c r="A321" s="8" t="s">
        <v>63</v>
      </c>
      <c r="B321" s="9"/>
      <c r="C321" s="9"/>
      <c r="D321" s="9">
        <v>906629</v>
      </c>
      <c r="E321" s="10">
        <v>906629</v>
      </c>
    </row>
    <row r="322" ht="45" customHeight="1" spans="1:5">
      <c r="A322" s="8" t="s">
        <v>68</v>
      </c>
      <c r="B322" s="9"/>
      <c r="C322" s="9"/>
      <c r="D322" s="9">
        <v>271194</v>
      </c>
      <c r="E322" s="10">
        <v>271194</v>
      </c>
    </row>
    <row r="323" ht="45" customHeight="1" spans="1:5">
      <c r="A323" s="8" t="s">
        <v>59</v>
      </c>
      <c r="B323" s="9"/>
      <c r="C323" s="9"/>
      <c r="D323" s="9">
        <v>260250</v>
      </c>
      <c r="E323" s="10">
        <v>260250</v>
      </c>
    </row>
    <row r="324" ht="45" customHeight="1" spans="1:5">
      <c r="A324" s="8" t="s">
        <v>60</v>
      </c>
      <c r="B324" s="9">
        <v>108146</v>
      </c>
      <c r="C324" s="9"/>
      <c r="D324" s="9"/>
      <c r="E324" s="10">
        <v>108146</v>
      </c>
    </row>
    <row r="325" ht="45" customHeight="1" spans="1:5">
      <c r="A325" s="8" t="s">
        <v>65</v>
      </c>
      <c r="B325" s="9"/>
      <c r="C325" s="9"/>
      <c r="D325" s="9">
        <v>97774</v>
      </c>
      <c r="E325" s="10">
        <v>97774</v>
      </c>
    </row>
    <row r="326" ht="45" customHeight="1" spans="1:5">
      <c r="A326" s="8" t="s">
        <v>62</v>
      </c>
      <c r="B326" s="9"/>
      <c r="C326" s="9"/>
      <c r="D326" s="9">
        <v>92336</v>
      </c>
      <c r="E326" s="10">
        <v>92336</v>
      </c>
    </row>
    <row r="327" ht="45" customHeight="1" spans="1:5">
      <c r="A327" s="8" t="s">
        <v>58</v>
      </c>
      <c r="B327" s="9">
        <v>59836</v>
      </c>
      <c r="C327" s="9"/>
      <c r="D327" s="9"/>
      <c r="E327" s="10">
        <v>59836</v>
      </c>
    </row>
    <row r="328" ht="45" customHeight="1" spans="1:5">
      <c r="A328" s="8" t="s">
        <v>77</v>
      </c>
      <c r="B328" s="9">
        <v>41691</v>
      </c>
      <c r="C328" s="9"/>
      <c r="D328" s="9"/>
      <c r="E328" s="10">
        <v>41691</v>
      </c>
    </row>
    <row r="329" ht="45" customHeight="1" spans="1:5">
      <c r="A329" s="8" t="s">
        <v>89</v>
      </c>
      <c r="B329" s="9">
        <v>26830</v>
      </c>
      <c r="C329" s="9"/>
      <c r="D329" s="9"/>
      <c r="E329" s="10">
        <v>26830</v>
      </c>
    </row>
    <row r="330" ht="45" customHeight="1" spans="1:5">
      <c r="A330" s="8" t="s">
        <v>129</v>
      </c>
      <c r="B330" s="9">
        <v>15710</v>
      </c>
      <c r="C330" s="9"/>
      <c r="D330" s="9"/>
      <c r="E330" s="10">
        <v>15710</v>
      </c>
    </row>
    <row r="331" ht="45" customHeight="1" spans="1:5">
      <c r="A331" s="8" t="s">
        <v>67</v>
      </c>
      <c r="B331" s="9">
        <v>13720</v>
      </c>
      <c r="C331" s="9"/>
      <c r="D331" s="9"/>
      <c r="E331" s="10">
        <v>13720</v>
      </c>
    </row>
    <row r="332" ht="45" customHeight="1" spans="1:5">
      <c r="A332" s="8" t="s">
        <v>72</v>
      </c>
      <c r="B332" s="9"/>
      <c r="C332" s="9"/>
      <c r="D332" s="9">
        <v>12570</v>
      </c>
      <c r="E332" s="10">
        <v>12570</v>
      </c>
    </row>
    <row r="333" ht="45" customHeight="1" spans="1:5">
      <c r="A333" s="8" t="s">
        <v>136</v>
      </c>
      <c r="B333" s="9">
        <v>12120</v>
      </c>
      <c r="C333" s="9"/>
      <c r="D333" s="9"/>
      <c r="E333" s="10">
        <v>12120</v>
      </c>
    </row>
    <row r="334" ht="45" customHeight="1" spans="1:5">
      <c r="A334" s="8" t="s">
        <v>78</v>
      </c>
      <c r="B334" s="9"/>
      <c r="C334" s="9"/>
      <c r="D334" s="9">
        <v>11489</v>
      </c>
      <c r="E334" s="10">
        <v>11489</v>
      </c>
    </row>
    <row r="335" ht="45" customHeight="1" spans="1:5">
      <c r="A335" s="8" t="s">
        <v>192</v>
      </c>
      <c r="B335" s="9"/>
      <c r="C335" s="9"/>
      <c r="D335" s="9">
        <v>6897</v>
      </c>
      <c r="E335" s="10">
        <v>6897</v>
      </c>
    </row>
    <row r="336" ht="45" customHeight="1" spans="1:5">
      <c r="A336" s="8" t="s">
        <v>98</v>
      </c>
      <c r="B336" s="9"/>
      <c r="C336" s="9">
        <v>4400</v>
      </c>
      <c r="D336" s="9"/>
      <c r="E336" s="10">
        <v>4400</v>
      </c>
    </row>
    <row r="337" ht="45" customHeight="1" spans="1:5">
      <c r="A337" s="8" t="s">
        <v>126</v>
      </c>
      <c r="B337" s="9">
        <v>4370</v>
      </c>
      <c r="C337" s="9"/>
      <c r="D337" s="9"/>
      <c r="E337" s="10">
        <v>4370</v>
      </c>
    </row>
    <row r="338" ht="45" customHeight="1" spans="1:5">
      <c r="A338" s="8" t="s">
        <v>73</v>
      </c>
      <c r="B338" s="9"/>
      <c r="C338" s="9">
        <v>3920</v>
      </c>
      <c r="D338" s="9"/>
      <c r="E338" s="10">
        <v>3920</v>
      </c>
    </row>
    <row r="339" ht="45" customHeight="1" spans="1:5">
      <c r="A339" s="8" t="s">
        <v>70</v>
      </c>
      <c r="B339" s="9"/>
      <c r="C339" s="9">
        <v>3280</v>
      </c>
      <c r="D339" s="9"/>
      <c r="E339" s="10">
        <v>3280</v>
      </c>
    </row>
    <row r="340" ht="45" customHeight="1" spans="1:5">
      <c r="A340" s="8" t="s">
        <v>110</v>
      </c>
      <c r="B340" s="9">
        <v>2518</v>
      </c>
      <c r="C340" s="9"/>
      <c r="D340" s="9"/>
      <c r="E340" s="10">
        <v>2518</v>
      </c>
    </row>
    <row r="341" ht="45" customHeight="1" spans="1:5">
      <c r="A341" s="8" t="s">
        <v>81</v>
      </c>
      <c r="B341" s="9"/>
      <c r="C341" s="9"/>
      <c r="D341" s="9">
        <v>2250</v>
      </c>
      <c r="E341" s="10">
        <v>2250</v>
      </c>
    </row>
    <row r="342" ht="45" customHeight="1" spans="1:5">
      <c r="A342" s="8" t="s">
        <v>120</v>
      </c>
      <c r="B342" s="9">
        <v>1570</v>
      </c>
      <c r="C342" s="9"/>
      <c r="D342" s="9"/>
      <c r="E342" s="10">
        <v>1570</v>
      </c>
    </row>
    <row r="343" ht="45" customHeight="1" spans="1:5">
      <c r="A343" s="8" t="s">
        <v>196</v>
      </c>
      <c r="B343" s="9"/>
      <c r="C343" s="9">
        <v>1200</v>
      </c>
      <c r="D343" s="9"/>
      <c r="E343" s="10">
        <v>1200</v>
      </c>
    </row>
    <row r="344" ht="45" customHeight="1" spans="1:5">
      <c r="A344" s="8" t="s">
        <v>92</v>
      </c>
      <c r="B344" s="9">
        <v>790</v>
      </c>
      <c r="C344" s="9"/>
      <c r="D344" s="9"/>
      <c r="E344" s="10">
        <v>790</v>
      </c>
    </row>
    <row r="345" ht="45" customHeight="1" spans="1:5">
      <c r="A345" s="8" t="s">
        <v>109</v>
      </c>
      <c r="B345" s="9">
        <v>746</v>
      </c>
      <c r="C345" s="9"/>
      <c r="D345" s="9"/>
      <c r="E345" s="10">
        <v>746</v>
      </c>
    </row>
    <row r="346" ht="45" customHeight="1" spans="1:5">
      <c r="A346" s="8" t="s">
        <v>201</v>
      </c>
      <c r="B346" s="9"/>
      <c r="C346" s="9"/>
      <c r="D346" s="9">
        <v>690</v>
      </c>
      <c r="E346" s="10">
        <v>690</v>
      </c>
    </row>
    <row r="347" ht="45" customHeight="1" spans="1:5">
      <c r="A347" s="5" t="s">
        <v>202</v>
      </c>
      <c r="B347" s="6">
        <v>9808102</v>
      </c>
      <c r="C347" s="6">
        <v>199015</v>
      </c>
      <c r="D347" s="6">
        <v>18529431</v>
      </c>
      <c r="E347" s="7">
        <v>28536548</v>
      </c>
    </row>
    <row r="348" ht="45" customHeight="1" spans="1:5">
      <c r="A348" s="8" t="s">
        <v>63</v>
      </c>
      <c r="B348" s="9"/>
      <c r="C348" s="9"/>
      <c r="D348" s="9">
        <v>13273304</v>
      </c>
      <c r="E348" s="10">
        <v>13273304</v>
      </c>
    </row>
    <row r="349" ht="45" customHeight="1" spans="1:5">
      <c r="A349" s="8" t="s">
        <v>77</v>
      </c>
      <c r="B349" s="9">
        <v>8735738</v>
      </c>
      <c r="C349" s="9"/>
      <c r="D349" s="9"/>
      <c r="E349" s="10">
        <v>8735738</v>
      </c>
    </row>
    <row r="350" ht="45" customHeight="1" spans="1:5">
      <c r="A350" s="8" t="s">
        <v>65</v>
      </c>
      <c r="B350" s="9"/>
      <c r="C350" s="9"/>
      <c r="D350" s="9">
        <v>2198860</v>
      </c>
      <c r="E350" s="10">
        <v>2198860</v>
      </c>
    </row>
    <row r="351" ht="45" customHeight="1" spans="1:5">
      <c r="A351" s="8" t="s">
        <v>61</v>
      </c>
      <c r="B351" s="9"/>
      <c r="C351" s="9"/>
      <c r="D351" s="9">
        <v>943918</v>
      </c>
      <c r="E351" s="10">
        <v>943918</v>
      </c>
    </row>
    <row r="352" ht="45" customHeight="1" spans="1:5">
      <c r="A352" s="8" t="s">
        <v>69</v>
      </c>
      <c r="B352" s="9"/>
      <c r="C352" s="9"/>
      <c r="D352" s="9">
        <v>564656</v>
      </c>
      <c r="E352" s="10">
        <v>564656</v>
      </c>
    </row>
    <row r="353" ht="45" customHeight="1" spans="1:5">
      <c r="A353" s="8" t="s">
        <v>62</v>
      </c>
      <c r="B353" s="9"/>
      <c r="C353" s="9"/>
      <c r="D353" s="9">
        <v>375448</v>
      </c>
      <c r="E353" s="10">
        <v>375448</v>
      </c>
    </row>
    <row r="354" ht="45" customHeight="1" spans="1:5">
      <c r="A354" s="8" t="s">
        <v>60</v>
      </c>
      <c r="B354" s="9">
        <v>372050</v>
      </c>
      <c r="C354" s="9"/>
      <c r="D354" s="9"/>
      <c r="E354" s="10">
        <v>372050</v>
      </c>
    </row>
    <row r="355" ht="45" customHeight="1" spans="1:5">
      <c r="A355" s="8" t="s">
        <v>58</v>
      </c>
      <c r="B355" s="9">
        <v>310495</v>
      </c>
      <c r="C355" s="9"/>
      <c r="D355" s="9"/>
      <c r="E355" s="10">
        <v>310495</v>
      </c>
    </row>
    <row r="356" ht="45" customHeight="1" spans="1:5">
      <c r="A356" s="8" t="s">
        <v>82</v>
      </c>
      <c r="B356" s="9"/>
      <c r="C356" s="9"/>
      <c r="D356" s="9">
        <v>265150</v>
      </c>
      <c r="E356" s="10">
        <v>265150</v>
      </c>
    </row>
    <row r="357" ht="45" customHeight="1" spans="1:5">
      <c r="A357" s="8" t="s">
        <v>68</v>
      </c>
      <c r="B357" s="9"/>
      <c r="C357" s="9"/>
      <c r="D357" s="9">
        <v>203859</v>
      </c>
      <c r="E357" s="10">
        <v>203859</v>
      </c>
    </row>
    <row r="358" ht="45" customHeight="1" spans="1:5">
      <c r="A358" s="8" t="s">
        <v>78</v>
      </c>
      <c r="B358" s="9"/>
      <c r="C358" s="9"/>
      <c r="D358" s="9">
        <v>185920</v>
      </c>
      <c r="E358" s="10">
        <v>185920</v>
      </c>
    </row>
    <row r="359" ht="45" customHeight="1" spans="1:5">
      <c r="A359" s="8" t="s">
        <v>72</v>
      </c>
      <c r="B359" s="9"/>
      <c r="C359" s="9"/>
      <c r="D359" s="9">
        <v>174538</v>
      </c>
      <c r="E359" s="10">
        <v>174538</v>
      </c>
    </row>
    <row r="360" ht="45" customHeight="1" spans="1:5">
      <c r="A360" s="8" t="s">
        <v>85</v>
      </c>
      <c r="B360" s="9"/>
      <c r="C360" s="9">
        <v>135118</v>
      </c>
      <c r="D360" s="9"/>
      <c r="E360" s="10">
        <v>135118</v>
      </c>
    </row>
    <row r="361" ht="45" customHeight="1" spans="1:5">
      <c r="A361" s="8" t="s">
        <v>67</v>
      </c>
      <c r="B361" s="9">
        <v>102543</v>
      </c>
      <c r="C361" s="9"/>
      <c r="D361" s="9"/>
      <c r="E361" s="10">
        <v>102543</v>
      </c>
    </row>
    <row r="362" ht="45" customHeight="1" spans="1:5">
      <c r="A362" s="8" t="s">
        <v>86</v>
      </c>
      <c r="B362" s="9"/>
      <c r="C362" s="9"/>
      <c r="D362" s="9">
        <v>95980</v>
      </c>
      <c r="E362" s="10">
        <v>95980</v>
      </c>
    </row>
    <row r="363" ht="45" customHeight="1" spans="1:5">
      <c r="A363" s="8" t="s">
        <v>79</v>
      </c>
      <c r="B363" s="9">
        <v>70624</v>
      </c>
      <c r="C363" s="9"/>
      <c r="D363" s="9"/>
      <c r="E363" s="10">
        <v>70624</v>
      </c>
    </row>
    <row r="364" ht="45" customHeight="1" spans="1:5">
      <c r="A364" s="8" t="s">
        <v>110</v>
      </c>
      <c r="B364" s="9">
        <v>70000</v>
      </c>
      <c r="C364" s="9"/>
      <c r="D364" s="9"/>
      <c r="E364" s="10">
        <v>70000</v>
      </c>
    </row>
    <row r="365" ht="45" customHeight="1" spans="1:5">
      <c r="A365" s="8" t="s">
        <v>59</v>
      </c>
      <c r="B365" s="9"/>
      <c r="C365" s="9"/>
      <c r="D365" s="9">
        <v>61831</v>
      </c>
      <c r="E365" s="10">
        <v>61831</v>
      </c>
    </row>
    <row r="366" ht="45" customHeight="1" spans="1:5">
      <c r="A366" s="8" t="s">
        <v>81</v>
      </c>
      <c r="B366" s="9"/>
      <c r="C366" s="9"/>
      <c r="D366" s="9">
        <v>53060</v>
      </c>
      <c r="E366" s="10">
        <v>53060</v>
      </c>
    </row>
    <row r="367" ht="45" customHeight="1" spans="1:5">
      <c r="A367" s="8" t="s">
        <v>92</v>
      </c>
      <c r="B367" s="9">
        <v>51620</v>
      </c>
      <c r="C367" s="9"/>
      <c r="D367" s="9"/>
      <c r="E367" s="10">
        <v>51620</v>
      </c>
    </row>
    <row r="368" ht="45" customHeight="1" spans="1:5">
      <c r="A368" s="8" t="s">
        <v>74</v>
      </c>
      <c r="B368" s="9"/>
      <c r="C368" s="9"/>
      <c r="D368" s="9">
        <v>50100</v>
      </c>
      <c r="E368" s="10">
        <v>50100</v>
      </c>
    </row>
    <row r="369" ht="45" customHeight="1" spans="1:5">
      <c r="A369" s="8" t="s">
        <v>99</v>
      </c>
      <c r="B369" s="9"/>
      <c r="C369" s="9">
        <v>44477</v>
      </c>
      <c r="D369" s="9"/>
      <c r="E369" s="10">
        <v>44477</v>
      </c>
    </row>
    <row r="370" ht="45" customHeight="1" spans="1:5">
      <c r="A370" s="8" t="s">
        <v>148</v>
      </c>
      <c r="B370" s="9"/>
      <c r="C370" s="9"/>
      <c r="D370" s="9">
        <v>40760</v>
      </c>
      <c r="E370" s="10">
        <v>40760</v>
      </c>
    </row>
    <row r="371" ht="45" customHeight="1" spans="1:5">
      <c r="A371" s="8" t="s">
        <v>173</v>
      </c>
      <c r="B371" s="9">
        <v>37420</v>
      </c>
      <c r="C371" s="9"/>
      <c r="D371" s="9"/>
      <c r="E371" s="10">
        <v>37420</v>
      </c>
    </row>
    <row r="372" ht="45" customHeight="1" spans="1:5">
      <c r="A372" s="8" t="s">
        <v>88</v>
      </c>
      <c r="B372" s="9">
        <v>20543</v>
      </c>
      <c r="C372" s="9"/>
      <c r="D372" s="9"/>
      <c r="E372" s="10">
        <v>20543</v>
      </c>
    </row>
    <row r="373" ht="45" customHeight="1" spans="1:5">
      <c r="A373" s="8" t="s">
        <v>84</v>
      </c>
      <c r="B373" s="9"/>
      <c r="C373" s="9"/>
      <c r="D373" s="9">
        <v>20000</v>
      </c>
      <c r="E373" s="10">
        <v>20000</v>
      </c>
    </row>
    <row r="374" ht="45" customHeight="1" spans="1:5">
      <c r="A374" s="8" t="s">
        <v>176</v>
      </c>
      <c r="B374" s="9">
        <v>17958</v>
      </c>
      <c r="C374" s="9"/>
      <c r="D374" s="9"/>
      <c r="E374" s="10">
        <v>17958</v>
      </c>
    </row>
    <row r="375" ht="45" customHeight="1" spans="1:5">
      <c r="A375" s="8" t="s">
        <v>116</v>
      </c>
      <c r="B375" s="9"/>
      <c r="C375" s="9">
        <v>11840</v>
      </c>
      <c r="D375" s="9"/>
      <c r="E375" s="10">
        <v>11840</v>
      </c>
    </row>
    <row r="376" ht="45" customHeight="1" spans="1:5">
      <c r="A376" s="8" t="s">
        <v>104</v>
      </c>
      <c r="B376" s="9"/>
      <c r="C376" s="9"/>
      <c r="D376" s="9">
        <v>10480</v>
      </c>
      <c r="E376" s="10">
        <v>10480</v>
      </c>
    </row>
    <row r="377" ht="45" customHeight="1" spans="1:5">
      <c r="A377" s="8" t="s">
        <v>128</v>
      </c>
      <c r="B377" s="9">
        <v>9390</v>
      </c>
      <c r="C377" s="9"/>
      <c r="D377" s="9"/>
      <c r="E377" s="10">
        <v>9390</v>
      </c>
    </row>
    <row r="378" ht="45" customHeight="1" spans="1:5">
      <c r="A378" s="8" t="s">
        <v>70</v>
      </c>
      <c r="B378" s="9"/>
      <c r="C378" s="9">
        <v>7580</v>
      </c>
      <c r="D378" s="9"/>
      <c r="E378" s="10">
        <v>7580</v>
      </c>
    </row>
    <row r="379" ht="45" customHeight="1" spans="1:5">
      <c r="A379" s="8" t="s">
        <v>64</v>
      </c>
      <c r="B379" s="9">
        <v>6460</v>
      </c>
      <c r="C379" s="9"/>
      <c r="D379" s="9"/>
      <c r="E379" s="10">
        <v>6460</v>
      </c>
    </row>
    <row r="380" ht="45" customHeight="1" spans="1:5">
      <c r="A380" s="8" t="s">
        <v>100</v>
      </c>
      <c r="B380" s="9"/>
      <c r="C380" s="9"/>
      <c r="D380" s="9">
        <v>6125</v>
      </c>
      <c r="E380" s="10">
        <v>6125</v>
      </c>
    </row>
    <row r="381" ht="45" customHeight="1" spans="1:5">
      <c r="A381" s="8" t="s">
        <v>149</v>
      </c>
      <c r="B381" s="9"/>
      <c r="C381" s="9"/>
      <c r="D381" s="9">
        <v>2670</v>
      </c>
      <c r="E381" s="10">
        <v>2670</v>
      </c>
    </row>
    <row r="382" ht="45" customHeight="1" spans="1:5">
      <c r="A382" s="8" t="s">
        <v>159</v>
      </c>
      <c r="B382" s="9"/>
      <c r="C382" s="9"/>
      <c r="D382" s="9">
        <v>2520</v>
      </c>
      <c r="E382" s="10">
        <v>2520</v>
      </c>
    </row>
    <row r="383" ht="45" customHeight="1" spans="1:5">
      <c r="A383" s="8" t="s">
        <v>120</v>
      </c>
      <c r="B383" s="9">
        <v>1680</v>
      </c>
      <c r="C383" s="9"/>
      <c r="D383" s="9"/>
      <c r="E383" s="10">
        <v>1680</v>
      </c>
    </row>
    <row r="384" ht="45" customHeight="1" spans="1:5">
      <c r="A384" s="8" t="s">
        <v>89</v>
      </c>
      <c r="B384" s="9">
        <v>1581</v>
      </c>
      <c r="C384" s="9"/>
      <c r="D384" s="9"/>
      <c r="E384" s="10">
        <v>1581</v>
      </c>
    </row>
    <row r="385" ht="45" customHeight="1" spans="1:5">
      <c r="A385" s="8" t="s">
        <v>119</v>
      </c>
      <c r="B385" s="9"/>
      <c r="C385" s="9"/>
      <c r="D385" s="9">
        <v>252</v>
      </c>
      <c r="E385" s="10">
        <v>252</v>
      </c>
    </row>
    <row r="386" ht="45" customHeight="1" spans="1:5">
      <c r="A386" s="5" t="s">
        <v>17</v>
      </c>
      <c r="B386" s="6">
        <v>79106405</v>
      </c>
      <c r="C386" s="6">
        <v>185918411</v>
      </c>
      <c r="D386" s="6">
        <v>100109185</v>
      </c>
      <c r="E386" s="7">
        <v>365134001</v>
      </c>
    </row>
    <row r="387" ht="45" customHeight="1" spans="1:5">
      <c r="A387" s="8" t="s">
        <v>76</v>
      </c>
      <c r="B387" s="9"/>
      <c r="C387" s="9">
        <v>153984042</v>
      </c>
      <c r="D387" s="9"/>
      <c r="E387" s="10">
        <v>153984042</v>
      </c>
    </row>
    <row r="388" ht="45" customHeight="1" spans="1:5">
      <c r="A388" s="8" t="s">
        <v>63</v>
      </c>
      <c r="B388" s="9"/>
      <c r="C388" s="9"/>
      <c r="D388" s="9">
        <v>29640900</v>
      </c>
      <c r="E388" s="10">
        <v>29640900</v>
      </c>
    </row>
    <row r="389" ht="45" customHeight="1" spans="1:5">
      <c r="A389" s="8" t="s">
        <v>109</v>
      </c>
      <c r="B389" s="9">
        <v>21323140</v>
      </c>
      <c r="C389" s="9"/>
      <c r="D389" s="9"/>
      <c r="E389" s="10">
        <v>21323140</v>
      </c>
    </row>
    <row r="390" ht="45" customHeight="1" spans="1:5">
      <c r="A390" s="8" t="s">
        <v>69</v>
      </c>
      <c r="B390" s="9"/>
      <c r="C390" s="9"/>
      <c r="D390" s="9">
        <v>20782968</v>
      </c>
      <c r="E390" s="10">
        <v>20782968</v>
      </c>
    </row>
    <row r="391" ht="45" customHeight="1" spans="1:5">
      <c r="A391" s="8" t="s">
        <v>103</v>
      </c>
      <c r="B391" s="9"/>
      <c r="C391" s="9">
        <v>15218770</v>
      </c>
      <c r="D391" s="9"/>
      <c r="E391" s="10">
        <v>15218770</v>
      </c>
    </row>
    <row r="392" ht="45" customHeight="1" spans="1:5">
      <c r="A392" s="8" t="s">
        <v>78</v>
      </c>
      <c r="B392" s="9"/>
      <c r="C392" s="9"/>
      <c r="D392" s="9">
        <v>14989382</v>
      </c>
      <c r="E392" s="10">
        <v>14989382</v>
      </c>
    </row>
    <row r="393" ht="45" customHeight="1" spans="1:5">
      <c r="A393" s="8" t="s">
        <v>79</v>
      </c>
      <c r="B393" s="9">
        <v>12874540</v>
      </c>
      <c r="C393" s="9"/>
      <c r="D393" s="9"/>
      <c r="E393" s="10">
        <v>12874540</v>
      </c>
    </row>
    <row r="394" ht="45" customHeight="1" spans="1:5">
      <c r="A394" s="8" t="s">
        <v>82</v>
      </c>
      <c r="B394" s="9"/>
      <c r="C394" s="9"/>
      <c r="D394" s="9">
        <v>10164710</v>
      </c>
      <c r="E394" s="10">
        <v>10164710</v>
      </c>
    </row>
    <row r="395" ht="45" customHeight="1" spans="1:5">
      <c r="A395" s="8" t="s">
        <v>126</v>
      </c>
      <c r="B395" s="9">
        <v>10050399</v>
      </c>
      <c r="C395" s="9"/>
      <c r="D395" s="9"/>
      <c r="E395" s="10">
        <v>10050399</v>
      </c>
    </row>
    <row r="396" ht="45" customHeight="1" spans="1:5">
      <c r="A396" s="8" t="s">
        <v>77</v>
      </c>
      <c r="B396" s="9">
        <v>9673633</v>
      </c>
      <c r="C396" s="9"/>
      <c r="D396" s="9"/>
      <c r="E396" s="10">
        <v>9673633</v>
      </c>
    </row>
    <row r="397" ht="45" customHeight="1" spans="1:5">
      <c r="A397" s="8" t="s">
        <v>65</v>
      </c>
      <c r="B397" s="9"/>
      <c r="C397" s="9"/>
      <c r="D397" s="9">
        <v>7778596</v>
      </c>
      <c r="E397" s="10">
        <v>7778596</v>
      </c>
    </row>
    <row r="398" ht="45" customHeight="1" spans="1:5">
      <c r="A398" s="8" t="s">
        <v>58</v>
      </c>
      <c r="B398" s="9">
        <v>5412064</v>
      </c>
      <c r="C398" s="9"/>
      <c r="D398" s="9"/>
      <c r="E398" s="10">
        <v>5412064</v>
      </c>
    </row>
    <row r="399" ht="45" customHeight="1" spans="1:5">
      <c r="A399" s="8" t="s">
        <v>125</v>
      </c>
      <c r="B399" s="9"/>
      <c r="C399" s="9">
        <v>5162540</v>
      </c>
      <c r="D399" s="9"/>
      <c r="E399" s="10">
        <v>5162540</v>
      </c>
    </row>
    <row r="400" ht="45" customHeight="1" spans="1:5">
      <c r="A400" s="8" t="s">
        <v>70</v>
      </c>
      <c r="B400" s="9"/>
      <c r="C400" s="9">
        <v>4201856</v>
      </c>
      <c r="D400" s="9"/>
      <c r="E400" s="10">
        <v>4201856</v>
      </c>
    </row>
    <row r="401" ht="45" customHeight="1" spans="1:5">
      <c r="A401" s="8" t="s">
        <v>129</v>
      </c>
      <c r="B401" s="9">
        <v>3501383</v>
      </c>
      <c r="C401" s="9"/>
      <c r="D401" s="9"/>
      <c r="E401" s="10">
        <v>3501383</v>
      </c>
    </row>
    <row r="402" ht="45" customHeight="1" spans="1:5">
      <c r="A402" s="8" t="s">
        <v>110</v>
      </c>
      <c r="B402" s="9">
        <v>2907800</v>
      </c>
      <c r="C402" s="9"/>
      <c r="D402" s="9"/>
      <c r="E402" s="10">
        <v>2907800</v>
      </c>
    </row>
    <row r="403" ht="45" customHeight="1" spans="1:5">
      <c r="A403" s="8" t="s">
        <v>98</v>
      </c>
      <c r="B403" s="9"/>
      <c r="C403" s="9">
        <v>2770030</v>
      </c>
      <c r="D403" s="9"/>
      <c r="E403" s="10">
        <v>2770030</v>
      </c>
    </row>
    <row r="404" ht="45" customHeight="1" spans="1:5">
      <c r="A404" s="8" t="s">
        <v>102</v>
      </c>
      <c r="B404" s="9">
        <v>2423660</v>
      </c>
      <c r="C404" s="9"/>
      <c r="D404" s="9"/>
      <c r="E404" s="10">
        <v>2423660</v>
      </c>
    </row>
    <row r="405" ht="45" customHeight="1" spans="1:5">
      <c r="A405" s="8" t="s">
        <v>61</v>
      </c>
      <c r="B405" s="9"/>
      <c r="C405" s="9"/>
      <c r="D405" s="9">
        <v>2196725</v>
      </c>
      <c r="E405" s="10">
        <v>2196725</v>
      </c>
    </row>
    <row r="406" ht="45" customHeight="1" spans="1:5">
      <c r="A406" s="8" t="s">
        <v>165</v>
      </c>
      <c r="B406" s="9"/>
      <c r="C406" s="9"/>
      <c r="D406" s="9">
        <v>2105100</v>
      </c>
      <c r="E406" s="10">
        <v>2105100</v>
      </c>
    </row>
    <row r="407" ht="45" customHeight="1" spans="1:5">
      <c r="A407" s="8" t="s">
        <v>120</v>
      </c>
      <c r="B407" s="9">
        <v>2104390</v>
      </c>
      <c r="C407" s="9"/>
      <c r="D407" s="9"/>
      <c r="E407" s="10">
        <v>2104390</v>
      </c>
    </row>
    <row r="408" ht="45" customHeight="1" spans="1:5">
      <c r="A408" s="8" t="s">
        <v>141</v>
      </c>
      <c r="B408" s="9"/>
      <c r="C408" s="9">
        <v>1880680</v>
      </c>
      <c r="D408" s="9"/>
      <c r="E408" s="10">
        <v>1880680</v>
      </c>
    </row>
    <row r="409" ht="45" customHeight="1" spans="1:5">
      <c r="A409" s="8" t="s">
        <v>104</v>
      </c>
      <c r="B409" s="9"/>
      <c r="C409" s="9"/>
      <c r="D409" s="9">
        <v>1833701</v>
      </c>
      <c r="E409" s="10">
        <v>1833701</v>
      </c>
    </row>
    <row r="410" ht="45" customHeight="1" spans="1:5">
      <c r="A410" s="8" t="s">
        <v>60</v>
      </c>
      <c r="B410" s="9">
        <v>1775016</v>
      </c>
      <c r="C410" s="9"/>
      <c r="D410" s="9"/>
      <c r="E410" s="10">
        <v>1775016</v>
      </c>
    </row>
    <row r="411" ht="45" customHeight="1" spans="1:5">
      <c r="A411" s="8" t="s">
        <v>115</v>
      </c>
      <c r="B411" s="9"/>
      <c r="C411" s="9"/>
      <c r="D411" s="9">
        <v>1665790</v>
      </c>
      <c r="E411" s="10">
        <v>1665790</v>
      </c>
    </row>
    <row r="412" ht="45" customHeight="1" spans="1:5">
      <c r="A412" s="8" t="s">
        <v>68</v>
      </c>
      <c r="B412" s="9"/>
      <c r="C412" s="9"/>
      <c r="D412" s="9">
        <v>1567069</v>
      </c>
      <c r="E412" s="10">
        <v>1567069</v>
      </c>
    </row>
    <row r="413" ht="45" customHeight="1" spans="1:5">
      <c r="A413" s="8" t="s">
        <v>86</v>
      </c>
      <c r="B413" s="9"/>
      <c r="C413" s="9"/>
      <c r="D413" s="9">
        <v>1552496</v>
      </c>
      <c r="E413" s="10">
        <v>1552496</v>
      </c>
    </row>
    <row r="414" ht="45" customHeight="1" spans="1:5">
      <c r="A414" s="8" t="s">
        <v>139</v>
      </c>
      <c r="B414" s="9"/>
      <c r="C414" s="9"/>
      <c r="D414" s="9">
        <v>1474670</v>
      </c>
      <c r="E414" s="10">
        <v>1474670</v>
      </c>
    </row>
    <row r="415" ht="45" customHeight="1" spans="1:5">
      <c r="A415" s="8" t="s">
        <v>92</v>
      </c>
      <c r="B415" s="9">
        <v>1438800</v>
      </c>
      <c r="C415" s="9"/>
      <c r="D415" s="9"/>
      <c r="E415" s="10">
        <v>1438800</v>
      </c>
    </row>
    <row r="416" ht="45" customHeight="1" spans="1:5">
      <c r="A416" s="8" t="s">
        <v>143</v>
      </c>
      <c r="B416" s="9">
        <v>1123170</v>
      </c>
      <c r="C416" s="9"/>
      <c r="D416" s="9"/>
      <c r="E416" s="10">
        <v>1123170</v>
      </c>
    </row>
    <row r="417" ht="45" customHeight="1" spans="1:5">
      <c r="A417" s="8" t="s">
        <v>81</v>
      </c>
      <c r="B417" s="9"/>
      <c r="C417" s="9"/>
      <c r="D417" s="9">
        <v>1091050</v>
      </c>
      <c r="E417" s="10">
        <v>1091050</v>
      </c>
    </row>
    <row r="418" ht="45" customHeight="1" spans="1:5">
      <c r="A418" s="8" t="s">
        <v>162</v>
      </c>
      <c r="B418" s="9">
        <v>847950</v>
      </c>
      <c r="C418" s="9"/>
      <c r="D418" s="9"/>
      <c r="E418" s="10">
        <v>847950</v>
      </c>
    </row>
    <row r="419" ht="45" customHeight="1" spans="1:5">
      <c r="A419" s="8" t="s">
        <v>121</v>
      </c>
      <c r="B419" s="9">
        <v>824390</v>
      </c>
      <c r="C419" s="9"/>
      <c r="D419" s="9"/>
      <c r="E419" s="10">
        <v>824390</v>
      </c>
    </row>
    <row r="420" ht="45" customHeight="1" spans="1:5">
      <c r="A420" s="8" t="s">
        <v>132</v>
      </c>
      <c r="B420" s="9"/>
      <c r="C420" s="9">
        <v>697410</v>
      </c>
      <c r="D420" s="9"/>
      <c r="E420" s="10">
        <v>697410</v>
      </c>
    </row>
    <row r="421" ht="45" customHeight="1" spans="1:5">
      <c r="A421" s="8" t="s">
        <v>142</v>
      </c>
      <c r="B421" s="9">
        <v>640200</v>
      </c>
      <c r="C421" s="9"/>
      <c r="D421" s="9"/>
      <c r="E421" s="10">
        <v>640200</v>
      </c>
    </row>
    <row r="422" ht="45" customHeight="1" spans="1:5">
      <c r="A422" s="8" t="s">
        <v>85</v>
      </c>
      <c r="B422" s="9"/>
      <c r="C422" s="9">
        <v>639913</v>
      </c>
      <c r="D422" s="9"/>
      <c r="E422" s="10">
        <v>639913</v>
      </c>
    </row>
    <row r="423" ht="45" customHeight="1" spans="1:5">
      <c r="A423" s="8" t="s">
        <v>62</v>
      </c>
      <c r="B423" s="9"/>
      <c r="C423" s="9"/>
      <c r="D423" s="9">
        <v>580192</v>
      </c>
      <c r="E423" s="10">
        <v>580192</v>
      </c>
    </row>
    <row r="424" ht="45" customHeight="1" spans="1:5">
      <c r="A424" s="8" t="s">
        <v>113</v>
      </c>
      <c r="B424" s="9"/>
      <c r="C424" s="9"/>
      <c r="D424" s="9">
        <v>499300</v>
      </c>
      <c r="E424" s="10">
        <v>499300</v>
      </c>
    </row>
    <row r="425" ht="45" customHeight="1" spans="1:5">
      <c r="A425" s="8" t="s">
        <v>116</v>
      </c>
      <c r="B425" s="9"/>
      <c r="C425" s="9">
        <v>418070</v>
      </c>
      <c r="D425" s="9"/>
      <c r="E425" s="10">
        <v>418070</v>
      </c>
    </row>
    <row r="426" ht="45" customHeight="1" spans="1:5">
      <c r="A426" s="8" t="s">
        <v>154</v>
      </c>
      <c r="B426" s="9"/>
      <c r="C426" s="9">
        <v>395220</v>
      </c>
      <c r="D426" s="9"/>
      <c r="E426" s="10">
        <v>395220</v>
      </c>
    </row>
    <row r="427" ht="45" customHeight="1" spans="1:5">
      <c r="A427" s="8" t="s">
        <v>160</v>
      </c>
      <c r="B427" s="9"/>
      <c r="C427" s="9"/>
      <c r="D427" s="9">
        <v>362400</v>
      </c>
      <c r="E427" s="10">
        <v>362400</v>
      </c>
    </row>
    <row r="428" ht="45" customHeight="1" spans="1:5">
      <c r="A428" s="8" t="s">
        <v>167</v>
      </c>
      <c r="B428" s="9">
        <v>353810</v>
      </c>
      <c r="C428" s="9"/>
      <c r="D428" s="9"/>
      <c r="E428" s="10">
        <v>353810</v>
      </c>
    </row>
    <row r="429" ht="45" customHeight="1" spans="1:5">
      <c r="A429" s="8" t="s">
        <v>84</v>
      </c>
      <c r="B429" s="9"/>
      <c r="C429" s="9"/>
      <c r="D429" s="9">
        <v>345260</v>
      </c>
      <c r="E429" s="10">
        <v>345260</v>
      </c>
    </row>
    <row r="430" ht="45" customHeight="1" spans="1:5">
      <c r="A430" s="8" t="s">
        <v>118</v>
      </c>
      <c r="B430" s="9">
        <v>302460</v>
      </c>
      <c r="C430" s="9"/>
      <c r="D430" s="9"/>
      <c r="E430" s="10">
        <v>302460</v>
      </c>
    </row>
    <row r="431" ht="45" customHeight="1" spans="1:5">
      <c r="A431" s="8" t="s">
        <v>93</v>
      </c>
      <c r="B431" s="9">
        <v>299860</v>
      </c>
      <c r="C431" s="9"/>
      <c r="D431" s="9"/>
      <c r="E431" s="10">
        <v>299860</v>
      </c>
    </row>
    <row r="432" ht="45" customHeight="1" spans="1:5">
      <c r="A432" s="8" t="s">
        <v>108</v>
      </c>
      <c r="B432" s="9"/>
      <c r="C432" s="9">
        <v>277420</v>
      </c>
      <c r="D432" s="9"/>
      <c r="E432" s="10">
        <v>277420</v>
      </c>
    </row>
    <row r="433" ht="45" customHeight="1" spans="1:5">
      <c r="A433" s="8" t="s">
        <v>72</v>
      </c>
      <c r="B433" s="9"/>
      <c r="C433" s="9"/>
      <c r="D433" s="9">
        <v>273800</v>
      </c>
      <c r="E433" s="10">
        <v>273800</v>
      </c>
    </row>
    <row r="434" ht="45" customHeight="1" spans="1:5">
      <c r="A434" s="8" t="s">
        <v>124</v>
      </c>
      <c r="B434" s="9"/>
      <c r="C434" s="9"/>
      <c r="D434" s="9">
        <v>252880</v>
      </c>
      <c r="E434" s="10">
        <v>252880</v>
      </c>
    </row>
    <row r="435" ht="45" customHeight="1" spans="1:5">
      <c r="A435" s="8" t="s">
        <v>95</v>
      </c>
      <c r="B435" s="9"/>
      <c r="C435" s="9"/>
      <c r="D435" s="9">
        <v>247420</v>
      </c>
      <c r="E435" s="10">
        <v>247420</v>
      </c>
    </row>
    <row r="436" ht="45" customHeight="1" spans="1:5">
      <c r="A436" s="8" t="s">
        <v>122</v>
      </c>
      <c r="B436" s="9">
        <v>233940</v>
      </c>
      <c r="C436" s="9"/>
      <c r="D436" s="9"/>
      <c r="E436" s="10">
        <v>233940</v>
      </c>
    </row>
    <row r="437" ht="45" customHeight="1" spans="1:5">
      <c r="A437" s="8" t="s">
        <v>203</v>
      </c>
      <c r="B437" s="9">
        <v>231200</v>
      </c>
      <c r="C437" s="9"/>
      <c r="D437" s="9"/>
      <c r="E437" s="10">
        <v>231200</v>
      </c>
    </row>
    <row r="438" ht="45" customHeight="1" spans="1:5">
      <c r="A438" s="8" t="s">
        <v>119</v>
      </c>
      <c r="B438" s="9"/>
      <c r="C438" s="9"/>
      <c r="D438" s="9">
        <v>158220</v>
      </c>
      <c r="E438" s="10">
        <v>158220</v>
      </c>
    </row>
    <row r="439" ht="45" customHeight="1" spans="1:5">
      <c r="A439" s="8" t="s">
        <v>80</v>
      </c>
      <c r="B439" s="9"/>
      <c r="C439" s="9">
        <v>142520</v>
      </c>
      <c r="D439" s="9"/>
      <c r="E439" s="10">
        <v>142520</v>
      </c>
    </row>
    <row r="440" ht="45" customHeight="1" spans="1:5">
      <c r="A440" s="8" t="s">
        <v>59</v>
      </c>
      <c r="B440" s="9"/>
      <c r="C440" s="9"/>
      <c r="D440" s="9">
        <v>142161</v>
      </c>
      <c r="E440" s="10">
        <v>142161</v>
      </c>
    </row>
    <row r="441" ht="45" customHeight="1" spans="1:5">
      <c r="A441" s="8" t="s">
        <v>89</v>
      </c>
      <c r="B441" s="9">
        <v>140020</v>
      </c>
      <c r="C441" s="9"/>
      <c r="D441" s="9"/>
      <c r="E441" s="10">
        <v>140020</v>
      </c>
    </row>
    <row r="442" ht="45" customHeight="1" spans="1:5">
      <c r="A442" s="8" t="s">
        <v>164</v>
      </c>
      <c r="B442" s="9">
        <v>138240</v>
      </c>
      <c r="C442" s="9"/>
      <c r="D442" s="9"/>
      <c r="E442" s="10">
        <v>138240</v>
      </c>
    </row>
    <row r="443" ht="45" customHeight="1" spans="1:5">
      <c r="A443" s="8" t="s">
        <v>157</v>
      </c>
      <c r="B443" s="9">
        <v>132240</v>
      </c>
      <c r="C443" s="9"/>
      <c r="D443" s="9"/>
      <c r="E443" s="10">
        <v>132240</v>
      </c>
    </row>
    <row r="444" ht="45" customHeight="1" spans="1:5">
      <c r="A444" s="8" t="s">
        <v>146</v>
      </c>
      <c r="B444" s="9"/>
      <c r="C444" s="9"/>
      <c r="D444" s="9">
        <v>105520</v>
      </c>
      <c r="E444" s="10">
        <v>105520</v>
      </c>
    </row>
    <row r="445" ht="45" customHeight="1" spans="1:5">
      <c r="A445" s="8" t="s">
        <v>94</v>
      </c>
      <c r="B445" s="9"/>
      <c r="C445" s="9"/>
      <c r="D445" s="9">
        <v>93760</v>
      </c>
      <c r="E445" s="10">
        <v>93760</v>
      </c>
    </row>
    <row r="446" ht="45" customHeight="1" spans="1:5">
      <c r="A446" s="8" t="s">
        <v>136</v>
      </c>
      <c r="B446" s="9">
        <v>89360</v>
      </c>
      <c r="C446" s="9"/>
      <c r="D446" s="9"/>
      <c r="E446" s="10">
        <v>89360</v>
      </c>
    </row>
    <row r="447" ht="45" customHeight="1" spans="1:5">
      <c r="A447" s="8" t="s">
        <v>147</v>
      </c>
      <c r="B447" s="9">
        <v>82960</v>
      </c>
      <c r="C447" s="9"/>
      <c r="D447" s="9"/>
      <c r="E447" s="10">
        <v>82960</v>
      </c>
    </row>
    <row r="448" ht="45" customHeight="1" spans="1:5">
      <c r="A448" s="8" t="s">
        <v>99</v>
      </c>
      <c r="B448" s="9"/>
      <c r="C448" s="9">
        <v>79100</v>
      </c>
      <c r="D448" s="9"/>
      <c r="E448" s="10">
        <v>79100</v>
      </c>
    </row>
    <row r="449" ht="45" customHeight="1" spans="1:5">
      <c r="A449" s="8" t="s">
        <v>114</v>
      </c>
      <c r="B449" s="9"/>
      <c r="C449" s="9"/>
      <c r="D449" s="9">
        <v>76920</v>
      </c>
      <c r="E449" s="10">
        <v>76920</v>
      </c>
    </row>
    <row r="450" ht="45" customHeight="1" spans="1:5">
      <c r="A450" s="8" t="s">
        <v>130</v>
      </c>
      <c r="B450" s="9">
        <v>68200</v>
      </c>
      <c r="C450" s="9"/>
      <c r="D450" s="9"/>
      <c r="E450" s="10">
        <v>68200</v>
      </c>
    </row>
    <row r="451" ht="45" customHeight="1" spans="1:5">
      <c r="A451" s="8" t="s">
        <v>180</v>
      </c>
      <c r="B451" s="9"/>
      <c r="C451" s="9"/>
      <c r="D451" s="9">
        <v>65780</v>
      </c>
      <c r="E451" s="10">
        <v>65780</v>
      </c>
    </row>
    <row r="452" ht="45" customHeight="1" spans="1:5">
      <c r="A452" s="8" t="s">
        <v>204</v>
      </c>
      <c r="B452" s="9">
        <v>57640</v>
      </c>
      <c r="C452" s="9"/>
      <c r="D452" s="9"/>
      <c r="E452" s="10">
        <v>57640</v>
      </c>
    </row>
    <row r="453" ht="45" customHeight="1" spans="1:5">
      <c r="A453" s="8" t="s">
        <v>205</v>
      </c>
      <c r="B453" s="9"/>
      <c r="C453" s="9"/>
      <c r="D453" s="9">
        <v>45780</v>
      </c>
      <c r="E453" s="10">
        <v>45780</v>
      </c>
    </row>
    <row r="454" ht="45" customHeight="1" spans="1:5">
      <c r="A454" s="8" t="s">
        <v>145</v>
      </c>
      <c r="B454" s="9">
        <v>29720</v>
      </c>
      <c r="C454" s="9"/>
      <c r="D454" s="9"/>
      <c r="E454" s="10">
        <v>29720</v>
      </c>
    </row>
    <row r="455" ht="45" customHeight="1" spans="1:5">
      <c r="A455" s="8" t="s">
        <v>111</v>
      </c>
      <c r="B455" s="9"/>
      <c r="C455" s="9">
        <v>29680</v>
      </c>
      <c r="D455" s="9"/>
      <c r="E455" s="10">
        <v>29680</v>
      </c>
    </row>
    <row r="456" ht="45" customHeight="1" spans="1:5">
      <c r="A456" s="8" t="s">
        <v>170</v>
      </c>
      <c r="B456" s="9">
        <v>21820</v>
      </c>
      <c r="C456" s="9"/>
      <c r="D456" s="9"/>
      <c r="E456" s="10">
        <v>21820</v>
      </c>
    </row>
    <row r="457" ht="45" customHeight="1" spans="1:5">
      <c r="A457" s="8" t="s">
        <v>206</v>
      </c>
      <c r="B457" s="9"/>
      <c r="C457" s="9">
        <v>21160</v>
      </c>
      <c r="D457" s="9"/>
      <c r="E457" s="10">
        <v>21160</v>
      </c>
    </row>
    <row r="458" ht="45" customHeight="1" spans="1:5">
      <c r="A458" s="8" t="s">
        <v>106</v>
      </c>
      <c r="B458" s="9"/>
      <c r="C458" s="9"/>
      <c r="D458" s="9">
        <v>14040</v>
      </c>
      <c r="E458" s="10">
        <v>14040</v>
      </c>
    </row>
    <row r="459" ht="45" customHeight="1" spans="1:5">
      <c r="A459" s="8" t="s">
        <v>207</v>
      </c>
      <c r="B459" s="9">
        <v>4400</v>
      </c>
      <c r="C459" s="9"/>
      <c r="D459" s="9"/>
      <c r="E459" s="10">
        <v>4400</v>
      </c>
    </row>
    <row r="460" ht="45" customHeight="1" spans="1:5">
      <c r="A460" s="8" t="s">
        <v>149</v>
      </c>
      <c r="B460" s="9"/>
      <c r="C460" s="9"/>
      <c r="D460" s="9">
        <v>2595</v>
      </c>
      <c r="E460" s="10">
        <v>2595</v>
      </c>
    </row>
    <row r="461" ht="45" customHeight="1" spans="1:5">
      <c r="A461" s="5" t="s">
        <v>208</v>
      </c>
      <c r="B461" s="6">
        <v>15651</v>
      </c>
      <c r="C461" s="6"/>
      <c r="D461" s="6">
        <v>146742</v>
      </c>
      <c r="E461" s="7">
        <v>162393</v>
      </c>
    </row>
    <row r="462" ht="45" customHeight="1" spans="1:5">
      <c r="A462" s="8" t="s">
        <v>63</v>
      </c>
      <c r="B462" s="9"/>
      <c r="C462" s="9"/>
      <c r="D462" s="9">
        <v>64969</v>
      </c>
      <c r="E462" s="10">
        <v>64969</v>
      </c>
    </row>
    <row r="463" ht="45" customHeight="1" spans="1:5">
      <c r="A463" s="8" t="s">
        <v>69</v>
      </c>
      <c r="B463" s="9"/>
      <c r="C463" s="9"/>
      <c r="D463" s="9">
        <v>36248</v>
      </c>
      <c r="E463" s="10">
        <v>36248</v>
      </c>
    </row>
    <row r="464" ht="45" customHeight="1" spans="1:5">
      <c r="A464" s="8" t="s">
        <v>62</v>
      </c>
      <c r="B464" s="9"/>
      <c r="C464" s="9"/>
      <c r="D464" s="9">
        <v>21495</v>
      </c>
      <c r="E464" s="10">
        <v>21495</v>
      </c>
    </row>
    <row r="465" ht="45" customHeight="1" spans="1:5">
      <c r="A465" s="8" t="s">
        <v>92</v>
      </c>
      <c r="B465" s="9">
        <v>15651</v>
      </c>
      <c r="C465" s="9"/>
      <c r="D465" s="9"/>
      <c r="E465" s="10">
        <v>15651</v>
      </c>
    </row>
    <row r="466" ht="45" customHeight="1" spans="1:5">
      <c r="A466" s="8" t="s">
        <v>78</v>
      </c>
      <c r="B466" s="9"/>
      <c r="C466" s="9"/>
      <c r="D466" s="9">
        <v>10165</v>
      </c>
      <c r="E466" s="10">
        <v>10165</v>
      </c>
    </row>
    <row r="467" ht="45" customHeight="1" spans="1:5">
      <c r="A467" s="8" t="s">
        <v>61</v>
      </c>
      <c r="B467" s="9"/>
      <c r="C467" s="9"/>
      <c r="D467" s="9">
        <v>8195</v>
      </c>
      <c r="E467" s="10">
        <v>8195</v>
      </c>
    </row>
    <row r="468" ht="45" customHeight="1" spans="1:5">
      <c r="A468" s="8" t="s">
        <v>65</v>
      </c>
      <c r="B468" s="9"/>
      <c r="C468" s="9"/>
      <c r="D468" s="9">
        <v>4773</v>
      </c>
      <c r="E468" s="10">
        <v>4773</v>
      </c>
    </row>
    <row r="469" ht="45" customHeight="1" spans="1:5">
      <c r="A469" s="8" t="s">
        <v>59</v>
      </c>
      <c r="B469" s="9"/>
      <c r="C469" s="9"/>
      <c r="D469" s="9">
        <v>554</v>
      </c>
      <c r="E469" s="10">
        <v>554</v>
      </c>
    </row>
    <row r="470" ht="45" customHeight="1" spans="1:5">
      <c r="A470" s="8" t="s">
        <v>86</v>
      </c>
      <c r="B470" s="9"/>
      <c r="C470" s="9"/>
      <c r="D470" s="9">
        <v>343</v>
      </c>
      <c r="E470" s="10">
        <v>343</v>
      </c>
    </row>
    <row r="471" ht="45" customHeight="1" spans="1:5">
      <c r="A471" s="5" t="s">
        <v>209</v>
      </c>
      <c r="B471" s="6">
        <v>63223</v>
      </c>
      <c r="C471" s="6">
        <v>3265</v>
      </c>
      <c r="D471" s="6">
        <v>87222</v>
      </c>
      <c r="E471" s="7">
        <v>153710</v>
      </c>
    </row>
    <row r="472" ht="45" customHeight="1" spans="1:5">
      <c r="A472" s="8" t="s">
        <v>63</v>
      </c>
      <c r="B472" s="9"/>
      <c r="C472" s="9"/>
      <c r="D472" s="9">
        <v>76240</v>
      </c>
      <c r="E472" s="10">
        <v>76240</v>
      </c>
    </row>
    <row r="473" ht="45" customHeight="1" spans="1:5">
      <c r="A473" s="8" t="s">
        <v>77</v>
      </c>
      <c r="B473" s="9">
        <v>63223</v>
      </c>
      <c r="C473" s="9"/>
      <c r="D473" s="9"/>
      <c r="E473" s="10">
        <v>63223</v>
      </c>
    </row>
    <row r="474" ht="45" customHeight="1" spans="1:5">
      <c r="A474" s="8" t="s">
        <v>65</v>
      </c>
      <c r="B474" s="9"/>
      <c r="C474" s="9"/>
      <c r="D474" s="9">
        <v>5674</v>
      </c>
      <c r="E474" s="10">
        <v>5674</v>
      </c>
    </row>
    <row r="475" ht="20.25" spans="1:5">
      <c r="A475" s="8" t="s">
        <v>62</v>
      </c>
      <c r="B475" s="9"/>
      <c r="C475" s="9"/>
      <c r="D475" s="9">
        <v>3408</v>
      </c>
      <c r="E475" s="10">
        <v>3408</v>
      </c>
    </row>
    <row r="476" ht="20.25" spans="1:5">
      <c r="A476" s="8" t="s">
        <v>85</v>
      </c>
      <c r="B476" s="9"/>
      <c r="C476" s="9">
        <v>3265</v>
      </c>
      <c r="D476" s="9"/>
      <c r="E476" s="10">
        <v>3265</v>
      </c>
    </row>
    <row r="477" ht="20.25" spans="1:5">
      <c r="A477" s="8" t="s">
        <v>68</v>
      </c>
      <c r="B477" s="9"/>
      <c r="C477" s="9"/>
      <c r="D477" s="9">
        <v>1000</v>
      </c>
      <c r="E477" s="10">
        <v>1000</v>
      </c>
    </row>
    <row r="478" ht="21" spans="1:5">
      <c r="A478" s="8" t="s">
        <v>61</v>
      </c>
      <c r="B478" s="9"/>
      <c r="C478" s="9"/>
      <c r="D478" s="9">
        <v>900</v>
      </c>
      <c r="E478" s="10">
        <v>900</v>
      </c>
    </row>
    <row r="479" ht="29.25" spans="1:5">
      <c r="A479" s="11" t="s">
        <v>210</v>
      </c>
      <c r="B479" s="12">
        <v>273386480</v>
      </c>
      <c r="C479" s="12">
        <v>409385702</v>
      </c>
      <c r="D479" s="12">
        <v>744154293</v>
      </c>
      <c r="E479" s="13">
        <v>1426926475</v>
      </c>
    </row>
    <row r="480" ht="15.75"/>
  </sheetData>
  <mergeCells count="1">
    <mergeCell ref="A2:E2"/>
  </mergeCells>
  <pageMargins left="0.699305555555556" right="0.699305555555556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SystemNet Computer</Company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uva-vino y mosto descubado</vt:lpstr>
      <vt:lpstr>COMPARATIVO</vt:lpstr>
      <vt:lpstr>EXPECTATIVA-COSECHADO</vt:lpstr>
      <vt:lpstr>KGS DESTINO VARIEDAD COLO PCIA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carlos_oviedo</cp:lastModifiedBy>
  <dcterms:created xsi:type="dcterms:W3CDTF">2015-02-04T13:47:00Z</dcterms:created>
  <cp:lastPrinted>2022-04-11T16:32:00Z</cp:lastPrinted>
  <dcterms:modified xsi:type="dcterms:W3CDTF">2023-05-16T15:55:13Z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3082-10.2.0.7516</vt:lpwstr>
  </property>
</Properties>
</file>