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VARIEDAD COLO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34" i="1" s="1"/>
  <c r="I15" i="1"/>
  <c r="I14" i="1"/>
  <c r="I13" i="1"/>
  <c r="I33" i="1" s="1"/>
  <c r="I12" i="1"/>
  <c r="I27" i="1" s="1"/>
</calcChain>
</file>

<file path=xl/sharedStrings.xml><?xml version="1.0" encoding="utf-8"?>
<sst xmlns="http://schemas.openxmlformats.org/spreadsheetml/2006/main" count="568" uniqueCount="212">
  <si>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</si>
  <si>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</si>
  <si>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</si>
  <si>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</si>
  <si>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</si>
  <si>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</si>
  <si>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</si>
  <si>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</si>
  <si>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</si>
  <si>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</si>
  <si>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</si>
  <si>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</si>
  <si>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</si>
  <si>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</si>
  <si>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</si>
  <si>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</si>
  <si>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</si>
  <si>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</si>
  <si>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</si>
  <si>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</si>
  <si>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</si>
  <si>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</si>
  <si>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</si>
  <si>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</si>
  <si>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</si>
  <si>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</si>
  <si>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</si>
  <si>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</si>
  <si>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</si>
  <si>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2016</t>
  </si>
  <si>
    <t>BLANCAS</t>
  </si>
  <si>
    <t>TINTAS</t>
  </si>
  <si>
    <t>ROSADAS</t>
  </si>
  <si>
    <t>OTROS USOS</t>
  </si>
  <si>
    <t xml:space="preserve">TOTAL FINAL </t>
  </si>
  <si>
    <t>PROVINCIA Y VARIEDAD</t>
  </si>
  <si>
    <t>AÑO 2012</t>
  </si>
  <si>
    <t>AÑO 2013</t>
  </si>
  <si>
    <t>AÑO 2014</t>
  </si>
  <si>
    <t>AÑO 2015</t>
  </si>
  <si>
    <t>AÑO 2017</t>
  </si>
  <si>
    <t>AÑO 2018</t>
  </si>
  <si>
    <t>AÑO 2019</t>
  </si>
  <si>
    <t>AÑO 2020</t>
  </si>
  <si>
    <t>AÑO 2021</t>
  </si>
  <si>
    <t>AÑO 2022</t>
  </si>
  <si>
    <t xml:space="preserve">TOTAL UVA </t>
  </si>
  <si>
    <t>BUENOS AIRES</t>
  </si>
  <si>
    <t>CHARDONNAY</t>
  </si>
  <si>
    <t>MALBEC</t>
  </si>
  <si>
    <t>SAUVIGNON</t>
  </si>
  <si>
    <t>PINOT NEGRO</t>
  </si>
  <si>
    <t>TANNAT</t>
  </si>
  <si>
    <t>MERLOT</t>
  </si>
  <si>
    <t>ALVARINHO</t>
  </si>
  <si>
    <t>RIESLING</t>
  </si>
  <si>
    <t>PINOT GRIS  (PINOT GRIGIO)</t>
  </si>
  <si>
    <t>CABERNET SAUVIGNON</t>
  </si>
  <si>
    <t>BONARDA</t>
  </si>
  <si>
    <t>PINOT BLANCO</t>
  </si>
  <si>
    <t>TEMPRANILLO</t>
  </si>
  <si>
    <t>CABERNET FRANC</t>
  </si>
  <si>
    <t>CATAMARCA</t>
  </si>
  <si>
    <t>CEREZA</t>
  </si>
  <si>
    <t>TORRONTES RIOJANO</t>
  </si>
  <si>
    <t>SYRAH  (SHIRAZ-SIRAH)</t>
  </si>
  <si>
    <t>TINOGASTE#A</t>
  </si>
  <si>
    <t>NEVADO</t>
  </si>
  <si>
    <t>PEDRO GIMENEZ</t>
  </si>
  <si>
    <t>ARIZUL (INTA C G 351)</t>
  </si>
  <si>
    <t>MOSCATEL DE ALEJANDRIA</t>
  </si>
  <si>
    <t>CRIOLLA GRANDE</t>
  </si>
  <si>
    <t>CHENIN</t>
  </si>
  <si>
    <t>CHUBUT</t>
  </si>
  <si>
    <t>TRAMINER</t>
  </si>
  <si>
    <t>CORDOBA</t>
  </si>
  <si>
    <t>ISABELLA</t>
  </si>
  <si>
    <t>ANCELLOTTA</t>
  </si>
  <si>
    <t>MARSELAN</t>
  </si>
  <si>
    <t>VIOGNIER</t>
  </si>
  <si>
    <t>MALVASIA</t>
  </si>
  <si>
    <t>VERDOT</t>
  </si>
  <si>
    <t>SEMILLON</t>
  </si>
  <si>
    <t>RABOSO</t>
  </si>
  <si>
    <t>NEBBIOLO</t>
  </si>
  <si>
    <t>ENTRE RIOS</t>
  </si>
  <si>
    <t>ASPIRANT BOUSCHET</t>
  </si>
  <si>
    <t>JUJUY</t>
  </si>
  <si>
    <t>CRIOLLA CHICA</t>
  </si>
  <si>
    <t>LA PAMPA</t>
  </si>
  <si>
    <t>BARBERA</t>
  </si>
  <si>
    <t>GRECO NERO</t>
  </si>
  <si>
    <t>CANARI</t>
  </si>
  <si>
    <t>MOSCATEL ROSADO</t>
  </si>
  <si>
    <t>RIESLINA (INTA C.G. 38049)</t>
  </si>
  <si>
    <t>FER</t>
  </si>
  <si>
    <t>CALIFORNIA</t>
  </si>
  <si>
    <t>MOSCATO GIALLO</t>
  </si>
  <si>
    <t>FERRAL</t>
  </si>
  <si>
    <t>GARNACHA(GRENACHE)</t>
  </si>
  <si>
    <t>ALICANTE BOUSCHET</t>
  </si>
  <si>
    <t>PATRICIA</t>
  </si>
  <si>
    <t>FIANO</t>
  </si>
  <si>
    <t>CABERINTA (INTA C.G.14892)</t>
  </si>
  <si>
    <t>TOURIGA NACIONAL</t>
  </si>
  <si>
    <t>VARIEDADES MEZCLADAS AL AZAR</t>
  </si>
  <si>
    <t>ALFONSO LAVALLEE (RIBIER)</t>
  </si>
  <si>
    <t>CARMENERE</t>
  </si>
  <si>
    <t>ITALIA</t>
  </si>
  <si>
    <t>SANGIOVESE</t>
  </si>
  <si>
    <t>UGNI BLANC</t>
  </si>
  <si>
    <t>GIBI</t>
  </si>
  <si>
    <t>BEQUIGNOL</t>
  </si>
  <si>
    <t>SAUVIGNONASSE</t>
  </si>
  <si>
    <t>ACONCAGUA (INTA CG 88086)</t>
  </si>
  <si>
    <t>MATICHA</t>
  </si>
  <si>
    <t>VALENCI</t>
  </si>
  <si>
    <t>TORRONTES MENDOCINO</t>
  </si>
  <si>
    <t>TORRONTES SANJUANINO</t>
  </si>
  <si>
    <t>SERNA</t>
  </si>
  <si>
    <t>MOSCATUEL (INTA C G 102295)</t>
  </si>
  <si>
    <t>RED GLOBE</t>
  </si>
  <si>
    <t>MOSCATEL AMARILLO</t>
  </si>
  <si>
    <t>GRUNER VELTLINER</t>
  </si>
  <si>
    <t>MOSCATO BIANCO</t>
  </si>
  <si>
    <t>GRECANICO DORATO</t>
  </si>
  <si>
    <t>OTRAS VAR.BLANCAS P/VINIFICAR</t>
  </si>
  <si>
    <t>LAMBRUSCO MAESTRI</t>
  </si>
  <si>
    <t>FLAME SEEDLESS</t>
  </si>
  <si>
    <t>OTRAS VARIED NO IDENTIFICADAS</t>
  </si>
  <si>
    <t>SULTANINA BLANCA</t>
  </si>
  <si>
    <t>PALOMINO</t>
  </si>
  <si>
    <t>BUONAMICO</t>
  </si>
  <si>
    <t>PETIT MANSENG</t>
  </si>
  <si>
    <t>FIESTA</t>
  </si>
  <si>
    <t>CARDINAL</t>
  </si>
  <si>
    <t>LAMBRUSCO GRASPAROSSA</t>
  </si>
  <si>
    <t>MEUNIER</t>
  </si>
  <si>
    <t>LATTUARIO NERO</t>
  </si>
  <si>
    <t>GRACIANA</t>
  </si>
  <si>
    <t>CALADOC</t>
  </si>
  <si>
    <t>CORVINA</t>
  </si>
  <si>
    <t>CARINA</t>
  </si>
  <si>
    <t>C G 45803 (INTA)</t>
  </si>
  <si>
    <t>FINTENDO</t>
  </si>
  <si>
    <t>GARNACHA (CRENACHE NOIR)</t>
  </si>
  <si>
    <t>PEDRO GIMENEZ RIO COLORADO</t>
  </si>
  <si>
    <t>MARSANNE</t>
  </si>
  <si>
    <t>C.G.2539 (INTA)</t>
  </si>
  <si>
    <t>SAUVIGNON RIO COLORADO</t>
  </si>
  <si>
    <t>VERDICCHIO</t>
  </si>
  <si>
    <t>MONASTRELL(MOURVEDRE)</t>
  </si>
  <si>
    <t>VERDELHO</t>
  </si>
  <si>
    <t>EMPERATRIZ (INTA C G 28467)</t>
  </si>
  <si>
    <t>PROSECCO</t>
  </si>
  <si>
    <t>ROUSSANNE</t>
  </si>
  <si>
    <t>ARINARNOA</t>
  </si>
  <si>
    <t>TEROLDEGO ROTALIANO</t>
  </si>
  <si>
    <t>PECORINO</t>
  </si>
  <si>
    <t>EKIGAINA</t>
  </si>
  <si>
    <t>PERLON (INTA C G 89878)</t>
  </si>
  <si>
    <t>AGLIANICO</t>
  </si>
  <si>
    <t>VERDEJO</t>
  </si>
  <si>
    <t>OTRAS VARIED TINTAS P/VINIF.</t>
  </si>
  <si>
    <t>GARNACHA BLANCA</t>
  </si>
  <si>
    <t>CARIGNAN</t>
  </si>
  <si>
    <t>VERMENTINO</t>
  </si>
  <si>
    <t>AURORA (INTA C G 91560)</t>
  </si>
  <si>
    <t>FALANGHINA</t>
  </si>
  <si>
    <t>VICTORIA</t>
  </si>
  <si>
    <t>TINTA CAO</t>
  </si>
  <si>
    <t>GAMAY</t>
  </si>
  <si>
    <t>BOURBOULENC</t>
  </si>
  <si>
    <t>SUPERIOR SEEDLES</t>
  </si>
  <si>
    <t>CANELA</t>
  </si>
  <si>
    <t>ZINFANDEL</t>
  </si>
  <si>
    <t>NEUQUEN</t>
  </si>
  <si>
    <t>RIO NEGRO</t>
  </si>
  <si>
    <t>SAUVIGNON GRIS</t>
  </si>
  <si>
    <t>BASTARDO</t>
  </si>
  <si>
    <t>SALTA</t>
  </si>
  <si>
    <t>SHEEGENE 3</t>
  </si>
  <si>
    <t>MARISELA INTA</t>
  </si>
  <si>
    <t>C.G.4113 (INTA)</t>
  </si>
  <si>
    <t>PATAGONIA</t>
  </si>
  <si>
    <t>SAINT JEANNETT</t>
  </si>
  <si>
    <t>RUBY SEEDLESS</t>
  </si>
  <si>
    <t>CRIOLLA MEDIANA</t>
  </si>
  <si>
    <t>ALBA (INTA C G 90412)</t>
  </si>
  <si>
    <t>FREISA</t>
  </si>
  <si>
    <t>BLACK SEEDLESS</t>
  </si>
  <si>
    <t>COLECCION AMPELOGRAFICA</t>
  </si>
  <si>
    <t>DATTIER DE BEYROUTH</t>
  </si>
  <si>
    <t>SAN LUIS</t>
  </si>
  <si>
    <t>TUCUMAN</t>
  </si>
  <si>
    <t>Total general</t>
  </si>
  <si>
    <t>INFORME  PROCESO  DE  ELABORACIÓN  2.022</t>
  </si>
  <si>
    <t>BODEGAS Y FÁBRICAS  INSCRIPTAS AL 04-03-2022</t>
  </si>
  <si>
    <t>COMPARATIVO KILOGRAMOS DE UVA 2012/2022</t>
  </si>
  <si>
    <t>CORDISCO</t>
  </si>
  <si>
    <t>CASAVECCHIA</t>
  </si>
  <si>
    <t>CROATINA</t>
  </si>
  <si>
    <t>RED SEEDLESS</t>
  </si>
  <si>
    <t>ARAMON</t>
  </si>
  <si>
    <t>NERO D,AVOLA</t>
  </si>
  <si>
    <t>ALMERIA</t>
  </si>
  <si>
    <t>DAUPHINE</t>
  </si>
  <si>
    <t>EMPERADOR</t>
  </si>
  <si>
    <t>TOTALES  ACUMULADOS  AL 17 DE ABRIL DE 2022</t>
  </si>
  <si>
    <t xml:space="preserve">ACUMULADO AL DIA 17 DE ABRIL  DE CADA AÑO </t>
  </si>
  <si>
    <t>KILOGRAMOS DE UVA ELABORADA POR VARIEDAD Y POR COLOR - TOTAL  POR PROVINCIA ACUMULADO AL 17-04-2022</t>
  </si>
  <si>
    <t>DAWN SEEDLESS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</si>
</sst>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3" fontId="13" fillId="0" borderId="32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" fontId="7" fillId="3" borderId="24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3" fontId="7" fillId="3" borderId="23" xfId="6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4" xfId="6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2" borderId="4" xfId="6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3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/>
    <xf numFmtId="0" fontId="1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3" fontId="6" fillId="0" borderId="10" xfId="6" applyNumberFormat="1" applyFont="1" applyBorder="1" applyAlignment="1">
      <alignment vertical="center"/>
    </xf>
    <xf numFmtId="3" fontId="6" fillId="0" borderId="6" xfId="6" applyNumberFormat="1" applyFont="1" applyBorder="1" applyAlignment="1">
      <alignment vertical="center"/>
    </xf>
    <xf numFmtId="3" fontId="6" fillId="0" borderId="31" xfId="6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30" xfId="6" applyNumberFormat="1" applyFont="1" applyBorder="1" applyAlignment="1">
      <alignment horizontal="center" vertical="center"/>
    </xf>
    <xf numFmtId="165" fontId="7" fillId="3" borderId="22" xfId="6" applyNumberFormat="1" applyFont="1" applyFill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0" fontId="19" fillId="6" borderId="26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6" fillId="0" borderId="10" xfId="6" applyNumberFormat="1" applyFont="1" applyFill="1" applyBorder="1" applyAlignment="1">
      <alignment vertical="center"/>
    </xf>
    <xf numFmtId="3" fontId="6" fillId="0" borderId="6" xfId="6" applyNumberFormat="1" applyFont="1" applyFill="1" applyBorder="1" applyAlignment="1">
      <alignment vertical="center"/>
    </xf>
    <xf numFmtId="3" fontId="6" fillId="0" borderId="31" xfId="6" applyNumberFormat="1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3" fontId="7" fillId="6" borderId="23" xfId="6" applyNumberFormat="1" applyFont="1" applyFill="1" applyBorder="1" applyAlignment="1">
      <alignment horizontal="center" vertical="center"/>
    </xf>
    <xf numFmtId="3" fontId="7" fillId="6" borderId="24" xfId="0" applyNumberFormat="1" applyFont="1" applyFill="1" applyBorder="1" applyAlignment="1">
      <alignment horizontal="center" vertical="center"/>
    </xf>
    <xf numFmtId="3" fontId="7" fillId="6" borderId="36" xfId="0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3" fontId="7" fillId="6" borderId="22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3" fontId="21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21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3" fontId="6" fillId="0" borderId="3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17" fillId="7" borderId="41" xfId="0" applyFont="1" applyFill="1" applyBorder="1" applyAlignment="1">
      <alignment horizontal="center" vertical="center" wrapText="1"/>
    </xf>
    <xf numFmtId="0" fontId="20" fillId="9" borderId="26" xfId="0" applyFont="1" applyFill="1" applyBorder="1" applyAlignment="1">
      <alignment horizontal="left" vertical="center" wrapText="1"/>
    </xf>
    <xf numFmtId="3" fontId="20" fillId="9" borderId="21" xfId="0" applyNumberFormat="1" applyFont="1" applyFill="1" applyBorder="1" applyAlignment="1">
      <alignment vertical="center" wrapText="1"/>
    </xf>
    <xf numFmtId="3" fontId="20" fillId="9" borderId="26" xfId="0" applyNumberFormat="1" applyFont="1" applyFill="1" applyBorder="1" applyAlignment="1">
      <alignment vertical="center" wrapText="1"/>
    </xf>
    <xf numFmtId="0" fontId="15" fillId="0" borderId="38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 wrapText="1"/>
    </xf>
    <xf numFmtId="3" fontId="19" fillId="0" borderId="38" xfId="0" applyNumberFormat="1" applyFont="1" applyBorder="1" applyAlignment="1">
      <alignment vertical="center" wrapText="1"/>
    </xf>
    <xf numFmtId="0" fontId="20" fillId="8" borderId="26" xfId="0" applyFont="1" applyFill="1" applyBorder="1" applyAlignment="1">
      <alignment horizontal="center" vertical="center" wrapText="1"/>
    </xf>
    <xf numFmtId="3" fontId="20" fillId="8" borderId="21" xfId="0" applyNumberFormat="1" applyFont="1" applyFill="1" applyBorder="1" applyAlignment="1">
      <alignment horizontal="center" vertical="center" wrapText="1"/>
    </xf>
    <xf numFmtId="3" fontId="20" fillId="8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118</xdr:row>
      <xdr:rowOff>104775</xdr:rowOff>
    </xdr:from>
    <xdr:ext cx="914400" cy="264560"/>
    <xdr:sp macro="" textlink="">
      <xdr:nvSpPr>
        <xdr:cNvPr id="2" name="1 CuadroTexto"/>
        <xdr:cNvSpPr txBox="1"/>
      </xdr:nvSpPr>
      <xdr:spPr>
        <a:xfrm>
          <a:off x="7334250" y="44938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L35"/>
  <sheetViews>
    <sheetView tabSelected="1" workbookViewId="0">
      <selection activeCell="D4" sqref="D4:K20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28515625" customWidth="1"/>
    <col min="8" max="8" width="16.42578125" customWidth="1"/>
    <col min="9" max="9" width="19.7109375" customWidth="1"/>
    <col min="10" max="10" width="18.85546875" customWidth="1"/>
    <col min="11" max="11" width="17.5703125" customWidth="1"/>
  </cols>
  <sheetData>
    <row r="4" spans="4:12" ht="33" customHeight="1" x14ac:dyDescent="0.25">
      <c r="D4" s="135" t="s">
        <v>196</v>
      </c>
      <c r="E4" s="135"/>
      <c r="F4" s="135"/>
      <c r="G4" s="135"/>
      <c r="H4" s="135"/>
      <c r="I4" s="135"/>
      <c r="J4" s="135"/>
      <c r="K4" s="135"/>
      <c r="L4" s="1"/>
    </row>
    <row r="5" spans="4:12" ht="9" customHeight="1" x14ac:dyDescent="0.25">
      <c r="D5" s="4"/>
      <c r="E5" s="4"/>
      <c r="F5" s="4"/>
      <c r="G5" s="4"/>
      <c r="H5" s="4"/>
      <c r="I5" s="4"/>
      <c r="J5" s="4"/>
      <c r="K5" s="4"/>
      <c r="L5" s="1"/>
    </row>
    <row r="6" spans="4:12" ht="22.5" customHeight="1" x14ac:dyDescent="0.25">
      <c r="D6" s="140" t="s">
        <v>208</v>
      </c>
      <c r="E6" s="140"/>
      <c r="F6" s="140"/>
      <c r="G6" s="140"/>
      <c r="H6" s="140"/>
      <c r="I6" s="140"/>
      <c r="J6" s="140"/>
      <c r="K6" s="85"/>
      <c r="L6" s="1"/>
    </row>
    <row r="7" spans="4:12" ht="12" customHeight="1" x14ac:dyDescent="0.25">
      <c r="D7" s="1"/>
      <c r="E7" s="1"/>
      <c r="F7" s="1"/>
      <c r="G7" s="1"/>
      <c r="H7" s="1"/>
      <c r="I7" s="1"/>
      <c r="J7" s="78"/>
      <c r="K7" s="4"/>
      <c r="L7" s="1"/>
    </row>
    <row r="8" spans="4:12" ht="23.25" customHeight="1" x14ac:dyDescent="0.25">
      <c r="D8" s="136" t="s">
        <v>0</v>
      </c>
      <c r="E8" s="136"/>
      <c r="F8" s="136"/>
      <c r="G8" s="1"/>
      <c r="H8" s="1"/>
      <c r="I8" s="1"/>
      <c r="J8" s="1"/>
      <c r="K8" s="1"/>
      <c r="L8" s="1"/>
    </row>
    <row r="9" spans="4:12" ht="7.5" customHeight="1" thickBot="1" x14ac:dyDescent="0.3">
      <c r="D9" s="57"/>
      <c r="E9" s="57"/>
      <c r="F9" s="57"/>
      <c r="G9" s="57"/>
      <c r="H9" s="57"/>
      <c r="I9" s="57"/>
      <c r="J9" s="57"/>
      <c r="K9" s="57"/>
      <c r="L9" s="30"/>
    </row>
    <row r="10" spans="4:12" ht="24.95" customHeight="1" thickTop="1" thickBot="1" x14ac:dyDescent="0.3">
      <c r="D10" s="124" t="s">
        <v>1</v>
      </c>
      <c r="E10" s="126" t="s">
        <v>197</v>
      </c>
      <c r="F10" s="128" t="s">
        <v>3</v>
      </c>
      <c r="G10" s="130" t="s">
        <v>4</v>
      </c>
      <c r="H10" s="131"/>
      <c r="I10" s="132"/>
      <c r="J10" s="133" t="s">
        <v>5</v>
      </c>
      <c r="K10" s="134"/>
      <c r="L10" s="58"/>
    </row>
    <row r="11" spans="4:12" ht="35.25" customHeight="1" thickBot="1" x14ac:dyDescent="0.3">
      <c r="D11" s="137"/>
      <c r="E11" s="138"/>
      <c r="F11" s="139"/>
      <c r="G11" s="86" t="s">
        <v>6</v>
      </c>
      <c r="H11" s="87" t="s">
        <v>33</v>
      </c>
      <c r="I11" s="88" t="s">
        <v>7</v>
      </c>
      <c r="J11" s="89" t="s">
        <v>8</v>
      </c>
      <c r="K11" s="90" t="s">
        <v>9</v>
      </c>
      <c r="L11" s="30"/>
    </row>
    <row r="12" spans="4:12" ht="27.95" customHeight="1" thickTop="1" thickBot="1" x14ac:dyDescent="0.3">
      <c r="D12" s="12" t="s">
        <v>10</v>
      </c>
      <c r="E12" s="6">
        <v>456</v>
      </c>
      <c r="F12" s="13">
        <v>341</v>
      </c>
      <c r="G12" s="39">
        <v>608758189</v>
      </c>
      <c r="H12" s="42">
        <v>0</v>
      </c>
      <c r="I12" s="34">
        <f t="shared" ref="I12:I26" si="0">SUM(G12:H12)</f>
        <v>608758189</v>
      </c>
      <c r="J12" s="14">
        <v>293960414</v>
      </c>
      <c r="K12" s="15">
        <v>27782563</v>
      </c>
      <c r="L12" s="59"/>
    </row>
    <row r="13" spans="4:12" ht="27.95" customHeight="1" thickBot="1" x14ac:dyDescent="0.3">
      <c r="D13" s="2" t="s">
        <v>11</v>
      </c>
      <c r="E13" s="6">
        <v>326</v>
      </c>
      <c r="F13" s="35">
        <v>217</v>
      </c>
      <c r="G13" s="16">
        <v>584696670</v>
      </c>
      <c r="H13" s="7">
        <v>503526</v>
      </c>
      <c r="I13" s="36">
        <f t="shared" si="0"/>
        <v>585200196</v>
      </c>
      <c r="J13" s="8">
        <v>297093402</v>
      </c>
      <c r="K13" s="9">
        <v>71868272</v>
      </c>
      <c r="L13" s="59"/>
    </row>
    <row r="14" spans="4:12" ht="27.95" customHeight="1" thickBot="1" x14ac:dyDescent="0.3">
      <c r="D14" s="2" t="s">
        <v>12</v>
      </c>
      <c r="E14" s="6">
        <v>78</v>
      </c>
      <c r="F14" s="35">
        <v>48</v>
      </c>
      <c r="G14" s="16">
        <v>53282916</v>
      </c>
      <c r="H14" s="7">
        <v>0</v>
      </c>
      <c r="I14" s="36">
        <f t="shared" si="0"/>
        <v>53282916</v>
      </c>
      <c r="J14" s="8">
        <v>25639520</v>
      </c>
      <c r="K14" s="9">
        <v>5110150</v>
      </c>
      <c r="L14" s="59"/>
    </row>
    <row r="15" spans="4:12" ht="27.95" customHeight="1" thickBot="1" x14ac:dyDescent="0.3">
      <c r="D15" s="2" t="s">
        <v>13</v>
      </c>
      <c r="E15" s="6">
        <v>38</v>
      </c>
      <c r="F15" s="35">
        <v>18</v>
      </c>
      <c r="G15" s="16">
        <v>40988634</v>
      </c>
      <c r="H15" s="7">
        <v>0</v>
      </c>
      <c r="I15" s="36">
        <f t="shared" si="0"/>
        <v>40988634</v>
      </c>
      <c r="J15" s="8">
        <v>20507340</v>
      </c>
      <c r="K15" s="9">
        <v>7173600</v>
      </c>
      <c r="L15" s="59"/>
    </row>
    <row r="16" spans="4:12" ht="27.95" customHeight="1" thickBot="1" x14ac:dyDescent="0.3">
      <c r="D16" s="2" t="s">
        <v>14</v>
      </c>
      <c r="E16" s="6">
        <v>163</v>
      </c>
      <c r="F16" s="35">
        <v>106</v>
      </c>
      <c r="G16" s="10">
        <v>427981260</v>
      </c>
      <c r="H16" s="7">
        <v>21451330</v>
      </c>
      <c r="I16" s="36">
        <f t="shared" si="0"/>
        <v>449432590</v>
      </c>
      <c r="J16" s="8">
        <v>152403405</v>
      </c>
      <c r="K16" s="9">
        <v>149066902</v>
      </c>
      <c r="L16" s="59"/>
    </row>
    <row r="17" spans="4:12" ht="27.95" customHeight="1" thickBot="1" x14ac:dyDescent="0.3">
      <c r="D17" s="2" t="s">
        <v>15</v>
      </c>
      <c r="E17" s="6">
        <v>49</v>
      </c>
      <c r="F17" s="35">
        <v>38</v>
      </c>
      <c r="G17" s="16">
        <v>15127062</v>
      </c>
      <c r="H17" s="7">
        <v>0</v>
      </c>
      <c r="I17" s="36">
        <f t="shared" si="0"/>
        <v>15127062</v>
      </c>
      <c r="J17" s="17">
        <v>5334356</v>
      </c>
      <c r="K17" s="18">
        <v>51500</v>
      </c>
      <c r="L17" s="59"/>
    </row>
    <row r="18" spans="4:12" ht="27.95" customHeight="1" thickBot="1" x14ac:dyDescent="0.3">
      <c r="D18" s="2" t="s">
        <v>16</v>
      </c>
      <c r="E18" s="6">
        <v>15</v>
      </c>
      <c r="F18" s="35">
        <v>11</v>
      </c>
      <c r="G18" s="10">
        <v>824101</v>
      </c>
      <c r="H18" s="7">
        <v>0</v>
      </c>
      <c r="I18" s="36">
        <f t="shared" si="0"/>
        <v>824101</v>
      </c>
      <c r="J18" s="17">
        <v>436480</v>
      </c>
      <c r="K18" s="18">
        <v>12900</v>
      </c>
      <c r="L18" s="59"/>
    </row>
    <row r="19" spans="4:12" ht="27.95" customHeight="1" thickBot="1" x14ac:dyDescent="0.3">
      <c r="D19" s="2" t="s">
        <v>17</v>
      </c>
      <c r="E19" s="6">
        <v>8</v>
      </c>
      <c r="F19" s="35">
        <v>5</v>
      </c>
      <c r="G19" s="16">
        <v>3131744</v>
      </c>
      <c r="H19" s="7">
        <v>0</v>
      </c>
      <c r="I19" s="36">
        <f t="shared" si="0"/>
        <v>3131744</v>
      </c>
      <c r="J19" s="17">
        <v>2095300</v>
      </c>
      <c r="K19" s="18">
        <v>15600</v>
      </c>
      <c r="L19" s="59"/>
    </row>
    <row r="20" spans="4:12" ht="27.95" customHeight="1" thickBot="1" x14ac:dyDescent="0.3">
      <c r="D20" s="2" t="s">
        <v>18</v>
      </c>
      <c r="E20" s="6">
        <v>23</v>
      </c>
      <c r="F20" s="35">
        <v>16</v>
      </c>
      <c r="G20" s="39">
        <v>57880998</v>
      </c>
      <c r="H20" s="7">
        <v>0</v>
      </c>
      <c r="I20" s="36">
        <f t="shared" si="0"/>
        <v>57880998</v>
      </c>
      <c r="J20" s="17">
        <v>24161200</v>
      </c>
      <c r="K20" s="18">
        <v>200000</v>
      </c>
      <c r="L20" s="59"/>
    </row>
    <row r="21" spans="4:12" ht="27.95" customHeight="1" thickBot="1" x14ac:dyDescent="0.3">
      <c r="D21" s="2" t="s">
        <v>19</v>
      </c>
      <c r="E21" s="6">
        <v>65</v>
      </c>
      <c r="F21" s="35">
        <v>59</v>
      </c>
      <c r="G21" s="10">
        <v>39356121</v>
      </c>
      <c r="H21" s="7">
        <v>0</v>
      </c>
      <c r="I21" s="36">
        <f t="shared" si="0"/>
        <v>39356121</v>
      </c>
      <c r="J21" s="19">
        <v>18233310</v>
      </c>
      <c r="K21" s="18">
        <v>453700</v>
      </c>
      <c r="L21" s="59"/>
    </row>
    <row r="22" spans="4:12" ht="27.95" customHeight="1" thickBot="1" x14ac:dyDescent="0.3">
      <c r="D22" s="2" t="s">
        <v>20</v>
      </c>
      <c r="E22" s="6">
        <v>12</v>
      </c>
      <c r="F22" s="35">
        <v>9</v>
      </c>
      <c r="G22" s="16">
        <v>9553497</v>
      </c>
      <c r="H22" s="7">
        <v>0</v>
      </c>
      <c r="I22" s="36">
        <f t="shared" si="0"/>
        <v>9553497</v>
      </c>
      <c r="J22" s="17">
        <v>2443182</v>
      </c>
      <c r="K22" s="18">
        <v>5000000</v>
      </c>
      <c r="L22" s="59"/>
    </row>
    <row r="23" spans="4:12" ht="27.95" customHeight="1" thickBot="1" x14ac:dyDescent="0.3">
      <c r="D23" s="2" t="s">
        <v>21</v>
      </c>
      <c r="E23" s="6">
        <v>1</v>
      </c>
      <c r="F23" s="35">
        <v>0</v>
      </c>
      <c r="G23" s="16">
        <v>0</v>
      </c>
      <c r="H23" s="7">
        <v>0</v>
      </c>
      <c r="I23" s="36">
        <f t="shared" si="0"/>
        <v>0</v>
      </c>
      <c r="J23" s="17">
        <v>0</v>
      </c>
      <c r="K23" s="18">
        <v>0</v>
      </c>
      <c r="L23" s="59"/>
    </row>
    <row r="24" spans="4:12" ht="27.95" customHeight="1" thickBot="1" x14ac:dyDescent="0.3">
      <c r="D24" s="2" t="s">
        <v>22</v>
      </c>
      <c r="E24" s="6">
        <v>3</v>
      </c>
      <c r="F24" s="35">
        <v>3</v>
      </c>
      <c r="G24" s="16">
        <v>169410</v>
      </c>
      <c r="H24" s="7">
        <v>0</v>
      </c>
      <c r="I24" s="36">
        <f t="shared" si="0"/>
        <v>169410</v>
      </c>
      <c r="J24" s="17">
        <v>85780</v>
      </c>
      <c r="K24" s="18">
        <v>0</v>
      </c>
      <c r="L24" s="59"/>
    </row>
    <row r="25" spans="4:12" ht="27.95" customHeight="1" thickBot="1" x14ac:dyDescent="0.3">
      <c r="D25" s="2" t="s">
        <v>28</v>
      </c>
      <c r="E25" s="6">
        <v>1</v>
      </c>
      <c r="F25" s="35">
        <v>1</v>
      </c>
      <c r="G25" s="16">
        <v>24010</v>
      </c>
      <c r="H25" s="7">
        <v>0</v>
      </c>
      <c r="I25" s="36">
        <f t="shared" si="0"/>
        <v>24010</v>
      </c>
      <c r="J25" s="17">
        <v>13480</v>
      </c>
      <c r="K25" s="18">
        <v>0</v>
      </c>
      <c r="L25" s="59"/>
    </row>
    <row r="26" spans="4:12" ht="27.95" customHeight="1" thickBot="1" x14ac:dyDescent="0.3">
      <c r="D26" s="20" t="s">
        <v>23</v>
      </c>
      <c r="E26" s="11">
        <v>8</v>
      </c>
      <c r="F26" s="37">
        <v>6</v>
      </c>
      <c r="G26" s="21">
        <v>261527</v>
      </c>
      <c r="H26" s="22">
        <v>0</v>
      </c>
      <c r="I26" s="36">
        <f t="shared" si="0"/>
        <v>261527</v>
      </c>
      <c r="J26" s="23">
        <v>102647</v>
      </c>
      <c r="K26" s="24">
        <v>0</v>
      </c>
      <c r="L26" s="59"/>
    </row>
    <row r="27" spans="4:12" ht="36" customHeight="1" thickTop="1" thickBot="1" x14ac:dyDescent="0.3">
      <c r="D27" s="91" t="s">
        <v>7</v>
      </c>
      <c r="E27" s="92">
        <f t="shared" ref="E27:K27" si="1">SUM(E12:E26)</f>
        <v>1246</v>
      </c>
      <c r="F27" s="93">
        <f t="shared" si="1"/>
        <v>878</v>
      </c>
      <c r="G27" s="94">
        <f t="shared" si="1"/>
        <v>1842036139</v>
      </c>
      <c r="H27" s="95">
        <f t="shared" si="1"/>
        <v>21954856</v>
      </c>
      <c r="I27" s="96">
        <f t="shared" si="1"/>
        <v>1863990995</v>
      </c>
      <c r="J27" s="97">
        <f t="shared" si="1"/>
        <v>842509816</v>
      </c>
      <c r="K27" s="98">
        <f t="shared" si="1"/>
        <v>266735187</v>
      </c>
      <c r="L27" s="60"/>
    </row>
    <row r="28" spans="4:12" ht="18" customHeight="1" thickTop="1" x14ac:dyDescent="0.25">
      <c r="D28" s="57"/>
      <c r="E28" s="57"/>
      <c r="F28" s="56"/>
      <c r="G28" s="56"/>
      <c r="H28" s="56"/>
      <c r="I28" s="57"/>
      <c r="J28" s="57"/>
      <c r="K28" s="57"/>
      <c r="L28" s="30"/>
    </row>
    <row r="29" spans="4:12" ht="24.75" customHeight="1" x14ac:dyDescent="0.25">
      <c r="D29" s="122" t="s">
        <v>24</v>
      </c>
      <c r="E29" s="123"/>
      <c r="F29" s="123"/>
      <c r="G29" s="123"/>
      <c r="H29" s="123"/>
      <c r="I29" s="123"/>
      <c r="J29" s="123"/>
      <c r="K29" s="123"/>
      <c r="L29" s="61"/>
    </row>
    <row r="30" spans="4:12" ht="15" customHeight="1" thickBot="1" x14ac:dyDescent="0.3">
      <c r="D30" s="31"/>
      <c r="E30" s="32"/>
      <c r="F30" s="32"/>
      <c r="G30" s="82"/>
      <c r="H30" s="32"/>
      <c r="I30" s="32"/>
      <c r="J30" s="82"/>
      <c r="K30" s="32"/>
      <c r="L30" s="30"/>
    </row>
    <row r="31" spans="4:12" ht="30" customHeight="1" thickTop="1" thickBot="1" x14ac:dyDescent="0.3">
      <c r="D31" s="124" t="s">
        <v>25</v>
      </c>
      <c r="E31" s="126" t="s">
        <v>2</v>
      </c>
      <c r="F31" s="128" t="s">
        <v>3</v>
      </c>
      <c r="G31" s="130" t="s">
        <v>4</v>
      </c>
      <c r="H31" s="131"/>
      <c r="I31" s="132"/>
      <c r="J31" s="133" t="s">
        <v>5</v>
      </c>
      <c r="K31" s="134"/>
      <c r="L31" s="61"/>
    </row>
    <row r="32" spans="4:12" ht="30.75" thickBot="1" x14ac:dyDescent="0.3">
      <c r="D32" s="125"/>
      <c r="E32" s="127"/>
      <c r="F32" s="129"/>
      <c r="G32" s="99" t="s">
        <v>6</v>
      </c>
      <c r="H32" s="100" t="s">
        <v>33</v>
      </c>
      <c r="I32" s="101" t="s">
        <v>7</v>
      </c>
      <c r="J32" s="102" t="s">
        <v>8</v>
      </c>
      <c r="K32" s="103" t="s">
        <v>9</v>
      </c>
      <c r="L32" s="30"/>
    </row>
    <row r="33" spans="4:12" ht="33" customHeight="1" thickBot="1" x14ac:dyDescent="0.3">
      <c r="D33" s="104" t="s">
        <v>10</v>
      </c>
      <c r="E33" s="105">
        <f>E12+E13+E14+E15</f>
        <v>898</v>
      </c>
      <c r="F33" s="47">
        <f t="shared" ref="F33:K33" si="2">F12+F13+F14+F15</f>
        <v>624</v>
      </c>
      <c r="G33" s="48">
        <f t="shared" si="2"/>
        <v>1287726409</v>
      </c>
      <c r="H33" s="49">
        <f t="shared" si="2"/>
        <v>503526</v>
      </c>
      <c r="I33" s="83">
        <f t="shared" si="2"/>
        <v>1288229935</v>
      </c>
      <c r="J33" s="50">
        <f t="shared" si="2"/>
        <v>637200676</v>
      </c>
      <c r="K33" s="51">
        <f t="shared" si="2"/>
        <v>111934585</v>
      </c>
      <c r="L33" s="60"/>
    </row>
    <row r="34" spans="4:12" ht="33" customHeight="1" thickBot="1" x14ac:dyDescent="0.3">
      <c r="D34" s="106" t="s">
        <v>26</v>
      </c>
      <c r="E34" s="107">
        <f t="shared" ref="E34:K34" si="3">E16</f>
        <v>163</v>
      </c>
      <c r="F34" s="108">
        <f t="shared" si="3"/>
        <v>106</v>
      </c>
      <c r="G34" s="43">
        <f t="shared" si="3"/>
        <v>427981260</v>
      </c>
      <c r="H34" s="44">
        <f t="shared" si="3"/>
        <v>21451330</v>
      </c>
      <c r="I34" s="84">
        <f t="shared" si="3"/>
        <v>449432590</v>
      </c>
      <c r="J34" s="45">
        <f t="shared" si="3"/>
        <v>152403405</v>
      </c>
      <c r="K34" s="46">
        <f t="shared" si="3"/>
        <v>149066902</v>
      </c>
      <c r="L34" s="30"/>
    </row>
    <row r="35" spans="4:12" ht="16.5" thickTop="1" x14ac:dyDescent="0.25">
      <c r="D35" s="3" t="s">
        <v>27</v>
      </c>
      <c r="E35" s="57"/>
      <c r="F35" s="57"/>
      <c r="G35" s="57"/>
      <c r="H35" s="57"/>
      <c r="I35" s="57"/>
      <c r="J35" s="57"/>
      <c r="K35" s="57"/>
      <c r="L35" s="30"/>
    </row>
  </sheetData>
  <mergeCells count="14">
    <mergeCell ref="D4:K4"/>
    <mergeCell ref="D8:F8"/>
    <mergeCell ref="D10:D11"/>
    <mergeCell ref="E10:E11"/>
    <mergeCell ref="F10:F11"/>
    <mergeCell ref="G10:I10"/>
    <mergeCell ref="J10:K10"/>
    <mergeCell ref="D6:J6"/>
    <mergeCell ref="D29:K29"/>
    <mergeCell ref="D31:D32"/>
    <mergeCell ref="E31:E32"/>
    <mergeCell ref="F31:F32"/>
    <mergeCell ref="G31:I31"/>
    <mergeCell ref="J31:K3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0"/>
  <sheetViews>
    <sheetView topLeftCell="B1" workbookViewId="0">
      <selection sqref="A1:L27"/>
    </sheetView>
  </sheetViews>
  <sheetFormatPr baseColWidth="10" defaultRowHeight="15" x14ac:dyDescent="0.25"/>
  <cols>
    <col min="1" max="1" width="19.42578125" bestFit="1" customWidth="1"/>
    <col min="2" max="12" width="19.28515625" bestFit="1" customWidth="1"/>
  </cols>
  <sheetData>
    <row r="1" spans="1:12" ht="35.25" customHeight="1" x14ac:dyDescent="0.25">
      <c r="A1" s="135" t="s">
        <v>198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9" customHeigh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36" customHeight="1" x14ac:dyDescent="0.25">
      <c r="A3" s="141" t="s">
        <v>209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2.75" customHeight="1" thickBot="1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30.75" customHeight="1" thickTop="1" thickBot="1" x14ac:dyDescent="0.3">
      <c r="A5" s="66" t="s">
        <v>1</v>
      </c>
      <c r="B5" s="25" t="s">
        <v>36</v>
      </c>
      <c r="C5" s="25" t="s">
        <v>37</v>
      </c>
      <c r="D5" s="25" t="s">
        <v>38</v>
      </c>
      <c r="E5" s="25" t="s">
        <v>39</v>
      </c>
      <c r="F5" s="38" t="s">
        <v>29</v>
      </c>
      <c r="G5" s="38" t="s">
        <v>40</v>
      </c>
      <c r="H5" s="38" t="s">
        <v>41</v>
      </c>
      <c r="I5" s="38" t="s">
        <v>42</v>
      </c>
      <c r="J5" s="26" t="s">
        <v>43</v>
      </c>
      <c r="K5" s="26" t="s">
        <v>44</v>
      </c>
      <c r="L5" s="26" t="s">
        <v>45</v>
      </c>
    </row>
    <row r="6" spans="1:12" ht="27.95" customHeight="1" thickTop="1" thickBot="1" x14ac:dyDescent="0.3">
      <c r="A6" s="67" t="s">
        <v>10</v>
      </c>
      <c r="B6" s="52">
        <v>613938812</v>
      </c>
      <c r="C6" s="52">
        <v>702821607</v>
      </c>
      <c r="D6" s="52">
        <v>639063884</v>
      </c>
      <c r="E6" s="52">
        <v>682314077</v>
      </c>
      <c r="F6" s="52">
        <v>448907301</v>
      </c>
      <c r="G6" s="52">
        <v>561019080</v>
      </c>
      <c r="H6" s="52">
        <v>673896826</v>
      </c>
      <c r="I6" s="52">
        <v>663003694</v>
      </c>
      <c r="J6" s="53">
        <v>603664764</v>
      </c>
      <c r="K6" s="79">
        <v>657747754</v>
      </c>
      <c r="L6" s="62">
        <v>608758189</v>
      </c>
    </row>
    <row r="7" spans="1:12" ht="27.95" customHeight="1" thickBot="1" x14ac:dyDescent="0.3">
      <c r="A7" s="68" t="s">
        <v>11</v>
      </c>
      <c r="B7" s="5">
        <v>641320080</v>
      </c>
      <c r="C7" s="5">
        <v>857801780</v>
      </c>
      <c r="D7" s="5">
        <v>843926070</v>
      </c>
      <c r="E7" s="5">
        <v>745724305</v>
      </c>
      <c r="F7" s="5">
        <v>398497661</v>
      </c>
      <c r="G7" s="5">
        <v>586070903</v>
      </c>
      <c r="H7" s="5">
        <v>763846897</v>
      </c>
      <c r="I7" s="5">
        <v>722926640</v>
      </c>
      <c r="J7" s="33">
        <v>718005587</v>
      </c>
      <c r="K7" s="80">
        <v>737735457</v>
      </c>
      <c r="L7" s="63">
        <v>585200196</v>
      </c>
    </row>
    <row r="8" spans="1:12" ht="27.95" customHeight="1" thickBot="1" x14ac:dyDescent="0.3">
      <c r="A8" s="68" t="s">
        <v>12</v>
      </c>
      <c r="B8" s="5">
        <v>76778713</v>
      </c>
      <c r="C8" s="5">
        <v>93030052</v>
      </c>
      <c r="D8" s="5">
        <v>82009335</v>
      </c>
      <c r="E8" s="5">
        <v>79664769</v>
      </c>
      <c r="F8" s="5">
        <v>48565114</v>
      </c>
      <c r="G8" s="5">
        <v>57286006</v>
      </c>
      <c r="H8" s="5">
        <v>68972739</v>
      </c>
      <c r="I8" s="5">
        <v>60191272</v>
      </c>
      <c r="J8" s="33">
        <v>63330980</v>
      </c>
      <c r="K8" s="80">
        <v>52851752</v>
      </c>
      <c r="L8" s="63">
        <v>53282916</v>
      </c>
    </row>
    <row r="9" spans="1:12" ht="27.95" customHeight="1" thickBot="1" x14ac:dyDescent="0.3">
      <c r="A9" s="68" t="s">
        <v>13</v>
      </c>
      <c r="B9" s="5">
        <v>52954347</v>
      </c>
      <c r="C9" s="5">
        <v>56112211</v>
      </c>
      <c r="D9" s="5">
        <v>57790020</v>
      </c>
      <c r="E9" s="5">
        <v>46689621</v>
      </c>
      <c r="F9" s="5">
        <v>23633442</v>
      </c>
      <c r="G9" s="5">
        <v>30538173</v>
      </c>
      <c r="H9" s="5">
        <v>47594844</v>
      </c>
      <c r="I9" s="5">
        <v>36707562</v>
      </c>
      <c r="J9" s="33">
        <v>41726497</v>
      </c>
      <c r="K9" s="80">
        <v>40036881</v>
      </c>
      <c r="L9" s="63">
        <v>40988634</v>
      </c>
    </row>
    <row r="10" spans="1:12" ht="27.95" customHeight="1" thickBot="1" x14ac:dyDescent="0.3">
      <c r="A10" s="68" t="s">
        <v>14</v>
      </c>
      <c r="B10" s="5">
        <v>575019807</v>
      </c>
      <c r="C10" s="5">
        <v>679966197</v>
      </c>
      <c r="D10" s="5">
        <v>629487674</v>
      </c>
      <c r="E10" s="5">
        <v>540192775</v>
      </c>
      <c r="F10" s="5">
        <v>518822651</v>
      </c>
      <c r="G10" s="5">
        <v>538942049</v>
      </c>
      <c r="H10" s="5">
        <v>668468895</v>
      </c>
      <c r="I10" s="5">
        <v>590288314</v>
      </c>
      <c r="J10" s="33">
        <v>479291100</v>
      </c>
      <c r="K10" s="80">
        <v>508712650</v>
      </c>
      <c r="L10" s="63">
        <v>449432590</v>
      </c>
    </row>
    <row r="11" spans="1:12" ht="27.95" customHeight="1" thickBot="1" x14ac:dyDescent="0.3">
      <c r="A11" s="68" t="s">
        <v>15</v>
      </c>
      <c r="B11" s="5">
        <v>22885605</v>
      </c>
      <c r="C11" s="5">
        <v>20481379</v>
      </c>
      <c r="D11" s="5">
        <v>14608043</v>
      </c>
      <c r="E11" s="5">
        <v>15038145</v>
      </c>
      <c r="F11" s="5">
        <v>15559253</v>
      </c>
      <c r="G11" s="5">
        <v>14005461</v>
      </c>
      <c r="H11" s="5">
        <v>15908738</v>
      </c>
      <c r="I11" s="5">
        <v>17239127</v>
      </c>
      <c r="J11" s="33">
        <v>13897557</v>
      </c>
      <c r="K11" s="80">
        <v>16267711</v>
      </c>
      <c r="L11" s="63">
        <v>15127062</v>
      </c>
    </row>
    <row r="12" spans="1:12" ht="27.95" customHeight="1" thickBot="1" x14ac:dyDescent="0.3">
      <c r="A12" s="68" t="s">
        <v>16</v>
      </c>
      <c r="B12" s="5">
        <v>1423079</v>
      </c>
      <c r="C12" s="5">
        <v>1210581</v>
      </c>
      <c r="D12" s="5">
        <v>767307</v>
      </c>
      <c r="E12" s="5">
        <v>684446</v>
      </c>
      <c r="F12" s="5">
        <v>485652</v>
      </c>
      <c r="G12" s="5">
        <v>1096185</v>
      </c>
      <c r="H12" s="5">
        <v>1270565</v>
      </c>
      <c r="I12" s="5">
        <v>1042533</v>
      </c>
      <c r="J12" s="33">
        <v>1114511</v>
      </c>
      <c r="K12" s="80">
        <v>1012388</v>
      </c>
      <c r="L12" s="63">
        <v>824101</v>
      </c>
    </row>
    <row r="13" spans="1:12" ht="27.95" customHeight="1" thickBot="1" x14ac:dyDescent="0.3">
      <c r="A13" s="68" t="s">
        <v>17</v>
      </c>
      <c r="B13" s="5">
        <v>4788014</v>
      </c>
      <c r="C13" s="5">
        <v>4060997</v>
      </c>
      <c r="D13" s="5">
        <v>2676280</v>
      </c>
      <c r="E13" s="5">
        <v>3646120</v>
      </c>
      <c r="F13" s="5">
        <v>2669690</v>
      </c>
      <c r="G13" s="5">
        <v>3337126</v>
      </c>
      <c r="H13" s="5">
        <v>2342565</v>
      </c>
      <c r="I13" s="5">
        <v>3200396</v>
      </c>
      <c r="J13" s="33">
        <v>3080822</v>
      </c>
      <c r="K13" s="80">
        <v>3592994</v>
      </c>
      <c r="L13" s="63">
        <v>3131744</v>
      </c>
    </row>
    <row r="14" spans="1:12" ht="27.95" customHeight="1" thickBot="1" x14ac:dyDescent="0.3">
      <c r="A14" s="68" t="s">
        <v>18</v>
      </c>
      <c r="B14" s="5">
        <v>76831781</v>
      </c>
      <c r="C14" s="5">
        <v>78337437</v>
      </c>
      <c r="D14" s="5">
        <v>94129714</v>
      </c>
      <c r="E14" s="5">
        <v>76871013</v>
      </c>
      <c r="F14" s="5">
        <v>66578284</v>
      </c>
      <c r="G14" s="5">
        <v>70495913</v>
      </c>
      <c r="H14" s="5">
        <v>67936975</v>
      </c>
      <c r="I14" s="5">
        <v>58562812</v>
      </c>
      <c r="J14" s="33">
        <v>50572288</v>
      </c>
      <c r="K14" s="80">
        <v>55102238</v>
      </c>
      <c r="L14" s="63">
        <v>57880998</v>
      </c>
    </row>
    <row r="15" spans="1:12" ht="27.95" customHeight="1" thickBot="1" x14ac:dyDescent="0.3">
      <c r="A15" s="68" t="s">
        <v>20</v>
      </c>
      <c r="B15" s="5">
        <v>7211053</v>
      </c>
      <c r="C15" s="5">
        <v>8204780</v>
      </c>
      <c r="D15" s="5">
        <v>6249541</v>
      </c>
      <c r="E15" s="5">
        <v>5981259</v>
      </c>
      <c r="F15" s="5">
        <v>2651456</v>
      </c>
      <c r="G15" s="5">
        <v>3376856</v>
      </c>
      <c r="H15" s="5">
        <v>4191779</v>
      </c>
      <c r="I15" s="5">
        <v>7125750</v>
      </c>
      <c r="J15" s="33">
        <v>2329235</v>
      </c>
      <c r="K15" s="80">
        <v>7953592</v>
      </c>
      <c r="L15" s="63">
        <v>9553497</v>
      </c>
    </row>
    <row r="16" spans="1:12" ht="27.95" customHeight="1" thickBot="1" x14ac:dyDescent="0.3">
      <c r="A16" s="68" t="s">
        <v>19</v>
      </c>
      <c r="B16" s="5">
        <v>29808739</v>
      </c>
      <c r="C16" s="5">
        <v>35370382</v>
      </c>
      <c r="D16" s="5">
        <v>36382790</v>
      </c>
      <c r="E16" s="5">
        <v>36467681</v>
      </c>
      <c r="F16" s="5">
        <v>22790109</v>
      </c>
      <c r="G16" s="5">
        <v>38780301</v>
      </c>
      <c r="H16" s="5">
        <v>37797029</v>
      </c>
      <c r="I16" s="5">
        <v>42063733</v>
      </c>
      <c r="J16" s="33">
        <v>35416935</v>
      </c>
      <c r="K16" s="80">
        <v>34460511</v>
      </c>
      <c r="L16" s="63">
        <v>39356121</v>
      </c>
    </row>
    <row r="17" spans="1:12" ht="27.95" customHeight="1" thickBot="1" x14ac:dyDescent="0.3">
      <c r="A17" s="69" t="s">
        <v>21</v>
      </c>
      <c r="B17" s="5">
        <v>1520</v>
      </c>
      <c r="C17" s="5">
        <v>2240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33">
        <v>0</v>
      </c>
      <c r="K17" s="80">
        <v>0</v>
      </c>
      <c r="L17" s="63">
        <v>0</v>
      </c>
    </row>
    <row r="18" spans="1:12" ht="27.95" customHeight="1" thickBot="1" x14ac:dyDescent="0.3">
      <c r="A18" s="69" t="s">
        <v>22</v>
      </c>
      <c r="B18" s="5">
        <v>71742</v>
      </c>
      <c r="C18" s="5">
        <v>31938</v>
      </c>
      <c r="D18" s="5">
        <v>64670</v>
      </c>
      <c r="E18" s="5">
        <v>11610</v>
      </c>
      <c r="F18" s="5">
        <v>98525</v>
      </c>
      <c r="G18" s="5">
        <v>92941</v>
      </c>
      <c r="H18" s="5">
        <v>22030</v>
      </c>
      <c r="I18" s="5">
        <v>49684</v>
      </c>
      <c r="J18" s="33">
        <v>101792</v>
      </c>
      <c r="K18" s="80">
        <v>110923</v>
      </c>
      <c r="L18" s="63">
        <v>169410</v>
      </c>
    </row>
    <row r="19" spans="1:12" ht="27.95" customHeight="1" thickBot="1" x14ac:dyDescent="0.3">
      <c r="A19" s="69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16737</v>
      </c>
      <c r="H19" s="5">
        <v>13252</v>
      </c>
      <c r="I19" s="5">
        <v>23467</v>
      </c>
      <c r="J19" s="33">
        <v>28810</v>
      </c>
      <c r="K19" s="80">
        <v>28456</v>
      </c>
      <c r="L19" s="63">
        <v>24010</v>
      </c>
    </row>
    <row r="20" spans="1:12" ht="27.95" customHeight="1" thickBot="1" x14ac:dyDescent="0.3">
      <c r="A20" s="70" t="s">
        <v>23</v>
      </c>
      <c r="B20" s="54">
        <v>67811</v>
      </c>
      <c r="C20" s="54">
        <v>207770</v>
      </c>
      <c r="D20" s="54">
        <v>187761</v>
      </c>
      <c r="E20" s="54">
        <v>81987</v>
      </c>
      <c r="F20" s="54">
        <v>123506</v>
      </c>
      <c r="G20" s="54">
        <v>117032</v>
      </c>
      <c r="H20" s="54">
        <v>99609</v>
      </c>
      <c r="I20" s="54">
        <v>185031</v>
      </c>
      <c r="J20" s="55">
        <v>235462</v>
      </c>
      <c r="K20" s="81">
        <v>285562</v>
      </c>
      <c r="L20" s="64">
        <v>261527</v>
      </c>
    </row>
    <row r="21" spans="1:12" ht="30" customHeight="1" thickTop="1" thickBot="1" x14ac:dyDescent="0.3">
      <c r="A21" s="71" t="s">
        <v>7</v>
      </c>
      <c r="B21" s="29">
        <v>2103101103</v>
      </c>
      <c r="C21" s="29">
        <v>2537639351</v>
      </c>
      <c r="D21" s="29">
        <v>2407343089</v>
      </c>
      <c r="E21" s="29">
        <v>2233367808</v>
      </c>
      <c r="F21" s="29">
        <v>1549382644</v>
      </c>
      <c r="G21" s="29">
        <v>1905174763</v>
      </c>
      <c r="H21" s="29">
        <v>2352362743</v>
      </c>
      <c r="I21" s="29">
        <v>2202610015</v>
      </c>
      <c r="J21" s="27">
        <v>2012796340</v>
      </c>
      <c r="K21" s="27">
        <v>2115898869</v>
      </c>
      <c r="L21" s="27">
        <v>1863990995</v>
      </c>
    </row>
    <row r="22" spans="1:12" ht="15" customHeight="1" thickTop="1" thickBot="1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29.25" customHeight="1" thickBot="1" x14ac:dyDescent="0.3">
      <c r="A23" s="41" t="s">
        <v>34</v>
      </c>
      <c r="B23" s="65">
        <v>2243150281</v>
      </c>
      <c r="C23" s="65">
        <v>2872970289</v>
      </c>
      <c r="D23" s="65">
        <v>2635164677</v>
      </c>
      <c r="E23" s="65">
        <v>2415564704</v>
      </c>
      <c r="F23" s="65">
        <v>1760443883</v>
      </c>
      <c r="G23" s="65">
        <v>1966033915</v>
      </c>
      <c r="H23" s="65">
        <v>2573392518</v>
      </c>
      <c r="I23" s="65">
        <v>2520452931</v>
      </c>
      <c r="J23" s="65">
        <v>2055725509</v>
      </c>
      <c r="K23" s="65">
        <v>2226681578</v>
      </c>
      <c r="L23" s="57"/>
    </row>
    <row r="24" spans="1:12" ht="12.75" customHeight="1" thickBot="1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28.5" customHeight="1" thickTop="1" thickBot="1" x14ac:dyDescent="0.3">
      <c r="A25" s="66" t="s">
        <v>25</v>
      </c>
      <c r="B25" s="25" t="s">
        <v>36</v>
      </c>
      <c r="C25" s="25" t="s">
        <v>37</v>
      </c>
      <c r="D25" s="25" t="s">
        <v>38</v>
      </c>
      <c r="E25" s="25" t="s">
        <v>39</v>
      </c>
      <c r="F25" s="38" t="s">
        <v>29</v>
      </c>
      <c r="G25" s="38" t="s">
        <v>40</v>
      </c>
      <c r="H25" s="38" t="s">
        <v>41</v>
      </c>
      <c r="I25" s="38" t="s">
        <v>42</v>
      </c>
      <c r="J25" s="26" t="s">
        <v>43</v>
      </c>
      <c r="K25" s="26" t="s">
        <v>44</v>
      </c>
      <c r="L25" s="26" t="s">
        <v>45</v>
      </c>
    </row>
    <row r="26" spans="1:12" ht="30" customHeight="1" thickTop="1" thickBot="1" x14ac:dyDescent="0.3">
      <c r="A26" s="72" t="s">
        <v>10</v>
      </c>
      <c r="B26" s="110">
        <v>1384991952</v>
      </c>
      <c r="C26" s="110">
        <v>1709765650</v>
      </c>
      <c r="D26" s="110">
        <v>1622789309</v>
      </c>
      <c r="E26" s="110">
        <v>1554392772</v>
      </c>
      <c r="F26" s="110">
        <v>919603518</v>
      </c>
      <c r="G26" s="110">
        <v>1234914162</v>
      </c>
      <c r="H26" s="110">
        <v>1554311306</v>
      </c>
      <c r="I26" s="110">
        <v>1482829168</v>
      </c>
      <c r="J26" s="62">
        <v>1426727828</v>
      </c>
      <c r="K26" s="62">
        <v>1488371844</v>
      </c>
      <c r="L26" s="62">
        <v>1288229935</v>
      </c>
    </row>
    <row r="27" spans="1:12" ht="30" customHeight="1" thickBot="1" x14ac:dyDescent="0.3">
      <c r="A27" s="73" t="s">
        <v>14</v>
      </c>
      <c r="B27" s="40">
        <v>575019807</v>
      </c>
      <c r="C27" s="40">
        <v>679966197</v>
      </c>
      <c r="D27" s="40">
        <v>629487674</v>
      </c>
      <c r="E27" s="40">
        <v>540192775</v>
      </c>
      <c r="F27" s="40">
        <v>518822651</v>
      </c>
      <c r="G27" s="40">
        <v>538942049</v>
      </c>
      <c r="H27" s="40">
        <v>668468895</v>
      </c>
      <c r="I27" s="40">
        <v>590288314</v>
      </c>
      <c r="J27" s="111">
        <v>479291100</v>
      </c>
      <c r="K27" s="111">
        <v>508712650</v>
      </c>
      <c r="L27" s="111">
        <v>449432590</v>
      </c>
    </row>
    <row r="28" spans="1:12" ht="32.25" customHeight="1" thickTop="1" x14ac:dyDescent="0.25"/>
    <row r="29" spans="1:12" ht="30" customHeight="1" x14ac:dyDescent="0.25"/>
    <row r="30" spans="1:12" ht="30" customHeight="1" x14ac:dyDescent="0.25"/>
  </sheetData>
  <mergeCells count="2">
    <mergeCell ref="A1:L1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478"/>
  <sheetViews>
    <sheetView workbookViewId="0">
      <selection activeCell="B2" sqref="B2:F6"/>
    </sheetView>
  </sheetViews>
  <sheetFormatPr baseColWidth="10" defaultRowHeight="15" x14ac:dyDescent="0.25"/>
  <cols>
    <col min="2" max="2" width="41.42578125" customWidth="1"/>
    <col min="3" max="3" width="20.85546875" customWidth="1"/>
    <col min="4" max="4" width="20.42578125" customWidth="1"/>
    <col min="5" max="5" width="22.140625" customWidth="1"/>
    <col min="6" max="6" width="26" customWidth="1"/>
  </cols>
  <sheetData>
    <row r="2" spans="2:6" s="28" customFormat="1" ht="73.5" customHeight="1" thickBot="1" x14ac:dyDescent="0.3">
      <c r="B2" s="142" t="s">
        <v>210</v>
      </c>
      <c r="C2" s="142"/>
      <c r="D2" s="142"/>
      <c r="E2" s="142"/>
      <c r="F2" s="142"/>
    </row>
    <row r="3" spans="2:6" ht="39.75" customHeight="1" thickTop="1" thickBot="1" x14ac:dyDescent="0.3">
      <c r="B3" s="74" t="s">
        <v>35</v>
      </c>
      <c r="C3" s="112" t="s">
        <v>30</v>
      </c>
      <c r="D3" s="75" t="s">
        <v>32</v>
      </c>
      <c r="E3" s="76" t="s">
        <v>31</v>
      </c>
      <c r="F3" s="77" t="s">
        <v>46</v>
      </c>
    </row>
    <row r="4" spans="2:6" ht="47.25" customHeight="1" thickTop="1" thickBot="1" x14ac:dyDescent="0.3">
      <c r="B4" s="113" t="s">
        <v>47</v>
      </c>
      <c r="C4" s="114">
        <v>122186</v>
      </c>
      <c r="D4" s="114">
        <v>4100</v>
      </c>
      <c r="E4" s="114">
        <v>135241</v>
      </c>
      <c r="F4" s="115">
        <v>261527</v>
      </c>
    </row>
    <row r="5" spans="2:6" ht="47.25" customHeight="1" thickTop="1" x14ac:dyDescent="0.25">
      <c r="B5" s="116" t="s">
        <v>49</v>
      </c>
      <c r="C5" s="117"/>
      <c r="D5" s="117"/>
      <c r="E5" s="117">
        <v>65703</v>
      </c>
      <c r="F5" s="118">
        <v>65703</v>
      </c>
    </row>
    <row r="6" spans="2:6" ht="47.25" customHeight="1" x14ac:dyDescent="0.25">
      <c r="B6" s="116" t="s">
        <v>50</v>
      </c>
      <c r="C6" s="117">
        <v>52170</v>
      </c>
      <c r="D6" s="117"/>
      <c r="E6" s="117"/>
      <c r="F6" s="118">
        <v>52170</v>
      </c>
    </row>
    <row r="7" spans="2:6" ht="47.25" customHeight="1" x14ac:dyDescent="0.25">
      <c r="B7" s="116" t="s">
        <v>48</v>
      </c>
      <c r="C7" s="117">
        <v>49548</v>
      </c>
      <c r="D7" s="117"/>
      <c r="E7" s="117"/>
      <c r="F7" s="118">
        <v>49548</v>
      </c>
    </row>
    <row r="8" spans="2:6" ht="47.25" customHeight="1" x14ac:dyDescent="0.25">
      <c r="B8" s="116" t="s">
        <v>51</v>
      </c>
      <c r="C8" s="117"/>
      <c r="D8" s="117"/>
      <c r="E8" s="117">
        <v>31251</v>
      </c>
      <c r="F8" s="118">
        <v>31251</v>
      </c>
    </row>
    <row r="9" spans="2:6" ht="47.25" customHeight="1" x14ac:dyDescent="0.25">
      <c r="B9" s="116" t="s">
        <v>52</v>
      </c>
      <c r="C9" s="117"/>
      <c r="D9" s="117"/>
      <c r="E9" s="117">
        <v>17490</v>
      </c>
      <c r="F9" s="118">
        <v>17490</v>
      </c>
    </row>
    <row r="10" spans="2:6" ht="47.25" customHeight="1" x14ac:dyDescent="0.25">
      <c r="B10" s="116" t="s">
        <v>61</v>
      </c>
      <c r="C10" s="117"/>
      <c r="D10" s="117"/>
      <c r="E10" s="117">
        <v>8196</v>
      </c>
      <c r="F10" s="118">
        <v>8196</v>
      </c>
    </row>
    <row r="11" spans="2:6" ht="47.25" customHeight="1" x14ac:dyDescent="0.25">
      <c r="B11" s="116" t="s">
        <v>154</v>
      </c>
      <c r="C11" s="117">
        <v>7521</v>
      </c>
      <c r="D11" s="117"/>
      <c r="E11" s="117"/>
      <c r="F11" s="118">
        <v>7521</v>
      </c>
    </row>
    <row r="12" spans="2:6" ht="47.25" customHeight="1" x14ac:dyDescent="0.25">
      <c r="B12" s="116" t="s">
        <v>53</v>
      </c>
      <c r="C12" s="117"/>
      <c r="D12" s="117"/>
      <c r="E12" s="117">
        <v>5950</v>
      </c>
      <c r="F12" s="118">
        <v>5950</v>
      </c>
    </row>
    <row r="13" spans="2:6" ht="47.25" customHeight="1" x14ac:dyDescent="0.25">
      <c r="B13" s="116" t="s">
        <v>54</v>
      </c>
      <c r="C13" s="117">
        <v>5274</v>
      </c>
      <c r="D13" s="117"/>
      <c r="E13" s="117"/>
      <c r="F13" s="118">
        <v>5274</v>
      </c>
    </row>
    <row r="14" spans="2:6" ht="47.25" customHeight="1" x14ac:dyDescent="0.25">
      <c r="B14" s="116" t="s">
        <v>55</v>
      </c>
      <c r="C14" s="117">
        <v>4371</v>
      </c>
      <c r="D14" s="117"/>
      <c r="E14" s="117"/>
      <c r="F14" s="118">
        <v>4371</v>
      </c>
    </row>
    <row r="15" spans="2:6" ht="47.25" customHeight="1" x14ac:dyDescent="0.25">
      <c r="B15" s="116" t="s">
        <v>57</v>
      </c>
      <c r="C15" s="117"/>
      <c r="D15" s="117"/>
      <c r="E15" s="117">
        <v>4142</v>
      </c>
      <c r="F15" s="118">
        <v>4142</v>
      </c>
    </row>
    <row r="16" spans="2:6" ht="47.25" customHeight="1" x14ac:dyDescent="0.25">
      <c r="B16" s="116" t="s">
        <v>56</v>
      </c>
      <c r="C16" s="117"/>
      <c r="D16" s="117">
        <v>4100</v>
      </c>
      <c r="E16" s="117"/>
      <c r="F16" s="118">
        <v>4100</v>
      </c>
    </row>
    <row r="17" spans="2:6" ht="47.25" customHeight="1" x14ac:dyDescent="0.25">
      <c r="B17" s="116" t="s">
        <v>97</v>
      </c>
      <c r="C17" s="117">
        <v>2542</v>
      </c>
      <c r="D17" s="117"/>
      <c r="E17" s="117"/>
      <c r="F17" s="118">
        <v>2542</v>
      </c>
    </row>
    <row r="18" spans="2:6" ht="47.25" customHeight="1" x14ac:dyDescent="0.25">
      <c r="B18" s="116" t="s">
        <v>58</v>
      </c>
      <c r="C18" s="117"/>
      <c r="D18" s="117"/>
      <c r="E18" s="117">
        <v>989</v>
      </c>
      <c r="F18" s="118">
        <v>989</v>
      </c>
    </row>
    <row r="19" spans="2:6" ht="47.25" customHeight="1" x14ac:dyDescent="0.25">
      <c r="B19" s="116" t="s">
        <v>77</v>
      </c>
      <c r="C19" s="117"/>
      <c r="D19" s="117"/>
      <c r="E19" s="117">
        <v>820</v>
      </c>
      <c r="F19" s="118">
        <v>820</v>
      </c>
    </row>
    <row r="20" spans="2:6" ht="47.25" customHeight="1" x14ac:dyDescent="0.25">
      <c r="B20" s="116" t="s">
        <v>59</v>
      </c>
      <c r="C20" s="117">
        <v>760</v>
      </c>
      <c r="D20" s="117"/>
      <c r="E20" s="117"/>
      <c r="F20" s="118">
        <v>760</v>
      </c>
    </row>
    <row r="21" spans="2:6" ht="47.25" customHeight="1" thickBot="1" x14ac:dyDescent="0.3">
      <c r="B21" s="116" t="s">
        <v>60</v>
      </c>
      <c r="C21" s="117"/>
      <c r="D21" s="117"/>
      <c r="E21" s="117">
        <v>700</v>
      </c>
      <c r="F21" s="118">
        <v>700</v>
      </c>
    </row>
    <row r="22" spans="2:6" ht="47.25" customHeight="1" thickTop="1" thickBot="1" x14ac:dyDescent="0.3">
      <c r="B22" s="113" t="s">
        <v>62</v>
      </c>
      <c r="C22" s="114">
        <v>1900594</v>
      </c>
      <c r="D22" s="114">
        <v>8286825</v>
      </c>
      <c r="E22" s="114">
        <v>4808105</v>
      </c>
      <c r="F22" s="115">
        <v>14995524</v>
      </c>
    </row>
    <row r="23" spans="2:6" ht="47.25" customHeight="1" thickTop="1" x14ac:dyDescent="0.25">
      <c r="B23" s="116" t="s">
        <v>63</v>
      </c>
      <c r="C23" s="117"/>
      <c r="D23" s="117">
        <v>7953525</v>
      </c>
      <c r="E23" s="117"/>
      <c r="F23" s="118">
        <v>7953525</v>
      </c>
    </row>
    <row r="24" spans="2:6" ht="47.25" customHeight="1" x14ac:dyDescent="0.25">
      <c r="B24" s="116" t="s">
        <v>49</v>
      </c>
      <c r="C24" s="117"/>
      <c r="D24" s="117"/>
      <c r="E24" s="117">
        <v>1700429</v>
      </c>
      <c r="F24" s="118">
        <v>1700429</v>
      </c>
    </row>
    <row r="25" spans="2:6" ht="47.25" customHeight="1" x14ac:dyDescent="0.25">
      <c r="B25" s="116" t="s">
        <v>64</v>
      </c>
      <c r="C25" s="117">
        <v>1681632</v>
      </c>
      <c r="D25" s="117"/>
      <c r="E25" s="117"/>
      <c r="F25" s="118">
        <v>1681632</v>
      </c>
    </row>
    <row r="26" spans="2:6" ht="47.25" customHeight="1" x14ac:dyDescent="0.25">
      <c r="B26" s="116" t="s">
        <v>57</v>
      </c>
      <c r="C26" s="117"/>
      <c r="D26" s="117"/>
      <c r="E26" s="117">
        <v>1578121</v>
      </c>
      <c r="F26" s="118">
        <v>1578121</v>
      </c>
    </row>
    <row r="27" spans="2:6" ht="47.25" customHeight="1" x14ac:dyDescent="0.25">
      <c r="B27" s="116" t="s">
        <v>53</v>
      </c>
      <c r="C27" s="117"/>
      <c r="D27" s="117"/>
      <c r="E27" s="117">
        <v>594580</v>
      </c>
      <c r="F27" s="118">
        <v>594580</v>
      </c>
    </row>
    <row r="28" spans="2:6" ht="47.25" customHeight="1" x14ac:dyDescent="0.25">
      <c r="B28" s="116" t="s">
        <v>65</v>
      </c>
      <c r="C28" s="117"/>
      <c r="D28" s="117"/>
      <c r="E28" s="117">
        <v>512277</v>
      </c>
      <c r="F28" s="118">
        <v>512277</v>
      </c>
    </row>
    <row r="29" spans="2:6" ht="47.25" customHeight="1" x14ac:dyDescent="0.25">
      <c r="B29" s="116" t="s">
        <v>66</v>
      </c>
      <c r="C29" s="117"/>
      <c r="D29" s="117">
        <v>279260</v>
      </c>
      <c r="E29" s="117"/>
      <c r="F29" s="118">
        <v>279260</v>
      </c>
    </row>
    <row r="30" spans="2:6" ht="47.25" customHeight="1" x14ac:dyDescent="0.25">
      <c r="B30" s="116" t="s">
        <v>58</v>
      </c>
      <c r="C30" s="117"/>
      <c r="D30" s="117"/>
      <c r="E30" s="117">
        <v>192630</v>
      </c>
      <c r="F30" s="118">
        <v>192630</v>
      </c>
    </row>
    <row r="31" spans="2:6" ht="47.25" customHeight="1" x14ac:dyDescent="0.25">
      <c r="B31" s="116" t="s">
        <v>52</v>
      </c>
      <c r="C31" s="117"/>
      <c r="D31" s="117"/>
      <c r="E31" s="117">
        <v>93100</v>
      </c>
      <c r="F31" s="118">
        <v>93100</v>
      </c>
    </row>
    <row r="32" spans="2:6" ht="47.25" customHeight="1" x14ac:dyDescent="0.25">
      <c r="B32" s="116" t="s">
        <v>51</v>
      </c>
      <c r="C32" s="117"/>
      <c r="D32" s="117"/>
      <c r="E32" s="117">
        <v>79260</v>
      </c>
      <c r="F32" s="118">
        <v>79260</v>
      </c>
    </row>
    <row r="33" spans="2:6" ht="47.25" customHeight="1" x14ac:dyDescent="0.25">
      <c r="B33" s="116" t="s">
        <v>68</v>
      </c>
      <c r="C33" s="117">
        <v>65960</v>
      </c>
      <c r="D33" s="117"/>
      <c r="E33" s="117"/>
      <c r="F33" s="118">
        <v>65960</v>
      </c>
    </row>
    <row r="34" spans="2:6" ht="47.25" customHeight="1" x14ac:dyDescent="0.25">
      <c r="B34" s="116" t="s">
        <v>67</v>
      </c>
      <c r="C34" s="117">
        <v>42760</v>
      </c>
      <c r="D34" s="117"/>
      <c r="E34" s="117"/>
      <c r="F34" s="118">
        <v>42760</v>
      </c>
    </row>
    <row r="35" spans="2:6" ht="47.25" customHeight="1" x14ac:dyDescent="0.25">
      <c r="B35" s="116" t="s">
        <v>71</v>
      </c>
      <c r="C35" s="117"/>
      <c r="D35" s="117">
        <v>31680</v>
      </c>
      <c r="E35" s="117"/>
      <c r="F35" s="118">
        <v>31680</v>
      </c>
    </row>
    <row r="36" spans="2:6" ht="47.25" customHeight="1" x14ac:dyDescent="0.25">
      <c r="B36" s="116" t="s">
        <v>48</v>
      </c>
      <c r="C36" s="117">
        <v>30678</v>
      </c>
      <c r="D36" s="117"/>
      <c r="E36" s="117"/>
      <c r="F36" s="118">
        <v>30678</v>
      </c>
    </row>
    <row r="37" spans="2:6" ht="47.25" customHeight="1" x14ac:dyDescent="0.25">
      <c r="B37" s="116" t="s">
        <v>60</v>
      </c>
      <c r="C37" s="117"/>
      <c r="D37" s="117"/>
      <c r="E37" s="117">
        <v>29098</v>
      </c>
      <c r="F37" s="118">
        <v>29098</v>
      </c>
    </row>
    <row r="38" spans="2:6" ht="47.25" customHeight="1" x14ac:dyDescent="0.25">
      <c r="B38" s="116" t="s">
        <v>114</v>
      </c>
      <c r="C38" s="117">
        <v>23480</v>
      </c>
      <c r="D38" s="117"/>
      <c r="E38" s="117"/>
      <c r="F38" s="118">
        <v>23480</v>
      </c>
    </row>
    <row r="39" spans="2:6" ht="47.25" customHeight="1" x14ac:dyDescent="0.25">
      <c r="B39" s="116" t="s">
        <v>88</v>
      </c>
      <c r="C39" s="117"/>
      <c r="D39" s="117">
        <v>22360</v>
      </c>
      <c r="E39" s="117"/>
      <c r="F39" s="118">
        <v>22360</v>
      </c>
    </row>
    <row r="40" spans="2:6" ht="47.25" customHeight="1" x14ac:dyDescent="0.25">
      <c r="B40" s="116" t="s">
        <v>69</v>
      </c>
      <c r="C40" s="117">
        <v>18480</v>
      </c>
      <c r="D40" s="117"/>
      <c r="E40" s="117"/>
      <c r="F40" s="118">
        <v>18480</v>
      </c>
    </row>
    <row r="41" spans="2:6" ht="47.25" customHeight="1" x14ac:dyDescent="0.25">
      <c r="B41" s="116" t="s">
        <v>70</v>
      </c>
      <c r="C41" s="117">
        <v>18170</v>
      </c>
      <c r="D41" s="117"/>
      <c r="E41" s="117"/>
      <c r="F41" s="118">
        <v>18170</v>
      </c>
    </row>
    <row r="42" spans="2:6" ht="47.25" customHeight="1" x14ac:dyDescent="0.25">
      <c r="B42" s="116" t="s">
        <v>61</v>
      </c>
      <c r="C42" s="117"/>
      <c r="D42" s="117"/>
      <c r="E42" s="117">
        <v>15310</v>
      </c>
      <c r="F42" s="118">
        <v>15310</v>
      </c>
    </row>
    <row r="43" spans="2:6" ht="47.25" customHeight="1" x14ac:dyDescent="0.25">
      <c r="B43" s="116" t="s">
        <v>90</v>
      </c>
      <c r="C43" s="117"/>
      <c r="D43" s="117"/>
      <c r="E43" s="117">
        <v>13300</v>
      </c>
      <c r="F43" s="118">
        <v>13300</v>
      </c>
    </row>
    <row r="44" spans="2:6" ht="47.25" customHeight="1" x14ac:dyDescent="0.25">
      <c r="B44" s="116" t="s">
        <v>94</v>
      </c>
      <c r="C44" s="117">
        <v>10320</v>
      </c>
      <c r="D44" s="117"/>
      <c r="E44" s="117"/>
      <c r="F44" s="118">
        <v>10320</v>
      </c>
    </row>
    <row r="45" spans="2:6" ht="47.25" customHeight="1" x14ac:dyDescent="0.25">
      <c r="B45" s="116" t="s">
        <v>50</v>
      </c>
      <c r="C45" s="117">
        <v>8250</v>
      </c>
      <c r="D45" s="117"/>
      <c r="E45" s="117"/>
      <c r="F45" s="118">
        <v>8250</v>
      </c>
    </row>
    <row r="46" spans="2:6" ht="47.25" customHeight="1" thickBot="1" x14ac:dyDescent="0.3">
      <c r="B46" s="116" t="s">
        <v>72</v>
      </c>
      <c r="C46" s="117">
        <v>864</v>
      </c>
      <c r="D46" s="117"/>
      <c r="E46" s="117"/>
      <c r="F46" s="118">
        <v>864</v>
      </c>
    </row>
    <row r="47" spans="2:6" ht="47.25" customHeight="1" thickTop="1" thickBot="1" x14ac:dyDescent="0.3">
      <c r="B47" s="113" t="s">
        <v>73</v>
      </c>
      <c r="C47" s="114">
        <v>154970</v>
      </c>
      <c r="D47" s="114">
        <v>37788</v>
      </c>
      <c r="E47" s="114">
        <v>152231</v>
      </c>
      <c r="F47" s="115">
        <v>344989</v>
      </c>
    </row>
    <row r="48" spans="2:6" ht="47.25" customHeight="1" thickTop="1" x14ac:dyDescent="0.25">
      <c r="B48" s="116" t="s">
        <v>51</v>
      </c>
      <c r="C48" s="117"/>
      <c r="D48" s="117"/>
      <c r="E48" s="117">
        <v>145431</v>
      </c>
      <c r="F48" s="118">
        <v>145431</v>
      </c>
    </row>
    <row r="49" spans="2:6" ht="47.25" customHeight="1" x14ac:dyDescent="0.25">
      <c r="B49" s="116" t="s">
        <v>48</v>
      </c>
      <c r="C49" s="117">
        <v>143235</v>
      </c>
      <c r="D49" s="117"/>
      <c r="E49" s="117"/>
      <c r="F49" s="118">
        <v>143235</v>
      </c>
    </row>
    <row r="50" spans="2:6" ht="47.25" customHeight="1" x14ac:dyDescent="0.25">
      <c r="B50" s="116" t="s">
        <v>74</v>
      </c>
      <c r="C50" s="117"/>
      <c r="D50" s="117">
        <v>27047</v>
      </c>
      <c r="E50" s="117"/>
      <c r="F50" s="118">
        <v>27047</v>
      </c>
    </row>
    <row r="51" spans="2:6" ht="47.25" customHeight="1" x14ac:dyDescent="0.25">
      <c r="B51" s="116" t="s">
        <v>56</v>
      </c>
      <c r="C51" s="117"/>
      <c r="D51" s="117">
        <v>10741</v>
      </c>
      <c r="E51" s="117"/>
      <c r="F51" s="118">
        <v>10741</v>
      </c>
    </row>
    <row r="52" spans="2:6" ht="47.25" customHeight="1" x14ac:dyDescent="0.25">
      <c r="B52" s="116" t="s">
        <v>64</v>
      </c>
      <c r="C52" s="117">
        <v>6535</v>
      </c>
      <c r="D52" s="117"/>
      <c r="E52" s="117"/>
      <c r="F52" s="118">
        <v>6535</v>
      </c>
    </row>
    <row r="53" spans="2:6" ht="47.25" customHeight="1" x14ac:dyDescent="0.25">
      <c r="B53" s="116" t="s">
        <v>53</v>
      </c>
      <c r="C53" s="117"/>
      <c r="D53" s="117"/>
      <c r="E53" s="117">
        <v>5016</v>
      </c>
      <c r="F53" s="118">
        <v>5016</v>
      </c>
    </row>
    <row r="54" spans="2:6" ht="47.25" customHeight="1" x14ac:dyDescent="0.25">
      <c r="B54" s="116" t="s">
        <v>55</v>
      </c>
      <c r="C54" s="117">
        <v>5000</v>
      </c>
      <c r="D54" s="117"/>
      <c r="E54" s="117"/>
      <c r="F54" s="118">
        <v>5000</v>
      </c>
    </row>
    <row r="55" spans="2:6" ht="47.25" customHeight="1" x14ac:dyDescent="0.25">
      <c r="B55" s="116" t="s">
        <v>49</v>
      </c>
      <c r="C55" s="117"/>
      <c r="D55" s="117"/>
      <c r="E55" s="117">
        <v>1784</v>
      </c>
      <c r="F55" s="118">
        <v>1784</v>
      </c>
    </row>
    <row r="56" spans="2:6" ht="47.25" customHeight="1" thickBot="1" x14ac:dyDescent="0.3">
      <c r="B56" s="116" t="s">
        <v>50</v>
      </c>
      <c r="C56" s="117">
        <v>200</v>
      </c>
      <c r="D56" s="117"/>
      <c r="E56" s="117"/>
      <c r="F56" s="118">
        <v>200</v>
      </c>
    </row>
    <row r="57" spans="2:6" ht="47.25" customHeight="1" thickTop="1" thickBot="1" x14ac:dyDescent="0.3">
      <c r="B57" s="113" t="s">
        <v>75</v>
      </c>
      <c r="C57" s="114">
        <v>83742</v>
      </c>
      <c r="D57" s="114">
        <v>226</v>
      </c>
      <c r="E57" s="114">
        <v>687860</v>
      </c>
      <c r="F57" s="115">
        <v>771828</v>
      </c>
    </row>
    <row r="58" spans="2:6" ht="47.25" customHeight="1" thickTop="1" x14ac:dyDescent="0.25">
      <c r="B58" s="116" t="s">
        <v>49</v>
      </c>
      <c r="C58" s="117"/>
      <c r="D58" s="117"/>
      <c r="E58" s="117">
        <v>122186</v>
      </c>
      <c r="F58" s="118">
        <v>122186</v>
      </c>
    </row>
    <row r="59" spans="2:6" ht="47.25" customHeight="1" x14ac:dyDescent="0.25">
      <c r="B59" s="116" t="s">
        <v>53</v>
      </c>
      <c r="C59" s="117"/>
      <c r="D59" s="117"/>
      <c r="E59" s="117">
        <v>115966</v>
      </c>
      <c r="F59" s="118">
        <v>115966</v>
      </c>
    </row>
    <row r="60" spans="2:6" ht="47.25" customHeight="1" x14ac:dyDescent="0.25">
      <c r="B60" s="116" t="s">
        <v>76</v>
      </c>
      <c r="C60" s="117"/>
      <c r="D60" s="117"/>
      <c r="E60" s="117">
        <v>108990</v>
      </c>
      <c r="F60" s="118">
        <v>108990</v>
      </c>
    </row>
    <row r="61" spans="2:6" ht="47.25" customHeight="1" x14ac:dyDescent="0.25">
      <c r="B61" s="116" t="s">
        <v>51</v>
      </c>
      <c r="C61" s="117"/>
      <c r="D61" s="117"/>
      <c r="E61" s="117">
        <v>79908</v>
      </c>
      <c r="F61" s="118">
        <v>79908</v>
      </c>
    </row>
    <row r="62" spans="2:6" ht="47.25" customHeight="1" x14ac:dyDescent="0.25">
      <c r="B62" s="116" t="s">
        <v>77</v>
      </c>
      <c r="C62" s="117"/>
      <c r="D62" s="117"/>
      <c r="E62" s="117">
        <v>61284</v>
      </c>
      <c r="F62" s="118">
        <v>61284</v>
      </c>
    </row>
    <row r="63" spans="2:6" ht="47.25" customHeight="1" x14ac:dyDescent="0.25">
      <c r="B63" s="116" t="s">
        <v>58</v>
      </c>
      <c r="C63" s="117"/>
      <c r="D63" s="117"/>
      <c r="E63" s="117">
        <v>50430</v>
      </c>
      <c r="F63" s="118">
        <v>50430</v>
      </c>
    </row>
    <row r="64" spans="2:6" ht="47.25" customHeight="1" x14ac:dyDescent="0.25">
      <c r="B64" s="116" t="s">
        <v>52</v>
      </c>
      <c r="C64" s="117"/>
      <c r="D64" s="117"/>
      <c r="E64" s="117">
        <v>45980</v>
      </c>
      <c r="F64" s="118">
        <v>45980</v>
      </c>
    </row>
    <row r="65" spans="2:6" ht="47.25" customHeight="1" x14ac:dyDescent="0.25">
      <c r="B65" s="116" t="s">
        <v>57</v>
      </c>
      <c r="C65" s="117"/>
      <c r="D65" s="117"/>
      <c r="E65" s="117">
        <v>42170</v>
      </c>
      <c r="F65" s="118">
        <v>42170</v>
      </c>
    </row>
    <row r="66" spans="2:6" ht="47.25" customHeight="1" x14ac:dyDescent="0.25">
      <c r="B66" s="116" t="s">
        <v>50</v>
      </c>
      <c r="C66" s="117">
        <v>24494</v>
      </c>
      <c r="D66" s="117"/>
      <c r="E66" s="117"/>
      <c r="F66" s="118">
        <v>24494</v>
      </c>
    </row>
    <row r="67" spans="2:6" ht="47.25" customHeight="1" x14ac:dyDescent="0.25">
      <c r="B67" s="116" t="s">
        <v>64</v>
      </c>
      <c r="C67" s="117">
        <v>21898</v>
      </c>
      <c r="D67" s="117"/>
      <c r="E67" s="117"/>
      <c r="F67" s="118">
        <v>21898</v>
      </c>
    </row>
    <row r="68" spans="2:6" ht="47.25" customHeight="1" x14ac:dyDescent="0.25">
      <c r="B68" s="116" t="s">
        <v>61</v>
      </c>
      <c r="C68" s="117"/>
      <c r="D68" s="117"/>
      <c r="E68" s="117">
        <v>18926</v>
      </c>
      <c r="F68" s="118">
        <v>18926</v>
      </c>
    </row>
    <row r="69" spans="2:6" ht="47.25" customHeight="1" x14ac:dyDescent="0.25">
      <c r="B69" s="116" t="s">
        <v>65</v>
      </c>
      <c r="C69" s="117"/>
      <c r="D69" s="117"/>
      <c r="E69" s="117">
        <v>18290</v>
      </c>
      <c r="F69" s="118">
        <v>18290</v>
      </c>
    </row>
    <row r="70" spans="2:6" ht="47.25" customHeight="1" x14ac:dyDescent="0.25">
      <c r="B70" s="116" t="s">
        <v>48</v>
      </c>
      <c r="C70" s="117">
        <v>16292</v>
      </c>
      <c r="D70" s="117"/>
      <c r="E70" s="117"/>
      <c r="F70" s="118">
        <v>16292</v>
      </c>
    </row>
    <row r="71" spans="2:6" ht="47.25" customHeight="1" x14ac:dyDescent="0.25">
      <c r="B71" s="116" t="s">
        <v>78</v>
      </c>
      <c r="C71" s="117"/>
      <c r="D71" s="117"/>
      <c r="E71" s="117">
        <v>13650</v>
      </c>
      <c r="F71" s="118">
        <v>13650</v>
      </c>
    </row>
    <row r="72" spans="2:6" ht="47.25" customHeight="1" x14ac:dyDescent="0.25">
      <c r="B72" s="116" t="s">
        <v>79</v>
      </c>
      <c r="C72" s="117">
        <v>13248</v>
      </c>
      <c r="D72" s="117"/>
      <c r="E72" s="117"/>
      <c r="F72" s="118">
        <v>13248</v>
      </c>
    </row>
    <row r="73" spans="2:6" ht="47.25" customHeight="1" x14ac:dyDescent="0.25">
      <c r="B73" s="116" t="s">
        <v>81</v>
      </c>
      <c r="C73" s="117"/>
      <c r="D73" s="117"/>
      <c r="E73" s="117">
        <v>6230</v>
      </c>
      <c r="F73" s="118">
        <v>6230</v>
      </c>
    </row>
    <row r="74" spans="2:6" ht="47.25" customHeight="1" x14ac:dyDescent="0.25">
      <c r="B74" s="116" t="s">
        <v>80</v>
      </c>
      <c r="C74" s="117">
        <v>4890</v>
      </c>
      <c r="D74" s="117"/>
      <c r="E74" s="117"/>
      <c r="F74" s="118">
        <v>4890</v>
      </c>
    </row>
    <row r="75" spans="2:6" ht="47.25" customHeight="1" x14ac:dyDescent="0.25">
      <c r="B75" s="116" t="s">
        <v>82</v>
      </c>
      <c r="C75" s="117">
        <v>2758</v>
      </c>
      <c r="D75" s="117"/>
      <c r="E75" s="117"/>
      <c r="F75" s="118">
        <v>2758</v>
      </c>
    </row>
    <row r="76" spans="2:6" ht="47.25" customHeight="1" x14ac:dyDescent="0.25">
      <c r="B76" s="116" t="s">
        <v>83</v>
      </c>
      <c r="C76" s="117"/>
      <c r="D76" s="117"/>
      <c r="E76" s="117">
        <v>2550</v>
      </c>
      <c r="F76" s="118">
        <v>2550</v>
      </c>
    </row>
    <row r="77" spans="2:6" ht="47.25" customHeight="1" x14ac:dyDescent="0.25">
      <c r="B77" s="116" t="s">
        <v>84</v>
      </c>
      <c r="C77" s="117"/>
      <c r="D77" s="117"/>
      <c r="E77" s="117">
        <v>1300</v>
      </c>
      <c r="F77" s="118">
        <v>1300</v>
      </c>
    </row>
    <row r="78" spans="2:6" ht="47.25" customHeight="1" x14ac:dyDescent="0.25">
      <c r="B78" s="116" t="s">
        <v>74</v>
      </c>
      <c r="C78" s="117"/>
      <c r="D78" s="117">
        <v>226</v>
      </c>
      <c r="E78" s="117"/>
      <c r="F78" s="118">
        <v>226</v>
      </c>
    </row>
    <row r="79" spans="2:6" ht="47.25" customHeight="1" thickBot="1" x14ac:dyDescent="0.3">
      <c r="B79" s="116" t="s">
        <v>155</v>
      </c>
      <c r="C79" s="117">
        <v>162</v>
      </c>
      <c r="D79" s="117"/>
      <c r="E79" s="117"/>
      <c r="F79" s="118">
        <v>162</v>
      </c>
    </row>
    <row r="80" spans="2:6" ht="47.25" customHeight="1" thickTop="1" thickBot="1" x14ac:dyDescent="0.3">
      <c r="B80" s="113" t="s">
        <v>85</v>
      </c>
      <c r="C80" s="114">
        <v>12095</v>
      </c>
      <c r="D80" s="114"/>
      <c r="E80" s="114">
        <v>181325</v>
      </c>
      <c r="F80" s="115">
        <v>193420</v>
      </c>
    </row>
    <row r="81" spans="2:6" ht="47.25" customHeight="1" thickTop="1" x14ac:dyDescent="0.25">
      <c r="B81" s="116" t="s">
        <v>49</v>
      </c>
      <c r="C81" s="117"/>
      <c r="D81" s="117"/>
      <c r="E81" s="117">
        <v>90557</v>
      </c>
      <c r="F81" s="118">
        <v>90557</v>
      </c>
    </row>
    <row r="82" spans="2:6" ht="47.25" customHeight="1" x14ac:dyDescent="0.25">
      <c r="B82" s="116" t="s">
        <v>52</v>
      </c>
      <c r="C82" s="117"/>
      <c r="D82" s="117"/>
      <c r="E82" s="117">
        <v>31363</v>
      </c>
      <c r="F82" s="118">
        <v>31363</v>
      </c>
    </row>
    <row r="83" spans="2:6" ht="47.25" customHeight="1" x14ac:dyDescent="0.25">
      <c r="B83" s="116" t="s">
        <v>53</v>
      </c>
      <c r="C83" s="117"/>
      <c r="D83" s="117"/>
      <c r="E83" s="117">
        <v>24770</v>
      </c>
      <c r="F83" s="118">
        <v>24770</v>
      </c>
    </row>
    <row r="84" spans="2:6" ht="47.25" customHeight="1" x14ac:dyDescent="0.25">
      <c r="B84" s="116" t="s">
        <v>78</v>
      </c>
      <c r="C84" s="117"/>
      <c r="D84" s="117"/>
      <c r="E84" s="117">
        <v>16225</v>
      </c>
      <c r="F84" s="118">
        <v>16225</v>
      </c>
    </row>
    <row r="85" spans="2:6" ht="47.25" customHeight="1" x14ac:dyDescent="0.25">
      <c r="B85" s="116" t="s">
        <v>61</v>
      </c>
      <c r="C85" s="117"/>
      <c r="D85" s="117"/>
      <c r="E85" s="117">
        <v>11970</v>
      </c>
      <c r="F85" s="118">
        <v>11970</v>
      </c>
    </row>
    <row r="86" spans="2:6" ht="47.25" customHeight="1" x14ac:dyDescent="0.25">
      <c r="B86" s="116" t="s">
        <v>48</v>
      </c>
      <c r="C86" s="117">
        <v>4680</v>
      </c>
      <c r="D86" s="117"/>
      <c r="E86" s="117"/>
      <c r="F86" s="118">
        <v>4680</v>
      </c>
    </row>
    <row r="87" spans="2:6" ht="47.25" customHeight="1" x14ac:dyDescent="0.25">
      <c r="B87" s="116" t="s">
        <v>54</v>
      </c>
      <c r="C87" s="117">
        <v>2875</v>
      </c>
      <c r="D87" s="117"/>
      <c r="E87" s="117"/>
      <c r="F87" s="118">
        <v>2875</v>
      </c>
    </row>
    <row r="88" spans="2:6" ht="47.25" customHeight="1" x14ac:dyDescent="0.25">
      <c r="B88" s="116" t="s">
        <v>57</v>
      </c>
      <c r="C88" s="117"/>
      <c r="D88" s="117"/>
      <c r="E88" s="117">
        <v>2240</v>
      </c>
      <c r="F88" s="118">
        <v>2240</v>
      </c>
    </row>
    <row r="89" spans="2:6" ht="47.25" customHeight="1" x14ac:dyDescent="0.25">
      <c r="B89" s="116" t="s">
        <v>65</v>
      </c>
      <c r="C89" s="117"/>
      <c r="D89" s="117"/>
      <c r="E89" s="117">
        <v>2200</v>
      </c>
      <c r="F89" s="118">
        <v>2200</v>
      </c>
    </row>
    <row r="90" spans="2:6" ht="47.25" customHeight="1" x14ac:dyDescent="0.25">
      <c r="B90" s="116" t="s">
        <v>79</v>
      </c>
      <c r="C90" s="117">
        <v>2087</v>
      </c>
      <c r="D90" s="117"/>
      <c r="E90" s="117"/>
      <c r="F90" s="118">
        <v>2087</v>
      </c>
    </row>
    <row r="91" spans="2:6" ht="47.25" customHeight="1" x14ac:dyDescent="0.25">
      <c r="B91" s="116" t="s">
        <v>86</v>
      </c>
      <c r="C91" s="117"/>
      <c r="D91" s="117"/>
      <c r="E91" s="117">
        <v>2000</v>
      </c>
      <c r="F91" s="118">
        <v>2000</v>
      </c>
    </row>
    <row r="92" spans="2:6" ht="47.25" customHeight="1" x14ac:dyDescent="0.25">
      <c r="B92" s="116" t="s">
        <v>70</v>
      </c>
      <c r="C92" s="117">
        <v>1305</v>
      </c>
      <c r="D92" s="117"/>
      <c r="E92" s="117"/>
      <c r="F92" s="118">
        <v>1305</v>
      </c>
    </row>
    <row r="93" spans="2:6" ht="47.25" customHeight="1" thickBot="1" x14ac:dyDescent="0.3">
      <c r="B93" s="116" t="s">
        <v>50</v>
      </c>
      <c r="C93" s="117">
        <v>1148</v>
      </c>
      <c r="D93" s="117"/>
      <c r="E93" s="117"/>
      <c r="F93" s="118">
        <v>1148</v>
      </c>
    </row>
    <row r="94" spans="2:6" ht="47.25" customHeight="1" thickTop="1" thickBot="1" x14ac:dyDescent="0.3">
      <c r="B94" s="113" t="s">
        <v>87</v>
      </c>
      <c r="C94" s="114">
        <v>15151</v>
      </c>
      <c r="D94" s="114">
        <v>12410</v>
      </c>
      <c r="E94" s="114">
        <v>115122</v>
      </c>
      <c r="F94" s="115">
        <v>142683</v>
      </c>
    </row>
    <row r="95" spans="2:6" ht="47.25" customHeight="1" thickTop="1" x14ac:dyDescent="0.25">
      <c r="B95" s="116" t="s">
        <v>49</v>
      </c>
      <c r="C95" s="117"/>
      <c r="D95" s="117"/>
      <c r="E95" s="117">
        <v>73672</v>
      </c>
      <c r="F95" s="118">
        <v>73672</v>
      </c>
    </row>
    <row r="96" spans="2:6" ht="47.25" customHeight="1" x14ac:dyDescent="0.25">
      <c r="B96" s="116" t="s">
        <v>57</v>
      </c>
      <c r="C96" s="117"/>
      <c r="D96" s="117"/>
      <c r="E96" s="117">
        <v>12703</v>
      </c>
      <c r="F96" s="118">
        <v>12703</v>
      </c>
    </row>
    <row r="97" spans="2:6" ht="47.25" customHeight="1" x14ac:dyDescent="0.25">
      <c r="B97" s="116" t="s">
        <v>88</v>
      </c>
      <c r="C97" s="117"/>
      <c r="D97" s="117">
        <v>12410</v>
      </c>
      <c r="E97" s="117"/>
      <c r="F97" s="118">
        <v>12410</v>
      </c>
    </row>
    <row r="98" spans="2:6" ht="47.25" customHeight="1" x14ac:dyDescent="0.25">
      <c r="B98" s="116" t="s">
        <v>53</v>
      </c>
      <c r="C98" s="117"/>
      <c r="D98" s="117"/>
      <c r="E98" s="117">
        <v>7939</v>
      </c>
      <c r="F98" s="118">
        <v>7939</v>
      </c>
    </row>
    <row r="99" spans="2:6" ht="47.25" customHeight="1" x14ac:dyDescent="0.25">
      <c r="B99" s="116" t="s">
        <v>61</v>
      </c>
      <c r="C99" s="117"/>
      <c r="D99" s="117"/>
      <c r="E99" s="117">
        <v>7704</v>
      </c>
      <c r="F99" s="118">
        <v>7704</v>
      </c>
    </row>
    <row r="100" spans="2:6" ht="47.25" customHeight="1" x14ac:dyDescent="0.25">
      <c r="B100" s="116" t="s">
        <v>50</v>
      </c>
      <c r="C100" s="117">
        <v>6808</v>
      </c>
      <c r="D100" s="117"/>
      <c r="E100" s="117"/>
      <c r="F100" s="118">
        <v>6808</v>
      </c>
    </row>
    <row r="101" spans="2:6" ht="47.25" customHeight="1" x14ac:dyDescent="0.25">
      <c r="B101" s="116" t="s">
        <v>65</v>
      </c>
      <c r="C101" s="117"/>
      <c r="D101" s="117"/>
      <c r="E101" s="117">
        <v>5041</v>
      </c>
      <c r="F101" s="118">
        <v>5041</v>
      </c>
    </row>
    <row r="102" spans="2:6" ht="47.25" customHeight="1" x14ac:dyDescent="0.25">
      <c r="B102" s="116" t="s">
        <v>48</v>
      </c>
      <c r="C102" s="117">
        <v>4260</v>
      </c>
      <c r="D102" s="117"/>
      <c r="E102" s="117"/>
      <c r="F102" s="118">
        <v>4260</v>
      </c>
    </row>
    <row r="103" spans="2:6" ht="47.25" customHeight="1" x14ac:dyDescent="0.25">
      <c r="B103" s="116" t="s">
        <v>52</v>
      </c>
      <c r="C103" s="117"/>
      <c r="D103" s="117"/>
      <c r="E103" s="117">
        <v>3818</v>
      </c>
      <c r="F103" s="118">
        <v>3818</v>
      </c>
    </row>
    <row r="104" spans="2:6" ht="47.25" customHeight="1" x14ac:dyDescent="0.25">
      <c r="B104" s="116" t="s">
        <v>58</v>
      </c>
      <c r="C104" s="117"/>
      <c r="D104" s="117"/>
      <c r="E104" s="117">
        <v>3192</v>
      </c>
      <c r="F104" s="118">
        <v>3192</v>
      </c>
    </row>
    <row r="105" spans="2:6" ht="47.25" customHeight="1" x14ac:dyDescent="0.25">
      <c r="B105" s="116" t="s">
        <v>82</v>
      </c>
      <c r="C105" s="117">
        <v>2300</v>
      </c>
      <c r="D105" s="117"/>
      <c r="E105" s="117"/>
      <c r="F105" s="118">
        <v>2300</v>
      </c>
    </row>
    <row r="106" spans="2:6" ht="47.25" customHeight="1" x14ac:dyDescent="0.25">
      <c r="B106" s="116" t="s">
        <v>51</v>
      </c>
      <c r="C106" s="117"/>
      <c r="D106" s="117"/>
      <c r="E106" s="117">
        <v>1053</v>
      </c>
      <c r="F106" s="118">
        <v>1053</v>
      </c>
    </row>
    <row r="107" spans="2:6" ht="47.25" customHeight="1" x14ac:dyDescent="0.25">
      <c r="B107" s="116" t="s">
        <v>64</v>
      </c>
      <c r="C107" s="117">
        <v>1000</v>
      </c>
      <c r="D107" s="117"/>
      <c r="E107" s="117"/>
      <c r="F107" s="118">
        <v>1000</v>
      </c>
    </row>
    <row r="108" spans="2:6" ht="47.25" customHeight="1" thickBot="1" x14ac:dyDescent="0.3">
      <c r="B108" s="116" t="s">
        <v>68</v>
      </c>
      <c r="C108" s="117">
        <v>783</v>
      </c>
      <c r="D108" s="117"/>
      <c r="E108" s="117"/>
      <c r="F108" s="118">
        <v>783</v>
      </c>
    </row>
    <row r="109" spans="2:6" ht="47.25" customHeight="1" thickTop="1" thickBot="1" x14ac:dyDescent="0.3">
      <c r="B109" s="113" t="s">
        <v>89</v>
      </c>
      <c r="C109" s="114">
        <v>201210</v>
      </c>
      <c r="D109" s="114"/>
      <c r="E109" s="114">
        <v>723257</v>
      </c>
      <c r="F109" s="115">
        <v>924467</v>
      </c>
    </row>
    <row r="110" spans="2:6" ht="47.25" customHeight="1" thickTop="1" x14ac:dyDescent="0.25">
      <c r="B110" s="116" t="s">
        <v>49</v>
      </c>
      <c r="C110" s="117"/>
      <c r="D110" s="117"/>
      <c r="E110" s="117">
        <v>341050</v>
      </c>
      <c r="F110" s="118">
        <v>341050</v>
      </c>
    </row>
    <row r="111" spans="2:6" ht="47.25" customHeight="1" x14ac:dyDescent="0.25">
      <c r="B111" s="116" t="s">
        <v>48</v>
      </c>
      <c r="C111" s="117">
        <v>167450</v>
      </c>
      <c r="D111" s="117"/>
      <c r="E111" s="117"/>
      <c r="F111" s="118">
        <v>167450</v>
      </c>
    </row>
    <row r="112" spans="2:6" ht="47.25" customHeight="1" x14ac:dyDescent="0.25">
      <c r="B112" s="116" t="s">
        <v>61</v>
      </c>
      <c r="C112" s="117"/>
      <c r="D112" s="117"/>
      <c r="E112" s="117">
        <v>147600</v>
      </c>
      <c r="F112" s="118">
        <v>147600</v>
      </c>
    </row>
    <row r="113" spans="2:6" ht="47.25" customHeight="1" x14ac:dyDescent="0.25">
      <c r="B113" s="116" t="s">
        <v>51</v>
      </c>
      <c r="C113" s="117"/>
      <c r="D113" s="117"/>
      <c r="E113" s="117">
        <v>105987</v>
      </c>
      <c r="F113" s="118">
        <v>105987</v>
      </c>
    </row>
    <row r="114" spans="2:6" ht="47.25" customHeight="1" x14ac:dyDescent="0.25">
      <c r="B114" s="116" t="s">
        <v>57</v>
      </c>
      <c r="C114" s="117"/>
      <c r="D114" s="117"/>
      <c r="E114" s="117">
        <v>57480</v>
      </c>
      <c r="F114" s="118">
        <v>57480</v>
      </c>
    </row>
    <row r="115" spans="2:6" ht="47.25" customHeight="1" x14ac:dyDescent="0.25">
      <c r="B115" s="116" t="s">
        <v>53</v>
      </c>
      <c r="C115" s="117"/>
      <c r="D115" s="117"/>
      <c r="E115" s="117">
        <v>36060</v>
      </c>
      <c r="F115" s="118">
        <v>36060</v>
      </c>
    </row>
    <row r="116" spans="2:6" ht="47.25" customHeight="1" x14ac:dyDescent="0.25">
      <c r="B116" s="116" t="s">
        <v>50</v>
      </c>
      <c r="C116" s="117">
        <v>33760</v>
      </c>
      <c r="D116" s="117"/>
      <c r="E116" s="117"/>
      <c r="F116" s="118">
        <v>33760</v>
      </c>
    </row>
    <row r="117" spans="2:6" ht="47.25" customHeight="1" x14ac:dyDescent="0.25">
      <c r="B117" s="116" t="s">
        <v>65</v>
      </c>
      <c r="C117" s="117"/>
      <c r="D117" s="117"/>
      <c r="E117" s="117">
        <v>25280</v>
      </c>
      <c r="F117" s="118">
        <v>25280</v>
      </c>
    </row>
    <row r="118" spans="2:6" ht="47.25" customHeight="1" x14ac:dyDescent="0.25">
      <c r="B118" s="116" t="s">
        <v>58</v>
      </c>
      <c r="C118" s="117"/>
      <c r="D118" s="117"/>
      <c r="E118" s="117">
        <v>5000</v>
      </c>
      <c r="F118" s="118">
        <v>5000</v>
      </c>
    </row>
    <row r="119" spans="2:6" ht="47.25" customHeight="1" thickBot="1" x14ac:dyDescent="0.3">
      <c r="B119" s="116" t="s">
        <v>52</v>
      </c>
      <c r="C119" s="117"/>
      <c r="D119" s="117"/>
      <c r="E119" s="117">
        <v>4800</v>
      </c>
      <c r="F119" s="118">
        <v>4800</v>
      </c>
    </row>
    <row r="120" spans="2:6" ht="47.25" customHeight="1" thickTop="1" thickBot="1" x14ac:dyDescent="0.3">
      <c r="B120" s="113" t="s">
        <v>17</v>
      </c>
      <c r="C120" s="114">
        <v>27499342</v>
      </c>
      <c r="D120" s="114">
        <v>4155758</v>
      </c>
      <c r="E120" s="114">
        <v>29185365</v>
      </c>
      <c r="F120" s="115">
        <v>60840465</v>
      </c>
    </row>
    <row r="121" spans="2:6" ht="47.25" customHeight="1" thickTop="1" x14ac:dyDescent="0.25">
      <c r="B121" s="116" t="s">
        <v>64</v>
      </c>
      <c r="C121" s="117">
        <v>24272032</v>
      </c>
      <c r="D121" s="117"/>
      <c r="E121" s="117"/>
      <c r="F121" s="118">
        <v>24272032</v>
      </c>
    </row>
    <row r="122" spans="2:6" ht="47.25" customHeight="1" x14ac:dyDescent="0.25">
      <c r="B122" s="116" t="s">
        <v>49</v>
      </c>
      <c r="C122" s="117"/>
      <c r="D122" s="117"/>
      <c r="E122" s="117">
        <v>7801343</v>
      </c>
      <c r="F122" s="118">
        <v>7801343</v>
      </c>
    </row>
    <row r="123" spans="2:6" ht="47.25" customHeight="1" x14ac:dyDescent="0.25">
      <c r="B123" s="116" t="s">
        <v>58</v>
      </c>
      <c r="C123" s="117"/>
      <c r="D123" s="117"/>
      <c r="E123" s="117">
        <v>6856010</v>
      </c>
      <c r="F123" s="118">
        <v>6856010</v>
      </c>
    </row>
    <row r="124" spans="2:6" ht="47.25" customHeight="1" x14ac:dyDescent="0.25">
      <c r="B124" s="116" t="s">
        <v>65</v>
      </c>
      <c r="C124" s="117"/>
      <c r="D124" s="117"/>
      <c r="E124" s="117">
        <v>5350920</v>
      </c>
      <c r="F124" s="118">
        <v>5350920</v>
      </c>
    </row>
    <row r="125" spans="2:6" ht="47.25" customHeight="1" x14ac:dyDescent="0.25">
      <c r="B125" s="116" t="s">
        <v>63</v>
      </c>
      <c r="C125" s="117"/>
      <c r="D125" s="117">
        <v>3418888</v>
      </c>
      <c r="E125" s="117"/>
      <c r="F125" s="118">
        <v>3418888</v>
      </c>
    </row>
    <row r="126" spans="2:6" ht="47.25" customHeight="1" x14ac:dyDescent="0.25">
      <c r="B126" s="116" t="s">
        <v>57</v>
      </c>
      <c r="C126" s="117"/>
      <c r="D126" s="117"/>
      <c r="E126" s="117">
        <v>2952256</v>
      </c>
      <c r="F126" s="118">
        <v>2952256</v>
      </c>
    </row>
    <row r="127" spans="2:6" ht="47.25" customHeight="1" x14ac:dyDescent="0.25">
      <c r="B127" s="116" t="s">
        <v>70</v>
      </c>
      <c r="C127" s="117">
        <v>1887980</v>
      </c>
      <c r="D127" s="117"/>
      <c r="E127" s="117"/>
      <c r="F127" s="118">
        <v>1887980</v>
      </c>
    </row>
    <row r="128" spans="2:6" ht="47.25" customHeight="1" x14ac:dyDescent="0.25">
      <c r="B128" s="116" t="s">
        <v>86</v>
      </c>
      <c r="C128" s="117"/>
      <c r="D128" s="117"/>
      <c r="E128" s="117">
        <v>1865330</v>
      </c>
      <c r="F128" s="118">
        <v>1865330</v>
      </c>
    </row>
    <row r="129" spans="2:6" ht="47.25" customHeight="1" x14ac:dyDescent="0.25">
      <c r="B129" s="116" t="s">
        <v>53</v>
      </c>
      <c r="C129" s="117"/>
      <c r="D129" s="117"/>
      <c r="E129" s="117">
        <v>977370</v>
      </c>
      <c r="F129" s="118">
        <v>977370</v>
      </c>
    </row>
    <row r="130" spans="2:6" ht="47.25" customHeight="1" x14ac:dyDescent="0.25">
      <c r="B130" s="116" t="s">
        <v>90</v>
      </c>
      <c r="C130" s="117"/>
      <c r="D130" s="117"/>
      <c r="E130" s="117">
        <v>936450</v>
      </c>
      <c r="F130" s="118">
        <v>936450</v>
      </c>
    </row>
    <row r="131" spans="2:6" ht="47.25" customHeight="1" x14ac:dyDescent="0.25">
      <c r="B131" s="116" t="s">
        <v>77</v>
      </c>
      <c r="C131" s="117"/>
      <c r="D131" s="117"/>
      <c r="E131" s="117">
        <v>884682</v>
      </c>
      <c r="F131" s="118">
        <v>884682</v>
      </c>
    </row>
    <row r="132" spans="2:6" ht="47.25" customHeight="1" x14ac:dyDescent="0.25">
      <c r="B132" s="116" t="s">
        <v>48</v>
      </c>
      <c r="C132" s="117">
        <v>780850</v>
      </c>
      <c r="D132" s="117"/>
      <c r="E132" s="117"/>
      <c r="F132" s="118">
        <v>780850</v>
      </c>
    </row>
    <row r="133" spans="2:6" ht="47.25" customHeight="1" x14ac:dyDescent="0.25">
      <c r="B133" s="116" t="s">
        <v>56</v>
      </c>
      <c r="C133" s="117"/>
      <c r="D133" s="117">
        <v>465930</v>
      </c>
      <c r="E133" s="117"/>
      <c r="F133" s="118">
        <v>465930</v>
      </c>
    </row>
    <row r="134" spans="2:6" ht="47.25" customHeight="1" x14ac:dyDescent="0.25">
      <c r="B134" s="116" t="s">
        <v>81</v>
      </c>
      <c r="C134" s="117"/>
      <c r="D134" s="117"/>
      <c r="E134" s="117">
        <v>401990</v>
      </c>
      <c r="F134" s="118">
        <v>401990</v>
      </c>
    </row>
    <row r="135" spans="2:6" ht="47.25" customHeight="1" x14ac:dyDescent="0.25">
      <c r="B135" s="116" t="s">
        <v>61</v>
      </c>
      <c r="C135" s="117"/>
      <c r="D135" s="117"/>
      <c r="E135" s="117">
        <v>301404</v>
      </c>
      <c r="F135" s="118">
        <v>301404</v>
      </c>
    </row>
    <row r="136" spans="2:6" ht="47.25" customHeight="1" x14ac:dyDescent="0.25">
      <c r="B136" s="116" t="s">
        <v>60</v>
      </c>
      <c r="C136" s="117"/>
      <c r="D136" s="117"/>
      <c r="E136" s="117">
        <v>271310</v>
      </c>
      <c r="F136" s="118">
        <v>271310</v>
      </c>
    </row>
    <row r="137" spans="2:6" ht="47.25" customHeight="1" x14ac:dyDescent="0.25">
      <c r="B137" s="116" t="s">
        <v>79</v>
      </c>
      <c r="C137" s="117">
        <v>188300</v>
      </c>
      <c r="D137" s="117"/>
      <c r="E137" s="117"/>
      <c r="F137" s="118">
        <v>188300</v>
      </c>
    </row>
    <row r="138" spans="2:6" ht="47.25" customHeight="1" x14ac:dyDescent="0.25">
      <c r="B138" s="116" t="s">
        <v>91</v>
      </c>
      <c r="C138" s="117"/>
      <c r="D138" s="117"/>
      <c r="E138" s="117">
        <v>141980</v>
      </c>
      <c r="F138" s="118">
        <v>141980</v>
      </c>
    </row>
    <row r="139" spans="2:6" ht="47.25" customHeight="1" x14ac:dyDescent="0.25">
      <c r="B139" s="116" t="s">
        <v>50</v>
      </c>
      <c r="C139" s="117">
        <v>121770</v>
      </c>
      <c r="D139" s="117"/>
      <c r="E139" s="117"/>
      <c r="F139" s="118">
        <v>121770</v>
      </c>
    </row>
    <row r="140" spans="2:6" ht="47.25" customHeight="1" x14ac:dyDescent="0.25">
      <c r="B140" s="116" t="s">
        <v>52</v>
      </c>
      <c r="C140" s="117"/>
      <c r="D140" s="117"/>
      <c r="E140" s="117">
        <v>111910</v>
      </c>
      <c r="F140" s="118">
        <v>111910</v>
      </c>
    </row>
    <row r="141" spans="2:6" ht="47.25" customHeight="1" x14ac:dyDescent="0.25">
      <c r="B141" s="116" t="s">
        <v>92</v>
      </c>
      <c r="C141" s="117"/>
      <c r="D141" s="117"/>
      <c r="E141" s="117">
        <v>106600</v>
      </c>
      <c r="F141" s="118">
        <v>106600</v>
      </c>
    </row>
    <row r="142" spans="2:6" ht="47.25" customHeight="1" x14ac:dyDescent="0.25">
      <c r="B142" s="116" t="s">
        <v>93</v>
      </c>
      <c r="C142" s="117"/>
      <c r="D142" s="117">
        <v>86720</v>
      </c>
      <c r="E142" s="117"/>
      <c r="F142" s="118">
        <v>86720</v>
      </c>
    </row>
    <row r="143" spans="2:6" ht="47.25" customHeight="1" x14ac:dyDescent="0.25">
      <c r="B143" s="116" t="s">
        <v>51</v>
      </c>
      <c r="C143" s="117"/>
      <c r="D143" s="117"/>
      <c r="E143" s="117">
        <v>61130</v>
      </c>
      <c r="F143" s="118">
        <v>61130</v>
      </c>
    </row>
    <row r="144" spans="2:6" ht="47.25" customHeight="1" x14ac:dyDescent="0.25">
      <c r="B144" s="116" t="s">
        <v>94</v>
      </c>
      <c r="C144" s="117">
        <v>57200</v>
      </c>
      <c r="D144" s="117"/>
      <c r="E144" s="117"/>
      <c r="F144" s="118">
        <v>57200</v>
      </c>
    </row>
    <row r="145" spans="2:6" ht="47.25" customHeight="1" x14ac:dyDescent="0.25">
      <c r="B145" s="116" t="s">
        <v>88</v>
      </c>
      <c r="C145" s="117"/>
      <c r="D145" s="117">
        <v>52900</v>
      </c>
      <c r="E145" s="117"/>
      <c r="F145" s="118">
        <v>52900</v>
      </c>
    </row>
    <row r="146" spans="2:6" ht="47.25" customHeight="1" x14ac:dyDescent="0.25">
      <c r="B146" s="116" t="s">
        <v>82</v>
      </c>
      <c r="C146" s="117">
        <v>49590</v>
      </c>
      <c r="D146" s="117"/>
      <c r="E146" s="117"/>
      <c r="F146" s="118">
        <v>49590</v>
      </c>
    </row>
    <row r="147" spans="2:6" ht="47.25" customHeight="1" x14ac:dyDescent="0.25">
      <c r="B147" s="116" t="s">
        <v>95</v>
      </c>
      <c r="C147" s="117"/>
      <c r="D147" s="117"/>
      <c r="E147" s="117">
        <v>49320</v>
      </c>
      <c r="F147" s="118">
        <v>49320</v>
      </c>
    </row>
    <row r="148" spans="2:6" ht="47.25" customHeight="1" x14ac:dyDescent="0.25">
      <c r="B148" s="116" t="s">
        <v>96</v>
      </c>
      <c r="C148" s="117"/>
      <c r="D148" s="117"/>
      <c r="E148" s="117">
        <v>39040</v>
      </c>
      <c r="F148" s="118">
        <v>39040</v>
      </c>
    </row>
    <row r="149" spans="2:6" ht="47.25" customHeight="1" x14ac:dyDescent="0.25">
      <c r="B149" s="116" t="s">
        <v>97</v>
      </c>
      <c r="C149" s="117">
        <v>33560</v>
      </c>
      <c r="D149" s="117"/>
      <c r="E149" s="117"/>
      <c r="F149" s="118">
        <v>33560</v>
      </c>
    </row>
    <row r="150" spans="2:6" ht="47.25" customHeight="1" x14ac:dyDescent="0.25">
      <c r="B150" s="116" t="s">
        <v>98</v>
      </c>
      <c r="C150" s="117"/>
      <c r="D150" s="117">
        <v>33210</v>
      </c>
      <c r="E150" s="117"/>
      <c r="F150" s="118">
        <v>33210</v>
      </c>
    </row>
    <row r="151" spans="2:6" ht="47.25" customHeight="1" x14ac:dyDescent="0.25">
      <c r="B151" s="116" t="s">
        <v>99</v>
      </c>
      <c r="C151" s="117"/>
      <c r="D151" s="117">
        <v>31440</v>
      </c>
      <c r="E151" s="117"/>
      <c r="F151" s="118">
        <v>31440</v>
      </c>
    </row>
    <row r="152" spans="2:6" ht="47.25" customHeight="1" x14ac:dyDescent="0.25">
      <c r="B152" s="116" t="s">
        <v>100</v>
      </c>
      <c r="C152" s="117"/>
      <c r="D152" s="117"/>
      <c r="E152" s="117">
        <v>31430</v>
      </c>
      <c r="F152" s="118">
        <v>31430</v>
      </c>
    </row>
    <row r="153" spans="2:6" ht="47.25" customHeight="1" x14ac:dyDescent="0.25">
      <c r="B153" s="116" t="s">
        <v>101</v>
      </c>
      <c r="C153" s="117"/>
      <c r="D153" s="117">
        <v>30480</v>
      </c>
      <c r="E153" s="117"/>
      <c r="F153" s="118">
        <v>30480</v>
      </c>
    </row>
    <row r="154" spans="2:6" ht="47.25" customHeight="1" x14ac:dyDescent="0.25">
      <c r="B154" s="116" t="s">
        <v>71</v>
      </c>
      <c r="C154" s="117"/>
      <c r="D154" s="117">
        <v>28550</v>
      </c>
      <c r="E154" s="117"/>
      <c r="F154" s="118">
        <v>28550</v>
      </c>
    </row>
    <row r="155" spans="2:6" ht="47.25" customHeight="1" x14ac:dyDescent="0.25">
      <c r="B155" s="116" t="s">
        <v>68</v>
      </c>
      <c r="C155" s="117">
        <v>26550</v>
      </c>
      <c r="D155" s="117"/>
      <c r="E155" s="117"/>
      <c r="F155" s="118">
        <v>26550</v>
      </c>
    </row>
    <row r="156" spans="2:6" ht="47.25" customHeight="1" x14ac:dyDescent="0.25">
      <c r="B156" s="116" t="s">
        <v>102</v>
      </c>
      <c r="C156" s="117">
        <v>23600</v>
      </c>
      <c r="D156" s="117"/>
      <c r="E156" s="117"/>
      <c r="F156" s="118">
        <v>23600</v>
      </c>
    </row>
    <row r="157" spans="2:6" ht="47.25" customHeight="1" x14ac:dyDescent="0.25">
      <c r="B157" s="116" t="s">
        <v>72</v>
      </c>
      <c r="C157" s="117">
        <v>23320</v>
      </c>
      <c r="D157" s="117"/>
      <c r="E157" s="117"/>
      <c r="F157" s="118">
        <v>23320</v>
      </c>
    </row>
    <row r="158" spans="2:6" ht="47.25" customHeight="1" x14ac:dyDescent="0.25">
      <c r="B158" s="116" t="s">
        <v>103</v>
      </c>
      <c r="C158" s="117"/>
      <c r="D158" s="117"/>
      <c r="E158" s="117">
        <v>22260</v>
      </c>
      <c r="F158" s="118">
        <v>22260</v>
      </c>
    </row>
    <row r="159" spans="2:6" ht="47.25" customHeight="1" x14ac:dyDescent="0.25">
      <c r="B159" s="116" t="s">
        <v>69</v>
      </c>
      <c r="C159" s="117">
        <v>20040</v>
      </c>
      <c r="D159" s="117"/>
      <c r="E159" s="117"/>
      <c r="F159" s="118">
        <v>20040</v>
      </c>
    </row>
    <row r="160" spans="2:6" ht="47.25" customHeight="1" x14ac:dyDescent="0.25">
      <c r="B160" s="116" t="s">
        <v>104</v>
      </c>
      <c r="C160" s="117"/>
      <c r="D160" s="117"/>
      <c r="E160" s="117">
        <v>14120</v>
      </c>
      <c r="F160" s="118">
        <v>14120</v>
      </c>
    </row>
    <row r="161" spans="2:6" ht="47.25" customHeight="1" x14ac:dyDescent="0.25">
      <c r="B161" s="116" t="s">
        <v>55</v>
      </c>
      <c r="C161" s="117">
        <v>10600</v>
      </c>
      <c r="D161" s="117"/>
      <c r="E161" s="117"/>
      <c r="F161" s="118">
        <v>10600</v>
      </c>
    </row>
    <row r="162" spans="2:6" ht="47.25" customHeight="1" x14ac:dyDescent="0.25">
      <c r="B162" s="116" t="s">
        <v>105</v>
      </c>
      <c r="C162" s="117"/>
      <c r="D162" s="117">
        <v>7640</v>
      </c>
      <c r="E162" s="117"/>
      <c r="F162" s="118">
        <v>7640</v>
      </c>
    </row>
    <row r="163" spans="2:6" ht="47.25" customHeight="1" x14ac:dyDescent="0.25">
      <c r="B163" s="116" t="s">
        <v>106</v>
      </c>
      <c r="C163" s="117"/>
      <c r="D163" s="117"/>
      <c r="E163" s="117">
        <v>4430</v>
      </c>
      <c r="F163" s="118">
        <v>4430</v>
      </c>
    </row>
    <row r="164" spans="2:6" ht="47.25" customHeight="1" x14ac:dyDescent="0.25">
      <c r="B164" s="116" t="s">
        <v>107</v>
      </c>
      <c r="C164" s="117"/>
      <c r="D164" s="117"/>
      <c r="E164" s="117">
        <v>4080</v>
      </c>
      <c r="F164" s="118">
        <v>4080</v>
      </c>
    </row>
    <row r="165" spans="2:6" ht="47.25" customHeight="1" thickBot="1" x14ac:dyDescent="0.3">
      <c r="B165" s="116" t="s">
        <v>108</v>
      </c>
      <c r="C165" s="117">
        <v>3950</v>
      </c>
      <c r="D165" s="117"/>
      <c r="E165" s="117"/>
      <c r="F165" s="118">
        <v>3950</v>
      </c>
    </row>
    <row r="166" spans="2:6" ht="47.25" customHeight="1" thickTop="1" thickBot="1" x14ac:dyDescent="0.3">
      <c r="B166" s="113" t="s">
        <v>10</v>
      </c>
      <c r="C166" s="114">
        <v>203600119</v>
      </c>
      <c r="D166" s="114">
        <v>299008258</v>
      </c>
      <c r="E166" s="114">
        <v>785012952</v>
      </c>
      <c r="F166" s="115">
        <v>1287621329</v>
      </c>
    </row>
    <row r="167" spans="2:6" ht="47.25" customHeight="1" thickTop="1" x14ac:dyDescent="0.25">
      <c r="B167" s="116" t="s">
        <v>49</v>
      </c>
      <c r="C167" s="117"/>
      <c r="D167" s="117"/>
      <c r="E167" s="117">
        <v>346291127</v>
      </c>
      <c r="F167" s="118">
        <v>346291127</v>
      </c>
    </row>
    <row r="168" spans="2:6" ht="47.25" customHeight="1" x14ac:dyDescent="0.25">
      <c r="B168" s="116" t="s">
        <v>58</v>
      </c>
      <c r="C168" s="117"/>
      <c r="D168" s="117"/>
      <c r="E168" s="117">
        <v>143817416</v>
      </c>
      <c r="F168" s="118">
        <v>143817416</v>
      </c>
    </row>
    <row r="169" spans="2:6" ht="47.25" customHeight="1" x14ac:dyDescent="0.25">
      <c r="B169" s="116" t="s">
        <v>71</v>
      </c>
      <c r="C169" s="117"/>
      <c r="D169" s="117">
        <v>136291518</v>
      </c>
      <c r="E169" s="117"/>
      <c r="F169" s="118">
        <v>136291518</v>
      </c>
    </row>
    <row r="170" spans="2:6" ht="47.25" customHeight="1" x14ac:dyDescent="0.25">
      <c r="B170" s="116" t="s">
        <v>63</v>
      </c>
      <c r="C170" s="117"/>
      <c r="D170" s="117">
        <v>128541703</v>
      </c>
      <c r="E170" s="117"/>
      <c r="F170" s="118">
        <v>128541703</v>
      </c>
    </row>
    <row r="171" spans="2:6" ht="47.25" customHeight="1" x14ac:dyDescent="0.25">
      <c r="B171" s="116" t="s">
        <v>65</v>
      </c>
      <c r="C171" s="117"/>
      <c r="D171" s="117"/>
      <c r="E171" s="117">
        <v>75782890</v>
      </c>
      <c r="F171" s="118">
        <v>75782890</v>
      </c>
    </row>
    <row r="172" spans="2:6" ht="47.25" customHeight="1" x14ac:dyDescent="0.25">
      <c r="B172" s="116" t="s">
        <v>68</v>
      </c>
      <c r="C172" s="117">
        <v>60296693</v>
      </c>
      <c r="D172" s="117"/>
      <c r="E172" s="117"/>
      <c r="F172" s="118">
        <v>60296693</v>
      </c>
    </row>
    <row r="173" spans="2:6" ht="47.25" customHeight="1" x14ac:dyDescent="0.25">
      <c r="B173" s="116" t="s">
        <v>57</v>
      </c>
      <c r="C173" s="117"/>
      <c r="D173" s="117"/>
      <c r="E173" s="117">
        <v>59441148</v>
      </c>
      <c r="F173" s="118">
        <v>59441148</v>
      </c>
    </row>
    <row r="174" spans="2:6" ht="47.25" customHeight="1" x14ac:dyDescent="0.25">
      <c r="B174" s="116" t="s">
        <v>48</v>
      </c>
      <c r="C174" s="117">
        <v>47793900</v>
      </c>
      <c r="D174" s="117"/>
      <c r="E174" s="117"/>
      <c r="F174" s="118">
        <v>47793900</v>
      </c>
    </row>
    <row r="175" spans="2:6" ht="47.25" customHeight="1" x14ac:dyDescent="0.25">
      <c r="B175" s="116" t="s">
        <v>60</v>
      </c>
      <c r="C175" s="117"/>
      <c r="D175" s="117"/>
      <c r="E175" s="117">
        <v>40950579</v>
      </c>
      <c r="F175" s="118">
        <v>40950579</v>
      </c>
    </row>
    <row r="176" spans="2:6" ht="47.25" customHeight="1" x14ac:dyDescent="0.25">
      <c r="B176" s="116" t="s">
        <v>64</v>
      </c>
      <c r="C176" s="117">
        <v>36995606</v>
      </c>
      <c r="D176" s="117"/>
      <c r="E176" s="117"/>
      <c r="F176" s="118">
        <v>36995606</v>
      </c>
    </row>
    <row r="177" spans="2:6" ht="47.25" customHeight="1" x14ac:dyDescent="0.25">
      <c r="B177" s="116" t="s">
        <v>53</v>
      </c>
      <c r="C177" s="117"/>
      <c r="D177" s="117"/>
      <c r="E177" s="117">
        <v>25356178</v>
      </c>
      <c r="F177" s="118">
        <v>25356178</v>
      </c>
    </row>
    <row r="178" spans="2:6" ht="47.25" customHeight="1" x14ac:dyDescent="0.25">
      <c r="B178" s="116" t="s">
        <v>86</v>
      </c>
      <c r="C178" s="117"/>
      <c r="D178" s="117"/>
      <c r="E178" s="117">
        <v>24805382</v>
      </c>
      <c r="F178" s="118">
        <v>24805382</v>
      </c>
    </row>
    <row r="179" spans="2:6" ht="47.25" customHeight="1" x14ac:dyDescent="0.25">
      <c r="B179" s="116" t="s">
        <v>77</v>
      </c>
      <c r="C179" s="117"/>
      <c r="D179" s="117"/>
      <c r="E179" s="117">
        <v>21993786</v>
      </c>
      <c r="F179" s="118">
        <v>21993786</v>
      </c>
    </row>
    <row r="180" spans="2:6" ht="47.25" customHeight="1" x14ac:dyDescent="0.25">
      <c r="B180" s="116" t="s">
        <v>93</v>
      </c>
      <c r="C180" s="117"/>
      <c r="D180" s="117">
        <v>19689492</v>
      </c>
      <c r="E180" s="117"/>
      <c r="F180" s="118">
        <v>19689492</v>
      </c>
    </row>
    <row r="181" spans="2:6" ht="47.25" customHeight="1" x14ac:dyDescent="0.25">
      <c r="B181" s="116" t="s">
        <v>50</v>
      </c>
      <c r="C181" s="117">
        <v>16352321</v>
      </c>
      <c r="D181" s="117"/>
      <c r="E181" s="117"/>
      <c r="F181" s="118">
        <v>16352321</v>
      </c>
    </row>
    <row r="182" spans="2:6" ht="47.25" customHeight="1" x14ac:dyDescent="0.25">
      <c r="B182" s="116" t="s">
        <v>51</v>
      </c>
      <c r="C182" s="117"/>
      <c r="D182" s="117"/>
      <c r="E182" s="117">
        <v>15237633</v>
      </c>
      <c r="F182" s="118">
        <v>15237633</v>
      </c>
    </row>
    <row r="183" spans="2:6" ht="47.25" customHeight="1" x14ac:dyDescent="0.25">
      <c r="B183" s="116" t="s">
        <v>72</v>
      </c>
      <c r="C183" s="117">
        <v>13166272</v>
      </c>
      <c r="D183" s="117"/>
      <c r="E183" s="117"/>
      <c r="F183" s="118">
        <v>13166272</v>
      </c>
    </row>
    <row r="184" spans="2:6" ht="47.25" customHeight="1" x14ac:dyDescent="0.25">
      <c r="B184" s="116" t="s">
        <v>109</v>
      </c>
      <c r="C184" s="117"/>
      <c r="D184" s="117"/>
      <c r="E184" s="117">
        <v>9394613</v>
      </c>
      <c r="F184" s="118">
        <v>9394613</v>
      </c>
    </row>
    <row r="185" spans="2:6" ht="47.25" customHeight="1" x14ac:dyDescent="0.25">
      <c r="B185" s="116" t="s">
        <v>61</v>
      </c>
      <c r="C185" s="117"/>
      <c r="D185" s="117"/>
      <c r="E185" s="117">
        <v>9254867</v>
      </c>
      <c r="F185" s="118">
        <v>9254867</v>
      </c>
    </row>
    <row r="186" spans="2:6" ht="47.25" customHeight="1" x14ac:dyDescent="0.25">
      <c r="B186" s="116" t="s">
        <v>110</v>
      </c>
      <c r="C186" s="117">
        <v>7493568</v>
      </c>
      <c r="D186" s="117"/>
      <c r="E186" s="117"/>
      <c r="F186" s="118">
        <v>7493568</v>
      </c>
    </row>
    <row r="187" spans="2:6" ht="47.25" customHeight="1" x14ac:dyDescent="0.25">
      <c r="B187" s="116" t="s">
        <v>79</v>
      </c>
      <c r="C187" s="117">
        <v>4302064</v>
      </c>
      <c r="D187" s="117"/>
      <c r="E187" s="117"/>
      <c r="F187" s="118">
        <v>4302064</v>
      </c>
    </row>
    <row r="188" spans="2:6" ht="47.25" customHeight="1" x14ac:dyDescent="0.25">
      <c r="B188" s="116" t="s">
        <v>105</v>
      </c>
      <c r="C188" s="117"/>
      <c r="D188" s="117">
        <v>4270040</v>
      </c>
      <c r="E188" s="117"/>
      <c r="F188" s="118">
        <v>4270040</v>
      </c>
    </row>
    <row r="189" spans="2:6" ht="47.25" customHeight="1" x14ac:dyDescent="0.25">
      <c r="B189" s="116" t="s">
        <v>82</v>
      </c>
      <c r="C189" s="117">
        <v>3761135</v>
      </c>
      <c r="D189" s="117"/>
      <c r="E189" s="117"/>
      <c r="F189" s="118">
        <v>3761135</v>
      </c>
    </row>
    <row r="190" spans="2:6" ht="47.25" customHeight="1" x14ac:dyDescent="0.25">
      <c r="B190" s="116" t="s">
        <v>52</v>
      </c>
      <c r="C190" s="117"/>
      <c r="D190" s="117"/>
      <c r="E190" s="117">
        <v>3407367</v>
      </c>
      <c r="F190" s="118">
        <v>3407367</v>
      </c>
    </row>
    <row r="191" spans="2:6" ht="47.25" customHeight="1" x14ac:dyDescent="0.25">
      <c r="B191" s="116" t="s">
        <v>56</v>
      </c>
      <c r="C191" s="117"/>
      <c r="D191" s="117">
        <v>3081487</v>
      </c>
      <c r="E191" s="117"/>
      <c r="F191" s="118">
        <v>3081487</v>
      </c>
    </row>
    <row r="192" spans="2:6" ht="47.25" customHeight="1" x14ac:dyDescent="0.25">
      <c r="B192" s="116" t="s">
        <v>101</v>
      </c>
      <c r="C192" s="117"/>
      <c r="D192" s="117">
        <v>2864480</v>
      </c>
      <c r="E192" s="117"/>
      <c r="F192" s="118">
        <v>2864480</v>
      </c>
    </row>
    <row r="193" spans="2:6" ht="47.25" customHeight="1" x14ac:dyDescent="0.25">
      <c r="B193" s="116" t="s">
        <v>111</v>
      </c>
      <c r="C193" s="117">
        <v>2847286</v>
      </c>
      <c r="D193" s="117"/>
      <c r="E193" s="117"/>
      <c r="F193" s="118">
        <v>2847286</v>
      </c>
    </row>
    <row r="194" spans="2:6" ht="47.25" customHeight="1" x14ac:dyDescent="0.25">
      <c r="B194" s="116" t="s">
        <v>81</v>
      </c>
      <c r="C194" s="117"/>
      <c r="D194" s="117"/>
      <c r="E194" s="117">
        <v>2815264</v>
      </c>
      <c r="F194" s="118">
        <v>2815264</v>
      </c>
    </row>
    <row r="195" spans="2:6" ht="47.25" customHeight="1" x14ac:dyDescent="0.25">
      <c r="B195" s="116" t="s">
        <v>112</v>
      </c>
      <c r="C195" s="117"/>
      <c r="D195" s="117"/>
      <c r="E195" s="117">
        <v>2249353</v>
      </c>
      <c r="F195" s="118">
        <v>2249353</v>
      </c>
    </row>
    <row r="196" spans="2:6" ht="47.25" customHeight="1" x14ac:dyDescent="0.25">
      <c r="B196" s="116" t="s">
        <v>114</v>
      </c>
      <c r="C196" s="117">
        <v>1848632</v>
      </c>
      <c r="D196" s="117"/>
      <c r="E196" s="117"/>
      <c r="F196" s="118">
        <v>1848632</v>
      </c>
    </row>
    <row r="197" spans="2:6" ht="47.25" customHeight="1" x14ac:dyDescent="0.25">
      <c r="B197" s="116" t="s">
        <v>113</v>
      </c>
      <c r="C197" s="117">
        <v>1422246</v>
      </c>
      <c r="D197" s="117"/>
      <c r="E197" s="117"/>
      <c r="F197" s="118">
        <v>1422246</v>
      </c>
    </row>
    <row r="198" spans="2:6" ht="47.25" customHeight="1" x14ac:dyDescent="0.25">
      <c r="B198" s="116" t="s">
        <v>116</v>
      </c>
      <c r="C198" s="117"/>
      <c r="D198" s="117">
        <v>1339100</v>
      </c>
      <c r="E198" s="117"/>
      <c r="F198" s="118">
        <v>1339100</v>
      </c>
    </row>
    <row r="199" spans="2:6" ht="47.25" customHeight="1" x14ac:dyDescent="0.25">
      <c r="B199" s="116" t="s">
        <v>70</v>
      </c>
      <c r="C199" s="117">
        <v>1216562</v>
      </c>
      <c r="D199" s="117"/>
      <c r="E199" s="117"/>
      <c r="F199" s="118">
        <v>1216562</v>
      </c>
    </row>
    <row r="200" spans="2:6" ht="47.25" customHeight="1" x14ac:dyDescent="0.25">
      <c r="B200" s="116" t="s">
        <v>115</v>
      </c>
      <c r="C200" s="117">
        <v>1090370</v>
      </c>
      <c r="D200" s="117"/>
      <c r="E200" s="117"/>
      <c r="F200" s="118">
        <v>1090370</v>
      </c>
    </row>
    <row r="201" spans="2:6" ht="47.25" customHeight="1" x14ac:dyDescent="0.25">
      <c r="B201" s="116" t="s">
        <v>121</v>
      </c>
      <c r="C201" s="117"/>
      <c r="D201" s="117">
        <v>1059950</v>
      </c>
      <c r="E201" s="117"/>
      <c r="F201" s="118">
        <v>1059950</v>
      </c>
    </row>
    <row r="202" spans="2:6" ht="47.25" customHeight="1" x14ac:dyDescent="0.25">
      <c r="B202" s="116" t="s">
        <v>90</v>
      </c>
      <c r="C202" s="117"/>
      <c r="D202" s="117"/>
      <c r="E202" s="117">
        <v>928310</v>
      </c>
      <c r="F202" s="118">
        <v>928310</v>
      </c>
    </row>
    <row r="203" spans="2:6" ht="47.25" customHeight="1" x14ac:dyDescent="0.25">
      <c r="B203" s="116" t="s">
        <v>117</v>
      </c>
      <c r="C203" s="117">
        <v>745362</v>
      </c>
      <c r="D203" s="117"/>
      <c r="E203" s="117"/>
      <c r="F203" s="118">
        <v>745362</v>
      </c>
    </row>
    <row r="204" spans="2:6" ht="47.25" customHeight="1" x14ac:dyDescent="0.25">
      <c r="B204" s="116" t="s">
        <v>78</v>
      </c>
      <c r="C204" s="117"/>
      <c r="D204" s="117"/>
      <c r="E204" s="117">
        <v>670955</v>
      </c>
      <c r="F204" s="118">
        <v>670955</v>
      </c>
    </row>
    <row r="205" spans="2:6" ht="47.25" customHeight="1" x14ac:dyDescent="0.25">
      <c r="B205" s="116" t="s">
        <v>55</v>
      </c>
      <c r="C205" s="117">
        <v>530734</v>
      </c>
      <c r="D205" s="117"/>
      <c r="E205" s="117"/>
      <c r="F205" s="118">
        <v>530734</v>
      </c>
    </row>
    <row r="206" spans="2:6" ht="47.25" customHeight="1" x14ac:dyDescent="0.25">
      <c r="B206" s="116" t="s">
        <v>88</v>
      </c>
      <c r="C206" s="117"/>
      <c r="D206" s="117">
        <v>525095</v>
      </c>
      <c r="E206" s="117"/>
      <c r="F206" s="118">
        <v>525095</v>
      </c>
    </row>
    <row r="207" spans="2:6" ht="47.25" customHeight="1" x14ac:dyDescent="0.25">
      <c r="B207" s="116" t="s">
        <v>100</v>
      </c>
      <c r="C207" s="117"/>
      <c r="D207" s="117"/>
      <c r="E207" s="117">
        <v>461460</v>
      </c>
      <c r="F207" s="118">
        <v>461460</v>
      </c>
    </row>
    <row r="208" spans="2:6" ht="47.25" customHeight="1" x14ac:dyDescent="0.25">
      <c r="B208" s="116" t="s">
        <v>118</v>
      </c>
      <c r="C208" s="117">
        <v>442120</v>
      </c>
      <c r="D208" s="117"/>
      <c r="E208" s="117"/>
      <c r="F208" s="118">
        <v>442120</v>
      </c>
    </row>
    <row r="209" spans="2:6" ht="47.25" customHeight="1" x14ac:dyDescent="0.25">
      <c r="B209" s="116" t="s">
        <v>94</v>
      </c>
      <c r="C209" s="117">
        <v>390560</v>
      </c>
      <c r="D209" s="117"/>
      <c r="E209" s="117"/>
      <c r="F209" s="118">
        <v>390560</v>
      </c>
    </row>
    <row r="210" spans="2:6" ht="47.25" customHeight="1" x14ac:dyDescent="0.25">
      <c r="B210" s="116" t="s">
        <v>119</v>
      </c>
      <c r="C210" s="117">
        <v>375480</v>
      </c>
      <c r="D210" s="117"/>
      <c r="E210" s="117"/>
      <c r="F210" s="118">
        <v>375480</v>
      </c>
    </row>
    <row r="211" spans="2:6" ht="47.25" customHeight="1" x14ac:dyDescent="0.25">
      <c r="B211" s="116" t="s">
        <v>120</v>
      </c>
      <c r="C211" s="117"/>
      <c r="D211" s="117">
        <v>368640</v>
      </c>
      <c r="E211" s="117"/>
      <c r="F211" s="118">
        <v>368640</v>
      </c>
    </row>
    <row r="212" spans="2:6" ht="47.25" customHeight="1" x14ac:dyDescent="0.25">
      <c r="B212" s="116" t="s">
        <v>99</v>
      </c>
      <c r="C212" s="117"/>
      <c r="D212" s="117">
        <v>331678</v>
      </c>
      <c r="E212" s="117"/>
      <c r="F212" s="118">
        <v>331678</v>
      </c>
    </row>
    <row r="213" spans="2:6" ht="47.25" customHeight="1" x14ac:dyDescent="0.25">
      <c r="B213" s="116" t="s">
        <v>125</v>
      </c>
      <c r="C213" s="117">
        <v>270460</v>
      </c>
      <c r="D213" s="117"/>
      <c r="E213" s="117"/>
      <c r="F213" s="118">
        <v>270460</v>
      </c>
    </row>
    <row r="214" spans="2:6" ht="47.25" customHeight="1" x14ac:dyDescent="0.25">
      <c r="B214" s="116" t="s">
        <v>122</v>
      </c>
      <c r="C214" s="117">
        <v>260640</v>
      </c>
      <c r="D214" s="117"/>
      <c r="E214" s="117"/>
      <c r="F214" s="118">
        <v>260640</v>
      </c>
    </row>
    <row r="215" spans="2:6" ht="47.25" customHeight="1" x14ac:dyDescent="0.25">
      <c r="B215" s="116" t="s">
        <v>124</v>
      </c>
      <c r="C215" s="117">
        <v>254820</v>
      </c>
      <c r="D215" s="117"/>
      <c r="E215" s="117"/>
      <c r="F215" s="118">
        <v>254820</v>
      </c>
    </row>
    <row r="216" spans="2:6" ht="47.25" customHeight="1" x14ac:dyDescent="0.25">
      <c r="B216" s="116" t="s">
        <v>132</v>
      </c>
      <c r="C216" s="117"/>
      <c r="D216" s="117">
        <v>223650</v>
      </c>
      <c r="E216" s="117"/>
      <c r="F216" s="118">
        <v>223650</v>
      </c>
    </row>
    <row r="217" spans="2:6" ht="47.25" customHeight="1" x14ac:dyDescent="0.25">
      <c r="B217" s="116" t="s">
        <v>123</v>
      </c>
      <c r="C217" s="117">
        <v>221953</v>
      </c>
      <c r="D217" s="117"/>
      <c r="E217" s="117"/>
      <c r="F217" s="118">
        <v>221953</v>
      </c>
    </row>
    <row r="218" spans="2:6" ht="47.25" customHeight="1" x14ac:dyDescent="0.25">
      <c r="B218" s="116" t="s">
        <v>141</v>
      </c>
      <c r="C218" s="117"/>
      <c r="D218" s="117"/>
      <c r="E218" s="117">
        <v>213676</v>
      </c>
      <c r="F218" s="118">
        <v>213676</v>
      </c>
    </row>
    <row r="219" spans="2:6" ht="47.25" customHeight="1" x14ac:dyDescent="0.25">
      <c r="B219" s="116" t="s">
        <v>95</v>
      </c>
      <c r="C219" s="117"/>
      <c r="D219" s="117"/>
      <c r="E219" s="117">
        <v>209635</v>
      </c>
      <c r="F219" s="118">
        <v>209635</v>
      </c>
    </row>
    <row r="220" spans="2:6" ht="47.25" customHeight="1" x14ac:dyDescent="0.25">
      <c r="B220" s="116" t="s">
        <v>130</v>
      </c>
      <c r="C220" s="117">
        <v>180320</v>
      </c>
      <c r="D220" s="117"/>
      <c r="E220" s="117"/>
      <c r="F220" s="118">
        <v>180320</v>
      </c>
    </row>
    <row r="221" spans="2:6" ht="47.25" customHeight="1" x14ac:dyDescent="0.25">
      <c r="B221" s="116" t="s">
        <v>126</v>
      </c>
      <c r="C221" s="117">
        <v>173252</v>
      </c>
      <c r="D221" s="117"/>
      <c r="E221" s="117"/>
      <c r="F221" s="118">
        <v>173252</v>
      </c>
    </row>
    <row r="222" spans="2:6" ht="47.25" customHeight="1" x14ac:dyDescent="0.25">
      <c r="B222" s="116" t="s">
        <v>127</v>
      </c>
      <c r="C222" s="117"/>
      <c r="D222" s="117"/>
      <c r="E222" s="117">
        <v>165191</v>
      </c>
      <c r="F222" s="118">
        <v>165191</v>
      </c>
    </row>
    <row r="223" spans="2:6" ht="47.25" customHeight="1" x14ac:dyDescent="0.25">
      <c r="B223" s="116" t="s">
        <v>69</v>
      </c>
      <c r="C223" s="117">
        <v>161420</v>
      </c>
      <c r="D223" s="117"/>
      <c r="E223" s="117"/>
      <c r="F223" s="118">
        <v>161420</v>
      </c>
    </row>
    <row r="224" spans="2:6" ht="47.25" customHeight="1" x14ac:dyDescent="0.25">
      <c r="B224" s="116" t="s">
        <v>131</v>
      </c>
      <c r="C224" s="117">
        <v>158023</v>
      </c>
      <c r="D224" s="117"/>
      <c r="E224" s="117"/>
      <c r="F224" s="118">
        <v>158023</v>
      </c>
    </row>
    <row r="225" spans="2:6" ht="47.25" customHeight="1" x14ac:dyDescent="0.25">
      <c r="B225" s="116" t="s">
        <v>128</v>
      </c>
      <c r="C225" s="117"/>
      <c r="D225" s="117">
        <v>151280</v>
      </c>
      <c r="E225" s="117"/>
      <c r="F225" s="118">
        <v>151280</v>
      </c>
    </row>
    <row r="226" spans="2:6" ht="47.25" customHeight="1" x14ac:dyDescent="0.25">
      <c r="B226" s="116" t="s">
        <v>129</v>
      </c>
      <c r="C226" s="117">
        <v>145140</v>
      </c>
      <c r="D226" s="117"/>
      <c r="E226" s="117"/>
      <c r="F226" s="118">
        <v>145140</v>
      </c>
    </row>
    <row r="227" spans="2:6" ht="47.25" customHeight="1" x14ac:dyDescent="0.25">
      <c r="B227" s="116" t="s">
        <v>103</v>
      </c>
      <c r="C227" s="117"/>
      <c r="D227" s="117"/>
      <c r="E227" s="117">
        <v>137930</v>
      </c>
      <c r="F227" s="118">
        <v>137930</v>
      </c>
    </row>
    <row r="228" spans="2:6" ht="47.25" customHeight="1" x14ac:dyDescent="0.25">
      <c r="B228" s="116" t="s">
        <v>74</v>
      </c>
      <c r="C228" s="117"/>
      <c r="D228" s="117">
        <v>132132</v>
      </c>
      <c r="E228" s="117"/>
      <c r="F228" s="118">
        <v>132132</v>
      </c>
    </row>
    <row r="229" spans="2:6" ht="47.25" customHeight="1" x14ac:dyDescent="0.25">
      <c r="B229" s="116" t="s">
        <v>136</v>
      </c>
      <c r="C229" s="117"/>
      <c r="D229" s="117"/>
      <c r="E229" s="117">
        <v>111280</v>
      </c>
      <c r="F229" s="118">
        <v>111280</v>
      </c>
    </row>
    <row r="230" spans="2:6" ht="47.25" customHeight="1" x14ac:dyDescent="0.25">
      <c r="B230" s="116" t="s">
        <v>106</v>
      </c>
      <c r="C230" s="117"/>
      <c r="D230" s="117"/>
      <c r="E230" s="117">
        <v>110980</v>
      </c>
      <c r="F230" s="118">
        <v>110980</v>
      </c>
    </row>
    <row r="231" spans="2:6" ht="47.25" customHeight="1" x14ac:dyDescent="0.25">
      <c r="B231" s="116" t="s">
        <v>107</v>
      </c>
      <c r="C231" s="117"/>
      <c r="D231" s="117"/>
      <c r="E231" s="117">
        <v>108497</v>
      </c>
      <c r="F231" s="118">
        <v>108497</v>
      </c>
    </row>
    <row r="232" spans="2:6" ht="47.25" customHeight="1" x14ac:dyDescent="0.25">
      <c r="B232" s="116" t="s">
        <v>133</v>
      </c>
      <c r="C232" s="117">
        <v>106466</v>
      </c>
      <c r="D232" s="117"/>
      <c r="E232" s="117"/>
      <c r="F232" s="118">
        <v>106466</v>
      </c>
    </row>
    <row r="233" spans="2:6" ht="47.25" customHeight="1" x14ac:dyDescent="0.25">
      <c r="B233" s="116" t="s">
        <v>92</v>
      </c>
      <c r="C233" s="117"/>
      <c r="D233" s="117"/>
      <c r="E233" s="117">
        <v>104480</v>
      </c>
      <c r="F233" s="118">
        <v>104480</v>
      </c>
    </row>
    <row r="234" spans="2:6" ht="47.25" customHeight="1" x14ac:dyDescent="0.25">
      <c r="B234" s="116" t="s">
        <v>84</v>
      </c>
      <c r="C234" s="117"/>
      <c r="D234" s="117"/>
      <c r="E234" s="117">
        <v>96803</v>
      </c>
      <c r="F234" s="118">
        <v>96803</v>
      </c>
    </row>
    <row r="235" spans="2:6" ht="47.25" customHeight="1" x14ac:dyDescent="0.25">
      <c r="B235" s="116" t="s">
        <v>134</v>
      </c>
      <c r="C235" s="117">
        <v>91020</v>
      </c>
      <c r="D235" s="117"/>
      <c r="E235" s="117"/>
      <c r="F235" s="118">
        <v>91020</v>
      </c>
    </row>
    <row r="236" spans="2:6" ht="47.25" customHeight="1" x14ac:dyDescent="0.25">
      <c r="B236" s="116" t="s">
        <v>140</v>
      </c>
      <c r="C236" s="117"/>
      <c r="D236" s="117"/>
      <c r="E236" s="117">
        <v>90130</v>
      </c>
      <c r="F236" s="118">
        <v>90130</v>
      </c>
    </row>
    <row r="237" spans="2:6" ht="47.25" customHeight="1" x14ac:dyDescent="0.25">
      <c r="B237" s="116" t="s">
        <v>91</v>
      </c>
      <c r="C237" s="117"/>
      <c r="D237" s="117"/>
      <c r="E237" s="117">
        <v>87440</v>
      </c>
      <c r="F237" s="118">
        <v>87440</v>
      </c>
    </row>
    <row r="238" spans="2:6" ht="47.25" customHeight="1" x14ac:dyDescent="0.25">
      <c r="B238" s="116" t="s">
        <v>135</v>
      </c>
      <c r="C238" s="117"/>
      <c r="D238" s="117">
        <v>85873</v>
      </c>
      <c r="E238" s="117"/>
      <c r="F238" s="118">
        <v>85873</v>
      </c>
    </row>
    <row r="239" spans="2:6" ht="47.25" customHeight="1" x14ac:dyDescent="0.25">
      <c r="B239" s="116" t="s">
        <v>138</v>
      </c>
      <c r="C239" s="117"/>
      <c r="D239" s="117"/>
      <c r="E239" s="117">
        <v>82840</v>
      </c>
      <c r="F239" s="118">
        <v>82840</v>
      </c>
    </row>
    <row r="240" spans="2:6" ht="47.25" customHeight="1" x14ac:dyDescent="0.25">
      <c r="B240" s="116" t="s">
        <v>139</v>
      </c>
      <c r="C240" s="117"/>
      <c r="D240" s="117"/>
      <c r="E240" s="117">
        <v>76756</v>
      </c>
      <c r="F240" s="118">
        <v>76756</v>
      </c>
    </row>
    <row r="241" spans="2:6" ht="47.25" customHeight="1" x14ac:dyDescent="0.25">
      <c r="B241" s="116" t="s">
        <v>211</v>
      </c>
      <c r="C241" s="117">
        <v>68640</v>
      </c>
      <c r="D241" s="117"/>
      <c r="E241" s="117"/>
      <c r="F241" s="118">
        <v>68640</v>
      </c>
    </row>
    <row r="242" spans="2:6" ht="47.25" customHeight="1" x14ac:dyDescent="0.25">
      <c r="B242" s="116" t="s">
        <v>199</v>
      </c>
      <c r="C242" s="117"/>
      <c r="D242" s="117"/>
      <c r="E242" s="117">
        <v>68159</v>
      </c>
      <c r="F242" s="118">
        <v>68159</v>
      </c>
    </row>
    <row r="243" spans="2:6" ht="47.25" customHeight="1" x14ac:dyDescent="0.25">
      <c r="B243" s="116" t="s">
        <v>137</v>
      </c>
      <c r="C243" s="117"/>
      <c r="D243" s="117"/>
      <c r="E243" s="117">
        <v>64675</v>
      </c>
      <c r="F243" s="118">
        <v>64675</v>
      </c>
    </row>
    <row r="244" spans="2:6" ht="47.25" customHeight="1" x14ac:dyDescent="0.25">
      <c r="B244" s="116" t="s">
        <v>200</v>
      </c>
      <c r="C244" s="117"/>
      <c r="D244" s="117"/>
      <c r="E244" s="117">
        <v>52920</v>
      </c>
      <c r="F244" s="118">
        <v>52920</v>
      </c>
    </row>
    <row r="245" spans="2:6" ht="47.25" customHeight="1" x14ac:dyDescent="0.25">
      <c r="B245" s="116" t="s">
        <v>151</v>
      </c>
      <c r="C245" s="117"/>
      <c r="D245" s="117"/>
      <c r="E245" s="117">
        <v>52259</v>
      </c>
      <c r="F245" s="118">
        <v>52259</v>
      </c>
    </row>
    <row r="246" spans="2:6" ht="47.25" customHeight="1" x14ac:dyDescent="0.25">
      <c r="B246" s="116" t="s">
        <v>54</v>
      </c>
      <c r="C246" s="117">
        <v>52129</v>
      </c>
      <c r="D246" s="117"/>
      <c r="E246" s="117"/>
      <c r="F246" s="118">
        <v>52129</v>
      </c>
    </row>
    <row r="247" spans="2:6" ht="47.25" customHeight="1" x14ac:dyDescent="0.25">
      <c r="B247" s="116" t="s">
        <v>104</v>
      </c>
      <c r="C247" s="117"/>
      <c r="D247" s="117"/>
      <c r="E247" s="117">
        <v>41480</v>
      </c>
      <c r="F247" s="118">
        <v>41480</v>
      </c>
    </row>
    <row r="248" spans="2:6" ht="47.25" customHeight="1" x14ac:dyDescent="0.25">
      <c r="B248" s="116" t="s">
        <v>142</v>
      </c>
      <c r="C248" s="117">
        <v>41320</v>
      </c>
      <c r="D248" s="117"/>
      <c r="E248" s="117"/>
      <c r="F248" s="118">
        <v>41320</v>
      </c>
    </row>
    <row r="249" spans="2:6" ht="47.25" customHeight="1" x14ac:dyDescent="0.25">
      <c r="B249" s="116" t="s">
        <v>143</v>
      </c>
      <c r="C249" s="117">
        <v>40140</v>
      </c>
      <c r="D249" s="117"/>
      <c r="E249" s="117"/>
      <c r="F249" s="118">
        <v>40140</v>
      </c>
    </row>
    <row r="250" spans="2:6" ht="47.25" customHeight="1" x14ac:dyDescent="0.25">
      <c r="B250" s="116" t="s">
        <v>144</v>
      </c>
      <c r="C250" s="117"/>
      <c r="D250" s="117"/>
      <c r="E250" s="117">
        <v>39460</v>
      </c>
      <c r="F250" s="118">
        <v>39460</v>
      </c>
    </row>
    <row r="251" spans="2:6" ht="47.25" customHeight="1" x14ac:dyDescent="0.25">
      <c r="B251" s="116" t="s">
        <v>147</v>
      </c>
      <c r="C251" s="117">
        <v>39066</v>
      </c>
      <c r="D251" s="117"/>
      <c r="E251" s="117"/>
      <c r="F251" s="118">
        <v>39066</v>
      </c>
    </row>
    <row r="252" spans="2:6" ht="47.25" customHeight="1" x14ac:dyDescent="0.25">
      <c r="B252" s="116" t="s">
        <v>201</v>
      </c>
      <c r="C252" s="117"/>
      <c r="D252" s="117"/>
      <c r="E252" s="117">
        <v>38820</v>
      </c>
      <c r="F252" s="118">
        <v>38820</v>
      </c>
    </row>
    <row r="253" spans="2:6" ht="47.25" customHeight="1" x14ac:dyDescent="0.25">
      <c r="B253" s="116" t="s">
        <v>145</v>
      </c>
      <c r="C253" s="117"/>
      <c r="D253" s="117"/>
      <c r="E253" s="117">
        <v>35614</v>
      </c>
      <c r="F253" s="118">
        <v>35614</v>
      </c>
    </row>
    <row r="254" spans="2:6" ht="47.25" customHeight="1" x14ac:dyDescent="0.25">
      <c r="B254" s="116" t="s">
        <v>148</v>
      </c>
      <c r="C254" s="117"/>
      <c r="D254" s="117"/>
      <c r="E254" s="117">
        <v>33700</v>
      </c>
      <c r="F254" s="118">
        <v>33700</v>
      </c>
    </row>
    <row r="255" spans="2:6" ht="47.25" customHeight="1" x14ac:dyDescent="0.25">
      <c r="B255" s="116" t="s">
        <v>150</v>
      </c>
      <c r="C255" s="117">
        <v>31820</v>
      </c>
      <c r="D255" s="117"/>
      <c r="E255" s="117"/>
      <c r="F255" s="118">
        <v>31820</v>
      </c>
    </row>
    <row r="256" spans="2:6" ht="47.25" customHeight="1" x14ac:dyDescent="0.25">
      <c r="B256" s="116" t="s">
        <v>59</v>
      </c>
      <c r="C256" s="117">
        <v>29510</v>
      </c>
      <c r="D256" s="117"/>
      <c r="E256" s="117"/>
      <c r="F256" s="118">
        <v>29510</v>
      </c>
    </row>
    <row r="257" spans="2:6" ht="47.25" customHeight="1" x14ac:dyDescent="0.25">
      <c r="B257" s="116" t="s">
        <v>165</v>
      </c>
      <c r="C257" s="117"/>
      <c r="D257" s="117"/>
      <c r="E257" s="117">
        <v>28002</v>
      </c>
      <c r="F257" s="118">
        <v>28002</v>
      </c>
    </row>
    <row r="258" spans="2:6" ht="47.25" customHeight="1" x14ac:dyDescent="0.25">
      <c r="B258" s="116" t="s">
        <v>152</v>
      </c>
      <c r="C258" s="117">
        <v>27948</v>
      </c>
      <c r="D258" s="117"/>
      <c r="E258" s="117"/>
      <c r="F258" s="118">
        <v>27948</v>
      </c>
    </row>
    <row r="259" spans="2:6" ht="47.25" customHeight="1" x14ac:dyDescent="0.25">
      <c r="B259" s="116" t="s">
        <v>149</v>
      </c>
      <c r="C259" s="117">
        <v>25872</v>
      </c>
      <c r="D259" s="117"/>
      <c r="E259" s="117"/>
      <c r="F259" s="118">
        <v>25872</v>
      </c>
    </row>
    <row r="260" spans="2:6" ht="47.25" customHeight="1" x14ac:dyDescent="0.25">
      <c r="B260" s="116" t="s">
        <v>83</v>
      </c>
      <c r="C260" s="117"/>
      <c r="D260" s="117"/>
      <c r="E260" s="117">
        <v>25394</v>
      </c>
      <c r="F260" s="118">
        <v>25394</v>
      </c>
    </row>
    <row r="261" spans="2:6" ht="47.25" customHeight="1" x14ac:dyDescent="0.25">
      <c r="B261" s="116" t="s">
        <v>102</v>
      </c>
      <c r="C261" s="117">
        <v>23418</v>
      </c>
      <c r="D261" s="117"/>
      <c r="E261" s="117"/>
      <c r="F261" s="118">
        <v>23418</v>
      </c>
    </row>
    <row r="262" spans="2:6" ht="47.25" customHeight="1" x14ac:dyDescent="0.25">
      <c r="B262" s="116" t="s">
        <v>185</v>
      </c>
      <c r="C262" s="117">
        <v>20450</v>
      </c>
      <c r="D262" s="117"/>
      <c r="E262" s="117"/>
      <c r="F262" s="118">
        <v>20450</v>
      </c>
    </row>
    <row r="263" spans="2:6" ht="47.25" customHeight="1" x14ac:dyDescent="0.25">
      <c r="B263" s="116" t="s">
        <v>155</v>
      </c>
      <c r="C263" s="117">
        <v>19910</v>
      </c>
      <c r="D263" s="117"/>
      <c r="E263" s="117"/>
      <c r="F263" s="118">
        <v>19910</v>
      </c>
    </row>
    <row r="264" spans="2:6" ht="47.25" customHeight="1" x14ac:dyDescent="0.25">
      <c r="B264" s="116" t="s">
        <v>161</v>
      </c>
      <c r="C264" s="117"/>
      <c r="D264" s="117"/>
      <c r="E264" s="117">
        <v>19621</v>
      </c>
      <c r="F264" s="118">
        <v>19621</v>
      </c>
    </row>
    <row r="265" spans="2:6" ht="47.25" customHeight="1" x14ac:dyDescent="0.25">
      <c r="B265" s="116" t="s">
        <v>80</v>
      </c>
      <c r="C265" s="117">
        <v>18246</v>
      </c>
      <c r="D265" s="117"/>
      <c r="E265" s="117"/>
      <c r="F265" s="118">
        <v>18246</v>
      </c>
    </row>
    <row r="266" spans="2:6" ht="47.25" customHeight="1" x14ac:dyDescent="0.25">
      <c r="B266" s="116" t="s">
        <v>153</v>
      </c>
      <c r="C266" s="117"/>
      <c r="D266" s="117">
        <v>16860</v>
      </c>
      <c r="E266" s="117"/>
      <c r="F266" s="118">
        <v>16860</v>
      </c>
    </row>
    <row r="267" spans="2:6" ht="47.25" customHeight="1" x14ac:dyDescent="0.25">
      <c r="B267" s="116" t="s">
        <v>154</v>
      </c>
      <c r="C267" s="117">
        <v>16240</v>
      </c>
      <c r="D267" s="117"/>
      <c r="E267" s="117"/>
      <c r="F267" s="118">
        <v>16240</v>
      </c>
    </row>
    <row r="268" spans="2:6" ht="47.25" customHeight="1" x14ac:dyDescent="0.25">
      <c r="B268" s="116" t="s">
        <v>157</v>
      </c>
      <c r="C268" s="117"/>
      <c r="D268" s="117"/>
      <c r="E268" s="117">
        <v>14550</v>
      </c>
      <c r="F268" s="118">
        <v>14550</v>
      </c>
    </row>
    <row r="269" spans="2:6" ht="47.25" customHeight="1" x14ac:dyDescent="0.25">
      <c r="B269" s="116" t="s">
        <v>156</v>
      </c>
      <c r="C269" s="117"/>
      <c r="D269" s="117"/>
      <c r="E269" s="117">
        <v>14050</v>
      </c>
      <c r="F269" s="118">
        <v>14050</v>
      </c>
    </row>
    <row r="270" spans="2:6" ht="47.25" customHeight="1" x14ac:dyDescent="0.25">
      <c r="B270" s="116" t="s">
        <v>186</v>
      </c>
      <c r="C270" s="117"/>
      <c r="D270" s="117">
        <v>12560</v>
      </c>
      <c r="E270" s="117"/>
      <c r="F270" s="118">
        <v>12560</v>
      </c>
    </row>
    <row r="271" spans="2:6" ht="47.25" customHeight="1" x14ac:dyDescent="0.25">
      <c r="B271" s="116" t="s">
        <v>158</v>
      </c>
      <c r="C271" s="117">
        <v>11110</v>
      </c>
      <c r="D271" s="117"/>
      <c r="E271" s="117"/>
      <c r="F271" s="118">
        <v>11110</v>
      </c>
    </row>
    <row r="272" spans="2:6" ht="47.25" customHeight="1" x14ac:dyDescent="0.25">
      <c r="B272" s="116" t="s">
        <v>163</v>
      </c>
      <c r="C272" s="117"/>
      <c r="D272" s="117"/>
      <c r="E272" s="117">
        <v>10868</v>
      </c>
      <c r="F272" s="118">
        <v>10868</v>
      </c>
    </row>
    <row r="273" spans="2:6" ht="47.25" customHeight="1" x14ac:dyDescent="0.25">
      <c r="B273" s="116" t="s">
        <v>159</v>
      </c>
      <c r="C273" s="117"/>
      <c r="D273" s="117"/>
      <c r="E273" s="117">
        <v>10420</v>
      </c>
      <c r="F273" s="118">
        <v>10420</v>
      </c>
    </row>
    <row r="274" spans="2:6" ht="47.25" customHeight="1" x14ac:dyDescent="0.25">
      <c r="B274" s="116" t="s">
        <v>202</v>
      </c>
      <c r="C274" s="117"/>
      <c r="D274" s="117">
        <v>10180</v>
      </c>
      <c r="E274" s="117"/>
      <c r="F274" s="118">
        <v>10180</v>
      </c>
    </row>
    <row r="275" spans="2:6" ht="47.25" customHeight="1" x14ac:dyDescent="0.25">
      <c r="B275" s="116" t="s">
        <v>160</v>
      </c>
      <c r="C275" s="117"/>
      <c r="D275" s="117">
        <v>8540</v>
      </c>
      <c r="E275" s="117"/>
      <c r="F275" s="118">
        <v>8540</v>
      </c>
    </row>
    <row r="276" spans="2:6" ht="47.25" customHeight="1" x14ac:dyDescent="0.25">
      <c r="B276" s="116" t="s">
        <v>162</v>
      </c>
      <c r="C276" s="117">
        <v>7716</v>
      </c>
      <c r="D276" s="117"/>
      <c r="E276" s="117"/>
      <c r="F276" s="118">
        <v>7716</v>
      </c>
    </row>
    <row r="277" spans="2:6" ht="47.25" customHeight="1" x14ac:dyDescent="0.25">
      <c r="B277" s="116" t="s">
        <v>146</v>
      </c>
      <c r="C277" s="117">
        <v>7125</v>
      </c>
      <c r="D277" s="117"/>
      <c r="E277" s="117"/>
      <c r="F277" s="118">
        <v>7125</v>
      </c>
    </row>
    <row r="278" spans="2:6" ht="47.25" customHeight="1" x14ac:dyDescent="0.25">
      <c r="B278" s="116" t="s">
        <v>164</v>
      </c>
      <c r="C278" s="117">
        <v>6204</v>
      </c>
      <c r="D278" s="117"/>
      <c r="E278" s="117"/>
      <c r="F278" s="118">
        <v>6204</v>
      </c>
    </row>
    <row r="279" spans="2:6" ht="47.25" customHeight="1" x14ac:dyDescent="0.25">
      <c r="B279" s="116" t="s">
        <v>166</v>
      </c>
      <c r="C279" s="117">
        <v>3720</v>
      </c>
      <c r="D279" s="117"/>
      <c r="E279" s="117"/>
      <c r="F279" s="118">
        <v>3720</v>
      </c>
    </row>
    <row r="280" spans="2:6" ht="47.25" customHeight="1" x14ac:dyDescent="0.25">
      <c r="B280" s="116" t="s">
        <v>167</v>
      </c>
      <c r="C280" s="117">
        <v>3380</v>
      </c>
      <c r="D280" s="117"/>
      <c r="E280" s="117"/>
      <c r="F280" s="118">
        <v>3380</v>
      </c>
    </row>
    <row r="281" spans="2:6" ht="47.25" customHeight="1" x14ac:dyDescent="0.25">
      <c r="B281" s="116" t="s">
        <v>169</v>
      </c>
      <c r="C281" s="117">
        <v>3260</v>
      </c>
      <c r="D281" s="117"/>
      <c r="E281" s="117"/>
      <c r="F281" s="118">
        <v>3260</v>
      </c>
    </row>
    <row r="282" spans="2:6" ht="47.25" customHeight="1" x14ac:dyDescent="0.25">
      <c r="B282" s="116" t="s">
        <v>168</v>
      </c>
      <c r="C282" s="117">
        <v>3230</v>
      </c>
      <c r="D282" s="117"/>
      <c r="E282" s="117"/>
      <c r="F282" s="118">
        <v>3230</v>
      </c>
    </row>
    <row r="283" spans="2:6" ht="47.25" customHeight="1" x14ac:dyDescent="0.25">
      <c r="B283" s="116" t="s">
        <v>179</v>
      </c>
      <c r="C283" s="117"/>
      <c r="D283" s="117"/>
      <c r="E283" s="117">
        <v>2924</v>
      </c>
      <c r="F283" s="118">
        <v>2924</v>
      </c>
    </row>
    <row r="284" spans="2:6" ht="47.25" customHeight="1" x14ac:dyDescent="0.25">
      <c r="B284" s="116" t="s">
        <v>170</v>
      </c>
      <c r="C284" s="117"/>
      <c r="D284" s="117"/>
      <c r="E284" s="117">
        <v>2310</v>
      </c>
      <c r="F284" s="118">
        <v>2310</v>
      </c>
    </row>
    <row r="285" spans="2:6" ht="47.25" customHeight="1" x14ac:dyDescent="0.25">
      <c r="B285" s="116" t="s">
        <v>191</v>
      </c>
      <c r="C285" s="117">
        <v>2260</v>
      </c>
      <c r="D285" s="117"/>
      <c r="E285" s="117"/>
      <c r="F285" s="118">
        <v>2260</v>
      </c>
    </row>
    <row r="286" spans="2:6" ht="47.25" customHeight="1" x14ac:dyDescent="0.25">
      <c r="B286" s="116" t="s">
        <v>187</v>
      </c>
      <c r="C286" s="117"/>
      <c r="D286" s="117">
        <v>2000</v>
      </c>
      <c r="E286" s="117"/>
      <c r="F286" s="118">
        <v>2000</v>
      </c>
    </row>
    <row r="287" spans="2:6" ht="47.25" customHeight="1" x14ac:dyDescent="0.25">
      <c r="B287" s="116" t="s">
        <v>171</v>
      </c>
      <c r="C287" s="117"/>
      <c r="D287" s="117"/>
      <c r="E287" s="117">
        <v>1730</v>
      </c>
      <c r="F287" s="118">
        <v>1730</v>
      </c>
    </row>
    <row r="288" spans="2:6" ht="47.25" customHeight="1" x14ac:dyDescent="0.25">
      <c r="B288" s="116" t="s">
        <v>172</v>
      </c>
      <c r="C288" s="117">
        <v>1700</v>
      </c>
      <c r="D288" s="117"/>
      <c r="E288" s="117"/>
      <c r="F288" s="118">
        <v>1700</v>
      </c>
    </row>
    <row r="289" spans="2:6" ht="47.25" customHeight="1" x14ac:dyDescent="0.25">
      <c r="B289" s="116" t="s">
        <v>175</v>
      </c>
      <c r="C289" s="117"/>
      <c r="D289" s="117"/>
      <c r="E289" s="117">
        <v>1680</v>
      </c>
      <c r="F289" s="118">
        <v>1680</v>
      </c>
    </row>
    <row r="290" spans="2:6" ht="47.25" customHeight="1" x14ac:dyDescent="0.25">
      <c r="B290" s="116" t="s">
        <v>203</v>
      </c>
      <c r="C290" s="117"/>
      <c r="D290" s="117">
        <v>1400</v>
      </c>
      <c r="E290" s="117"/>
      <c r="F290" s="118">
        <v>1400</v>
      </c>
    </row>
    <row r="291" spans="2:6" ht="47.25" customHeight="1" x14ac:dyDescent="0.25">
      <c r="B291" s="116" t="s">
        <v>173</v>
      </c>
      <c r="C291" s="117">
        <v>1280</v>
      </c>
      <c r="D291" s="117"/>
      <c r="E291" s="117"/>
      <c r="F291" s="118">
        <v>1280</v>
      </c>
    </row>
    <row r="292" spans="2:6" ht="47.25" customHeight="1" x14ac:dyDescent="0.25">
      <c r="B292" s="116" t="s">
        <v>174</v>
      </c>
      <c r="C292" s="117"/>
      <c r="D292" s="117">
        <v>600</v>
      </c>
      <c r="E292" s="117"/>
      <c r="F292" s="118">
        <v>600</v>
      </c>
    </row>
    <row r="293" spans="2:6" ht="47.25" customHeight="1" thickBot="1" x14ac:dyDescent="0.3">
      <c r="B293" s="116" t="s">
        <v>204</v>
      </c>
      <c r="C293" s="117"/>
      <c r="D293" s="117"/>
      <c r="E293" s="117">
        <v>350</v>
      </c>
      <c r="F293" s="118">
        <v>350</v>
      </c>
    </row>
    <row r="294" spans="2:6" ht="47.25" customHeight="1" thickTop="1" thickBot="1" x14ac:dyDescent="0.3">
      <c r="B294" s="113" t="s">
        <v>176</v>
      </c>
      <c r="C294" s="114">
        <v>1403380</v>
      </c>
      <c r="D294" s="114">
        <v>9000</v>
      </c>
      <c r="E294" s="114">
        <v>8384134</v>
      </c>
      <c r="F294" s="115">
        <v>9796514</v>
      </c>
    </row>
    <row r="295" spans="2:6" ht="47.25" customHeight="1" thickTop="1" x14ac:dyDescent="0.25">
      <c r="B295" s="116" t="s">
        <v>49</v>
      </c>
      <c r="C295" s="117"/>
      <c r="D295" s="117"/>
      <c r="E295" s="117">
        <v>3793388</v>
      </c>
      <c r="F295" s="118">
        <v>3793388</v>
      </c>
    </row>
    <row r="296" spans="2:6" ht="47.25" customHeight="1" x14ac:dyDescent="0.25">
      <c r="B296" s="116" t="s">
        <v>51</v>
      </c>
      <c r="C296" s="117"/>
      <c r="D296" s="117"/>
      <c r="E296" s="117">
        <v>1700170</v>
      </c>
      <c r="F296" s="118">
        <v>1700170</v>
      </c>
    </row>
    <row r="297" spans="2:6" ht="47.25" customHeight="1" x14ac:dyDescent="0.25">
      <c r="B297" s="116" t="s">
        <v>57</v>
      </c>
      <c r="C297" s="117"/>
      <c r="D297" s="117"/>
      <c r="E297" s="117">
        <v>1336307</v>
      </c>
      <c r="F297" s="118">
        <v>1336307</v>
      </c>
    </row>
    <row r="298" spans="2:6" ht="47.25" customHeight="1" x14ac:dyDescent="0.25">
      <c r="B298" s="116" t="s">
        <v>53</v>
      </c>
      <c r="C298" s="117"/>
      <c r="D298" s="117"/>
      <c r="E298" s="117">
        <v>958623</v>
      </c>
      <c r="F298" s="118">
        <v>958623</v>
      </c>
    </row>
    <row r="299" spans="2:6" ht="47.25" customHeight="1" x14ac:dyDescent="0.25">
      <c r="B299" s="116" t="s">
        <v>48</v>
      </c>
      <c r="C299" s="117">
        <v>684601</v>
      </c>
      <c r="D299" s="117"/>
      <c r="E299" s="117"/>
      <c r="F299" s="118">
        <v>684601</v>
      </c>
    </row>
    <row r="300" spans="2:6" ht="47.25" customHeight="1" x14ac:dyDescent="0.25">
      <c r="B300" s="116" t="s">
        <v>50</v>
      </c>
      <c r="C300" s="117">
        <v>397437</v>
      </c>
      <c r="D300" s="117"/>
      <c r="E300" s="117"/>
      <c r="F300" s="118">
        <v>397437</v>
      </c>
    </row>
    <row r="301" spans="2:6" ht="47.25" customHeight="1" x14ac:dyDescent="0.25">
      <c r="B301" s="116" t="s">
        <v>61</v>
      </c>
      <c r="C301" s="117"/>
      <c r="D301" s="117"/>
      <c r="E301" s="117">
        <v>346003</v>
      </c>
      <c r="F301" s="118">
        <v>346003</v>
      </c>
    </row>
    <row r="302" spans="2:6" ht="47.25" customHeight="1" x14ac:dyDescent="0.25">
      <c r="B302" s="116" t="s">
        <v>64</v>
      </c>
      <c r="C302" s="117">
        <v>199240</v>
      </c>
      <c r="D302" s="117"/>
      <c r="E302" s="117"/>
      <c r="F302" s="118">
        <v>199240</v>
      </c>
    </row>
    <row r="303" spans="2:6" ht="47.25" customHeight="1" x14ac:dyDescent="0.25">
      <c r="B303" s="116" t="s">
        <v>65</v>
      </c>
      <c r="C303" s="117"/>
      <c r="D303" s="117"/>
      <c r="E303" s="117">
        <v>142770</v>
      </c>
      <c r="F303" s="118">
        <v>142770</v>
      </c>
    </row>
    <row r="304" spans="2:6" ht="47.25" customHeight="1" x14ac:dyDescent="0.25">
      <c r="B304" s="116" t="s">
        <v>82</v>
      </c>
      <c r="C304" s="117">
        <v>103502</v>
      </c>
      <c r="D304" s="117"/>
      <c r="E304" s="117"/>
      <c r="F304" s="118">
        <v>103502</v>
      </c>
    </row>
    <row r="305" spans="2:6" ht="47.25" customHeight="1" x14ac:dyDescent="0.25">
      <c r="B305" s="116" t="s">
        <v>81</v>
      </c>
      <c r="C305" s="117"/>
      <c r="D305" s="117"/>
      <c r="E305" s="117">
        <v>37073</v>
      </c>
      <c r="F305" s="118">
        <v>37073</v>
      </c>
    </row>
    <row r="306" spans="2:6" ht="47.25" customHeight="1" x14ac:dyDescent="0.25">
      <c r="B306" s="116" t="s">
        <v>52</v>
      </c>
      <c r="C306" s="117"/>
      <c r="D306" s="117"/>
      <c r="E306" s="117">
        <v>32500</v>
      </c>
      <c r="F306" s="118">
        <v>32500</v>
      </c>
    </row>
    <row r="307" spans="2:6" ht="47.25" customHeight="1" x14ac:dyDescent="0.25">
      <c r="B307" s="116" t="s">
        <v>60</v>
      </c>
      <c r="C307" s="117"/>
      <c r="D307" s="117"/>
      <c r="E307" s="117">
        <v>20760</v>
      </c>
      <c r="F307" s="118">
        <v>20760</v>
      </c>
    </row>
    <row r="308" spans="2:6" ht="47.25" customHeight="1" x14ac:dyDescent="0.25">
      <c r="B308" s="116" t="s">
        <v>79</v>
      </c>
      <c r="C308" s="117">
        <v>18600</v>
      </c>
      <c r="D308" s="117"/>
      <c r="E308" s="117"/>
      <c r="F308" s="118">
        <v>18600</v>
      </c>
    </row>
    <row r="309" spans="2:6" ht="47.25" customHeight="1" x14ac:dyDescent="0.25">
      <c r="B309" s="116" t="s">
        <v>100</v>
      </c>
      <c r="C309" s="117"/>
      <c r="D309" s="117"/>
      <c r="E309" s="117">
        <v>9880</v>
      </c>
      <c r="F309" s="118">
        <v>9880</v>
      </c>
    </row>
    <row r="310" spans="2:6" ht="47.25" customHeight="1" x14ac:dyDescent="0.25">
      <c r="B310" s="116" t="s">
        <v>93</v>
      </c>
      <c r="C310" s="117"/>
      <c r="D310" s="117">
        <v>7340</v>
      </c>
      <c r="E310" s="117"/>
      <c r="F310" s="118">
        <v>7340</v>
      </c>
    </row>
    <row r="311" spans="2:6" ht="47.25" customHeight="1" x14ac:dyDescent="0.25">
      <c r="B311" s="116" t="s">
        <v>86</v>
      </c>
      <c r="C311" s="117"/>
      <c r="D311" s="117"/>
      <c r="E311" s="117">
        <v>6660</v>
      </c>
      <c r="F311" s="118">
        <v>6660</v>
      </c>
    </row>
    <row r="312" spans="2:6" ht="47.25" customHeight="1" thickBot="1" x14ac:dyDescent="0.3">
      <c r="B312" s="116" t="s">
        <v>74</v>
      </c>
      <c r="C312" s="117"/>
      <c r="D312" s="117">
        <v>1660</v>
      </c>
      <c r="E312" s="117"/>
      <c r="F312" s="118">
        <v>1660</v>
      </c>
    </row>
    <row r="313" spans="2:6" ht="47.25" customHeight="1" thickTop="1" thickBot="1" x14ac:dyDescent="0.3">
      <c r="B313" s="113" t="s">
        <v>177</v>
      </c>
      <c r="C313" s="114">
        <v>594532</v>
      </c>
      <c r="D313" s="114">
        <v>28490</v>
      </c>
      <c r="E313" s="114">
        <v>3438070</v>
      </c>
      <c r="F313" s="115">
        <v>4061092</v>
      </c>
    </row>
    <row r="314" spans="2:6" ht="47.25" customHeight="1" thickTop="1" x14ac:dyDescent="0.25">
      <c r="B314" s="116" t="s">
        <v>49</v>
      </c>
      <c r="C314" s="117"/>
      <c r="D314" s="117"/>
      <c r="E314" s="117">
        <v>1770627</v>
      </c>
      <c r="F314" s="118">
        <v>1770627</v>
      </c>
    </row>
    <row r="315" spans="2:6" ht="47.25" customHeight="1" x14ac:dyDescent="0.25">
      <c r="B315" s="116" t="s">
        <v>53</v>
      </c>
      <c r="C315" s="117"/>
      <c r="D315" s="117"/>
      <c r="E315" s="117">
        <v>590166</v>
      </c>
      <c r="F315" s="118">
        <v>590166</v>
      </c>
    </row>
    <row r="316" spans="2:6" ht="47.25" customHeight="1" x14ac:dyDescent="0.25">
      <c r="B316" s="116" t="s">
        <v>51</v>
      </c>
      <c r="C316" s="117"/>
      <c r="D316" s="117"/>
      <c r="E316" s="117">
        <v>525919</v>
      </c>
      <c r="F316" s="118">
        <v>525919</v>
      </c>
    </row>
    <row r="317" spans="2:6" ht="47.25" customHeight="1" x14ac:dyDescent="0.25">
      <c r="B317" s="116" t="s">
        <v>57</v>
      </c>
      <c r="C317" s="117"/>
      <c r="D317" s="117"/>
      <c r="E317" s="117">
        <v>249561</v>
      </c>
      <c r="F317" s="118">
        <v>249561</v>
      </c>
    </row>
    <row r="318" spans="2:6" ht="47.25" customHeight="1" x14ac:dyDescent="0.25">
      <c r="B318" s="116" t="s">
        <v>50</v>
      </c>
      <c r="C318" s="117">
        <v>162948</v>
      </c>
      <c r="D318" s="117"/>
      <c r="E318" s="117"/>
      <c r="F318" s="118">
        <v>162948</v>
      </c>
    </row>
    <row r="319" spans="2:6" ht="47.25" customHeight="1" x14ac:dyDescent="0.25">
      <c r="B319" s="116" t="s">
        <v>48</v>
      </c>
      <c r="C319" s="117">
        <v>141114</v>
      </c>
      <c r="D319" s="117"/>
      <c r="E319" s="117"/>
      <c r="F319" s="118">
        <v>141114</v>
      </c>
    </row>
    <row r="320" spans="2:6" ht="47.25" customHeight="1" x14ac:dyDescent="0.25">
      <c r="B320" s="116" t="s">
        <v>61</v>
      </c>
      <c r="C320" s="117"/>
      <c r="D320" s="117"/>
      <c r="E320" s="117">
        <v>140162</v>
      </c>
      <c r="F320" s="118">
        <v>140162</v>
      </c>
    </row>
    <row r="321" spans="2:6" ht="47.25" customHeight="1" x14ac:dyDescent="0.25">
      <c r="B321" s="116" t="s">
        <v>64</v>
      </c>
      <c r="C321" s="117">
        <v>104730</v>
      </c>
      <c r="D321" s="117"/>
      <c r="E321" s="117"/>
      <c r="F321" s="118">
        <v>104730</v>
      </c>
    </row>
    <row r="322" spans="2:6" ht="47.25" customHeight="1" x14ac:dyDescent="0.25">
      <c r="B322" s="116" t="s">
        <v>82</v>
      </c>
      <c r="C322" s="117">
        <v>98550</v>
      </c>
      <c r="D322" s="117"/>
      <c r="E322" s="117"/>
      <c r="F322" s="118">
        <v>98550</v>
      </c>
    </row>
    <row r="323" spans="2:6" ht="47.25" customHeight="1" x14ac:dyDescent="0.25">
      <c r="B323" s="116" t="s">
        <v>81</v>
      </c>
      <c r="C323" s="117"/>
      <c r="D323" s="117"/>
      <c r="E323" s="117">
        <v>53895</v>
      </c>
      <c r="F323" s="118">
        <v>53895</v>
      </c>
    </row>
    <row r="324" spans="2:6" ht="47.25" customHeight="1" x14ac:dyDescent="0.25">
      <c r="B324" s="116" t="s">
        <v>58</v>
      </c>
      <c r="C324" s="117"/>
      <c r="D324" s="117"/>
      <c r="E324" s="117">
        <v>35190</v>
      </c>
      <c r="F324" s="118">
        <v>35190</v>
      </c>
    </row>
    <row r="325" spans="2:6" ht="47.25" customHeight="1" x14ac:dyDescent="0.25">
      <c r="B325" s="116" t="s">
        <v>117</v>
      </c>
      <c r="C325" s="117">
        <v>33010</v>
      </c>
      <c r="D325" s="117"/>
      <c r="E325" s="117"/>
      <c r="F325" s="118">
        <v>33010</v>
      </c>
    </row>
    <row r="326" spans="2:6" ht="47.25" customHeight="1" x14ac:dyDescent="0.25">
      <c r="B326" s="116" t="s">
        <v>65</v>
      </c>
      <c r="C326" s="117"/>
      <c r="D326" s="117"/>
      <c r="E326" s="117">
        <v>28910</v>
      </c>
      <c r="F326" s="118">
        <v>28910</v>
      </c>
    </row>
    <row r="327" spans="2:6" ht="47.25" customHeight="1" x14ac:dyDescent="0.25">
      <c r="B327" s="116" t="s">
        <v>79</v>
      </c>
      <c r="C327" s="117">
        <v>22150</v>
      </c>
      <c r="D327" s="117"/>
      <c r="E327" s="117"/>
      <c r="F327" s="118">
        <v>22150</v>
      </c>
    </row>
    <row r="328" spans="2:6" ht="47.25" customHeight="1" x14ac:dyDescent="0.25">
      <c r="B328" s="116" t="s">
        <v>55</v>
      </c>
      <c r="C328" s="117">
        <v>18360</v>
      </c>
      <c r="D328" s="117"/>
      <c r="E328" s="117"/>
      <c r="F328" s="118">
        <v>18360</v>
      </c>
    </row>
    <row r="329" spans="2:6" ht="47.25" customHeight="1" x14ac:dyDescent="0.25">
      <c r="B329" s="116" t="s">
        <v>60</v>
      </c>
      <c r="C329" s="117"/>
      <c r="D329" s="117"/>
      <c r="E329" s="117">
        <v>13950</v>
      </c>
      <c r="F329" s="118">
        <v>13950</v>
      </c>
    </row>
    <row r="330" spans="2:6" ht="47.25" customHeight="1" x14ac:dyDescent="0.25">
      <c r="B330" s="116" t="s">
        <v>178</v>
      </c>
      <c r="C330" s="117"/>
      <c r="D330" s="117">
        <v>12370</v>
      </c>
      <c r="E330" s="117"/>
      <c r="F330" s="118">
        <v>12370</v>
      </c>
    </row>
    <row r="331" spans="2:6" ht="47.25" customHeight="1" x14ac:dyDescent="0.25">
      <c r="B331" s="116" t="s">
        <v>179</v>
      </c>
      <c r="C331" s="117"/>
      <c r="D331" s="117"/>
      <c r="E331" s="117">
        <v>10710</v>
      </c>
      <c r="F331" s="118">
        <v>10710</v>
      </c>
    </row>
    <row r="332" spans="2:6" ht="47.25" customHeight="1" x14ac:dyDescent="0.25">
      <c r="B332" s="116" t="s">
        <v>74</v>
      </c>
      <c r="C332" s="117"/>
      <c r="D332" s="117">
        <v>9720</v>
      </c>
      <c r="E332" s="117"/>
      <c r="F332" s="118">
        <v>9720</v>
      </c>
    </row>
    <row r="333" spans="2:6" ht="47.25" customHeight="1" x14ac:dyDescent="0.25">
      <c r="B333" s="116" t="s">
        <v>163</v>
      </c>
      <c r="C333" s="117"/>
      <c r="D333" s="117"/>
      <c r="E333" s="117">
        <v>7020</v>
      </c>
      <c r="F333" s="118">
        <v>7020</v>
      </c>
    </row>
    <row r="334" spans="2:6" ht="47.25" customHeight="1" x14ac:dyDescent="0.25">
      <c r="B334" s="116" t="s">
        <v>174</v>
      </c>
      <c r="C334" s="117"/>
      <c r="D334" s="117">
        <v>6400</v>
      </c>
      <c r="E334" s="117"/>
      <c r="F334" s="118">
        <v>6400</v>
      </c>
    </row>
    <row r="335" spans="2:6" ht="47.25" customHeight="1" x14ac:dyDescent="0.25">
      <c r="B335" s="116" t="s">
        <v>118</v>
      </c>
      <c r="C335" s="117">
        <v>5620</v>
      </c>
      <c r="D335" s="117"/>
      <c r="E335" s="117"/>
      <c r="F335" s="118">
        <v>5620</v>
      </c>
    </row>
    <row r="336" spans="2:6" ht="47.25" customHeight="1" x14ac:dyDescent="0.25">
      <c r="B336" s="116" t="s">
        <v>119</v>
      </c>
      <c r="C336" s="117">
        <v>3550</v>
      </c>
      <c r="D336" s="117"/>
      <c r="E336" s="117"/>
      <c r="F336" s="118">
        <v>3550</v>
      </c>
    </row>
    <row r="337" spans="2:6" ht="47.25" customHeight="1" x14ac:dyDescent="0.25">
      <c r="B337" s="116" t="s">
        <v>103</v>
      </c>
      <c r="C337" s="117"/>
      <c r="D337" s="117"/>
      <c r="E337" s="117">
        <v>3500</v>
      </c>
      <c r="F337" s="118">
        <v>3500</v>
      </c>
    </row>
    <row r="338" spans="2:6" ht="47.25" customHeight="1" x14ac:dyDescent="0.25">
      <c r="B338" s="116" t="s">
        <v>86</v>
      </c>
      <c r="C338" s="117"/>
      <c r="D338" s="117"/>
      <c r="E338" s="117">
        <v>3300</v>
      </c>
      <c r="F338" s="118">
        <v>3300</v>
      </c>
    </row>
    <row r="339" spans="2:6" ht="47.25" customHeight="1" x14ac:dyDescent="0.25">
      <c r="B339" s="116" t="s">
        <v>52</v>
      </c>
      <c r="C339" s="117"/>
      <c r="D339" s="117"/>
      <c r="E339" s="117">
        <v>2780</v>
      </c>
      <c r="F339" s="118">
        <v>2780</v>
      </c>
    </row>
    <row r="340" spans="2:6" ht="47.25" customHeight="1" x14ac:dyDescent="0.25">
      <c r="B340" s="116" t="s">
        <v>77</v>
      </c>
      <c r="C340" s="117"/>
      <c r="D340" s="117"/>
      <c r="E340" s="117">
        <v>2380</v>
      </c>
      <c r="F340" s="118">
        <v>2380</v>
      </c>
    </row>
    <row r="341" spans="2:6" ht="47.25" customHeight="1" x14ac:dyDescent="0.25">
      <c r="B341" s="116" t="s">
        <v>94</v>
      </c>
      <c r="C341" s="117">
        <v>2350</v>
      </c>
      <c r="D341" s="117"/>
      <c r="E341" s="117"/>
      <c r="F341" s="118">
        <v>2350</v>
      </c>
    </row>
    <row r="342" spans="2:6" ht="47.25" customHeight="1" x14ac:dyDescent="0.25">
      <c r="B342" s="116" t="s">
        <v>70</v>
      </c>
      <c r="C342" s="117">
        <v>1950</v>
      </c>
      <c r="D342" s="117"/>
      <c r="E342" s="117"/>
      <c r="F342" s="118">
        <v>1950</v>
      </c>
    </row>
    <row r="343" spans="2:6" ht="47.25" customHeight="1" thickBot="1" x14ac:dyDescent="0.3">
      <c r="B343" s="116" t="s">
        <v>150</v>
      </c>
      <c r="C343" s="117">
        <v>200</v>
      </c>
      <c r="D343" s="117"/>
      <c r="E343" s="117"/>
      <c r="F343" s="118">
        <v>200</v>
      </c>
    </row>
    <row r="344" spans="2:6" ht="47.25" customHeight="1" thickTop="1" thickBot="1" x14ac:dyDescent="0.3">
      <c r="B344" s="113" t="s">
        <v>180</v>
      </c>
      <c r="C344" s="114">
        <v>12843321</v>
      </c>
      <c r="D344" s="114">
        <v>169215</v>
      </c>
      <c r="E344" s="114">
        <v>20276460</v>
      </c>
      <c r="F344" s="115">
        <v>33288996</v>
      </c>
    </row>
    <row r="345" spans="2:6" ht="47.25" customHeight="1" thickTop="1" x14ac:dyDescent="0.25">
      <c r="B345" s="116" t="s">
        <v>49</v>
      </c>
      <c r="C345" s="117"/>
      <c r="D345" s="117"/>
      <c r="E345" s="117">
        <v>14087031</v>
      </c>
      <c r="F345" s="118">
        <v>14087031</v>
      </c>
    </row>
    <row r="346" spans="2:6" ht="47.25" customHeight="1" x14ac:dyDescent="0.25">
      <c r="B346" s="116" t="s">
        <v>64</v>
      </c>
      <c r="C346" s="117">
        <v>11578206</v>
      </c>
      <c r="D346" s="117"/>
      <c r="E346" s="117"/>
      <c r="F346" s="118">
        <v>11578206</v>
      </c>
    </row>
    <row r="347" spans="2:6" ht="47.25" customHeight="1" x14ac:dyDescent="0.25">
      <c r="B347" s="116" t="s">
        <v>57</v>
      </c>
      <c r="C347" s="117"/>
      <c r="D347" s="117"/>
      <c r="E347" s="117">
        <v>2467325</v>
      </c>
      <c r="F347" s="118">
        <v>2467325</v>
      </c>
    </row>
    <row r="348" spans="2:6" ht="47.25" customHeight="1" x14ac:dyDescent="0.25">
      <c r="B348" s="116" t="s">
        <v>52</v>
      </c>
      <c r="C348" s="117"/>
      <c r="D348" s="117"/>
      <c r="E348" s="117">
        <v>1142614</v>
      </c>
      <c r="F348" s="118">
        <v>1142614</v>
      </c>
    </row>
    <row r="349" spans="2:6" ht="47.25" customHeight="1" x14ac:dyDescent="0.25">
      <c r="B349" s="116" t="s">
        <v>58</v>
      </c>
      <c r="C349" s="117"/>
      <c r="D349" s="117"/>
      <c r="E349" s="117">
        <v>597603</v>
      </c>
      <c r="F349" s="118">
        <v>597603</v>
      </c>
    </row>
    <row r="350" spans="2:6" ht="47.25" customHeight="1" x14ac:dyDescent="0.25">
      <c r="B350" s="116" t="s">
        <v>50</v>
      </c>
      <c r="C350" s="117">
        <v>403584</v>
      </c>
      <c r="D350" s="117"/>
      <c r="E350" s="117"/>
      <c r="F350" s="118">
        <v>403584</v>
      </c>
    </row>
    <row r="351" spans="2:6" ht="47.25" customHeight="1" x14ac:dyDescent="0.25">
      <c r="B351" s="116" t="s">
        <v>61</v>
      </c>
      <c r="C351" s="117"/>
      <c r="D351" s="117"/>
      <c r="E351" s="117">
        <v>402830</v>
      </c>
      <c r="F351" s="118">
        <v>402830</v>
      </c>
    </row>
    <row r="352" spans="2:6" ht="47.25" customHeight="1" x14ac:dyDescent="0.25">
      <c r="B352" s="116" t="s">
        <v>65</v>
      </c>
      <c r="C352" s="117"/>
      <c r="D352" s="117"/>
      <c r="E352" s="117">
        <v>361611</v>
      </c>
      <c r="F352" s="118">
        <v>361611</v>
      </c>
    </row>
    <row r="353" spans="2:6" ht="47.25" customHeight="1" x14ac:dyDescent="0.25">
      <c r="B353" s="116" t="s">
        <v>48</v>
      </c>
      <c r="C353" s="117">
        <v>342280</v>
      </c>
      <c r="D353" s="117"/>
      <c r="E353" s="117"/>
      <c r="F353" s="118">
        <v>342280</v>
      </c>
    </row>
    <row r="354" spans="2:6" ht="47.25" customHeight="1" x14ac:dyDescent="0.25">
      <c r="B354" s="116" t="s">
        <v>53</v>
      </c>
      <c r="C354" s="117"/>
      <c r="D354" s="117"/>
      <c r="E354" s="117">
        <v>341232</v>
      </c>
      <c r="F354" s="118">
        <v>341232</v>
      </c>
    </row>
    <row r="355" spans="2:6" ht="47.25" customHeight="1" x14ac:dyDescent="0.25">
      <c r="B355" s="116" t="s">
        <v>86</v>
      </c>
      <c r="C355" s="117"/>
      <c r="D355" s="117"/>
      <c r="E355" s="117">
        <v>320650</v>
      </c>
      <c r="F355" s="118">
        <v>320650</v>
      </c>
    </row>
    <row r="356" spans="2:6" ht="47.25" customHeight="1" x14ac:dyDescent="0.25">
      <c r="B356" s="116" t="s">
        <v>81</v>
      </c>
      <c r="C356" s="117"/>
      <c r="D356" s="117"/>
      <c r="E356" s="117">
        <v>164154</v>
      </c>
      <c r="F356" s="118">
        <v>164154</v>
      </c>
    </row>
    <row r="357" spans="2:6" ht="47.25" customHeight="1" x14ac:dyDescent="0.25">
      <c r="B357" s="116" t="s">
        <v>77</v>
      </c>
      <c r="C357" s="117"/>
      <c r="D357" s="117"/>
      <c r="E357" s="117">
        <v>120560</v>
      </c>
      <c r="F357" s="118">
        <v>120560</v>
      </c>
    </row>
    <row r="358" spans="2:6" ht="47.25" customHeight="1" x14ac:dyDescent="0.25">
      <c r="B358" s="116" t="s">
        <v>55</v>
      </c>
      <c r="C358" s="117">
        <v>119885</v>
      </c>
      <c r="D358" s="117"/>
      <c r="E358" s="117"/>
      <c r="F358" s="118">
        <v>119885</v>
      </c>
    </row>
    <row r="359" spans="2:6" ht="47.25" customHeight="1" x14ac:dyDescent="0.25">
      <c r="B359" s="116" t="s">
        <v>51</v>
      </c>
      <c r="C359" s="117"/>
      <c r="D359" s="117"/>
      <c r="E359" s="117">
        <v>113690</v>
      </c>
      <c r="F359" s="118">
        <v>113690</v>
      </c>
    </row>
    <row r="360" spans="2:6" ht="47.25" customHeight="1" x14ac:dyDescent="0.25">
      <c r="B360" s="116" t="s">
        <v>72</v>
      </c>
      <c r="C360" s="117">
        <v>101520</v>
      </c>
      <c r="D360" s="117"/>
      <c r="E360" s="117"/>
      <c r="F360" s="118">
        <v>101520</v>
      </c>
    </row>
    <row r="361" spans="2:6" ht="47.25" customHeight="1" x14ac:dyDescent="0.25">
      <c r="B361" s="116" t="s">
        <v>88</v>
      </c>
      <c r="C361" s="117"/>
      <c r="D361" s="117">
        <v>76340</v>
      </c>
      <c r="E361" s="117"/>
      <c r="F361" s="118">
        <v>76340</v>
      </c>
    </row>
    <row r="362" spans="2:6" ht="47.25" customHeight="1" x14ac:dyDescent="0.25">
      <c r="B362" s="116" t="s">
        <v>70</v>
      </c>
      <c r="C362" s="117">
        <v>72760</v>
      </c>
      <c r="D362" s="117"/>
      <c r="E362" s="117"/>
      <c r="F362" s="118">
        <v>72760</v>
      </c>
    </row>
    <row r="363" spans="2:6" ht="47.25" customHeight="1" x14ac:dyDescent="0.25">
      <c r="B363" s="116" t="s">
        <v>78</v>
      </c>
      <c r="C363" s="117"/>
      <c r="D363" s="117"/>
      <c r="E363" s="117">
        <v>61020</v>
      </c>
      <c r="F363" s="118">
        <v>61020</v>
      </c>
    </row>
    <row r="364" spans="2:6" ht="47.25" customHeight="1" x14ac:dyDescent="0.25">
      <c r="B364" s="116" t="s">
        <v>140</v>
      </c>
      <c r="C364" s="117"/>
      <c r="D364" s="117"/>
      <c r="E364" s="117">
        <v>47270</v>
      </c>
      <c r="F364" s="118">
        <v>47270</v>
      </c>
    </row>
    <row r="365" spans="2:6" ht="47.25" customHeight="1" x14ac:dyDescent="0.25">
      <c r="B365" s="116" t="s">
        <v>152</v>
      </c>
      <c r="C365" s="117">
        <v>46280</v>
      </c>
      <c r="D365" s="117"/>
      <c r="E365" s="117"/>
      <c r="F365" s="118">
        <v>46280</v>
      </c>
    </row>
    <row r="366" spans="2:6" ht="47.25" customHeight="1" x14ac:dyDescent="0.25">
      <c r="B366" s="116" t="s">
        <v>110</v>
      </c>
      <c r="C366" s="117">
        <v>41948</v>
      </c>
      <c r="D366" s="117"/>
      <c r="E366" s="117"/>
      <c r="F366" s="118">
        <v>41948</v>
      </c>
    </row>
    <row r="367" spans="2:6" ht="47.25" customHeight="1" x14ac:dyDescent="0.25">
      <c r="B367" s="116" t="s">
        <v>99</v>
      </c>
      <c r="C367" s="117"/>
      <c r="D367" s="117">
        <v>38083</v>
      </c>
      <c r="E367" s="117"/>
      <c r="F367" s="118">
        <v>38083</v>
      </c>
    </row>
    <row r="368" spans="2:6" ht="47.25" customHeight="1" x14ac:dyDescent="0.25">
      <c r="B368" s="116" t="s">
        <v>79</v>
      </c>
      <c r="C368" s="117">
        <v>34300</v>
      </c>
      <c r="D368" s="117"/>
      <c r="E368" s="117"/>
      <c r="F368" s="118">
        <v>34300</v>
      </c>
    </row>
    <row r="369" spans="2:6" ht="47.25" customHeight="1" x14ac:dyDescent="0.25">
      <c r="B369" s="116" t="s">
        <v>113</v>
      </c>
      <c r="C369" s="117">
        <v>31080</v>
      </c>
      <c r="D369" s="117"/>
      <c r="E369" s="117"/>
      <c r="F369" s="118">
        <v>31080</v>
      </c>
    </row>
    <row r="370" spans="2:6" ht="47.25" customHeight="1" x14ac:dyDescent="0.25">
      <c r="B370" s="116" t="s">
        <v>181</v>
      </c>
      <c r="C370" s="117"/>
      <c r="D370" s="117">
        <v>23260</v>
      </c>
      <c r="E370" s="117"/>
      <c r="F370" s="118">
        <v>23260</v>
      </c>
    </row>
    <row r="371" spans="2:6" ht="47.25" customHeight="1" x14ac:dyDescent="0.25">
      <c r="B371" s="116" t="s">
        <v>147</v>
      </c>
      <c r="C371" s="117">
        <v>22910</v>
      </c>
      <c r="D371" s="117"/>
      <c r="E371" s="117"/>
      <c r="F371" s="118">
        <v>22910</v>
      </c>
    </row>
    <row r="372" spans="2:6" ht="47.25" customHeight="1" x14ac:dyDescent="0.25">
      <c r="B372" s="116" t="s">
        <v>60</v>
      </c>
      <c r="C372" s="117"/>
      <c r="D372" s="117"/>
      <c r="E372" s="117">
        <v>21800</v>
      </c>
      <c r="F372" s="118">
        <v>21800</v>
      </c>
    </row>
    <row r="373" spans="2:6" ht="47.25" customHeight="1" x14ac:dyDescent="0.25">
      <c r="B373" s="116" t="s">
        <v>182</v>
      </c>
      <c r="C373" s="117"/>
      <c r="D373" s="117">
        <v>20912</v>
      </c>
      <c r="E373" s="117"/>
      <c r="F373" s="118">
        <v>20912</v>
      </c>
    </row>
    <row r="374" spans="2:6" ht="47.25" customHeight="1" x14ac:dyDescent="0.25">
      <c r="B374" s="116" t="s">
        <v>155</v>
      </c>
      <c r="C374" s="117">
        <v>18200</v>
      </c>
      <c r="D374" s="117"/>
      <c r="E374" s="117"/>
      <c r="F374" s="118">
        <v>18200</v>
      </c>
    </row>
    <row r="375" spans="2:6" ht="47.25" customHeight="1" x14ac:dyDescent="0.25">
      <c r="B375" s="116" t="s">
        <v>68</v>
      </c>
      <c r="C375" s="117">
        <v>14840</v>
      </c>
      <c r="D375" s="117"/>
      <c r="E375" s="117"/>
      <c r="F375" s="118">
        <v>14840</v>
      </c>
    </row>
    <row r="376" spans="2:6" ht="47.25" customHeight="1" x14ac:dyDescent="0.25">
      <c r="B376" s="116" t="s">
        <v>56</v>
      </c>
      <c r="C376" s="117"/>
      <c r="D376" s="117">
        <v>10620</v>
      </c>
      <c r="E376" s="117"/>
      <c r="F376" s="118">
        <v>10620</v>
      </c>
    </row>
    <row r="377" spans="2:6" ht="47.25" customHeight="1" x14ac:dyDescent="0.25">
      <c r="B377" s="116" t="s">
        <v>54</v>
      </c>
      <c r="C377" s="117">
        <v>8360</v>
      </c>
      <c r="D377" s="117"/>
      <c r="E377" s="117"/>
      <c r="F377" s="118">
        <v>8360</v>
      </c>
    </row>
    <row r="378" spans="2:6" ht="47.25" customHeight="1" x14ac:dyDescent="0.25">
      <c r="B378" s="116" t="s">
        <v>90</v>
      </c>
      <c r="C378" s="117"/>
      <c r="D378" s="117"/>
      <c r="E378" s="117">
        <v>6770</v>
      </c>
      <c r="F378" s="118">
        <v>6770</v>
      </c>
    </row>
    <row r="379" spans="2:6" ht="47.25" customHeight="1" x14ac:dyDescent="0.25">
      <c r="B379" s="116" t="s">
        <v>104</v>
      </c>
      <c r="C379" s="117"/>
      <c r="D379" s="117"/>
      <c r="E379" s="117">
        <v>6080</v>
      </c>
      <c r="F379" s="118">
        <v>6080</v>
      </c>
    </row>
    <row r="380" spans="2:6" ht="47.25" customHeight="1" x14ac:dyDescent="0.25">
      <c r="B380" s="116" t="s">
        <v>151</v>
      </c>
      <c r="C380" s="117"/>
      <c r="D380" s="117"/>
      <c r="E380" s="117">
        <v>5760</v>
      </c>
      <c r="F380" s="118">
        <v>5760</v>
      </c>
    </row>
    <row r="381" spans="2:6" ht="47.25" customHeight="1" x14ac:dyDescent="0.25">
      <c r="B381" s="116" t="s">
        <v>146</v>
      </c>
      <c r="C381" s="117">
        <v>4840</v>
      </c>
      <c r="D381" s="117"/>
      <c r="E381" s="117"/>
      <c r="F381" s="118">
        <v>4840</v>
      </c>
    </row>
    <row r="382" spans="2:6" ht="47.25" customHeight="1" x14ac:dyDescent="0.25">
      <c r="B382" s="116" t="s">
        <v>183</v>
      </c>
      <c r="C382" s="117"/>
      <c r="D382" s="117"/>
      <c r="E382" s="117">
        <v>4630</v>
      </c>
      <c r="F382" s="118">
        <v>4630</v>
      </c>
    </row>
    <row r="383" spans="2:6" ht="47.25" customHeight="1" x14ac:dyDescent="0.25">
      <c r="B383" s="116" t="s">
        <v>109</v>
      </c>
      <c r="C383" s="117"/>
      <c r="D383" s="117"/>
      <c r="E383" s="117">
        <v>3830</v>
      </c>
      <c r="F383" s="118">
        <v>3830</v>
      </c>
    </row>
    <row r="384" spans="2:6" ht="47.25" customHeight="1" thickBot="1" x14ac:dyDescent="0.3">
      <c r="B384" s="116" t="s">
        <v>82</v>
      </c>
      <c r="C384" s="117">
        <v>2328</v>
      </c>
      <c r="D384" s="117"/>
      <c r="E384" s="117"/>
      <c r="F384" s="118">
        <v>2328</v>
      </c>
    </row>
    <row r="385" spans="2:6" ht="47.25" customHeight="1" thickTop="1" thickBot="1" x14ac:dyDescent="0.3">
      <c r="B385" s="113" t="s">
        <v>14</v>
      </c>
      <c r="C385" s="114">
        <v>96503548</v>
      </c>
      <c r="D385" s="114">
        <v>219973648</v>
      </c>
      <c r="E385" s="114">
        <v>111504064</v>
      </c>
      <c r="F385" s="115">
        <v>427981260</v>
      </c>
    </row>
    <row r="386" spans="2:6" ht="47.25" customHeight="1" thickTop="1" x14ac:dyDescent="0.25">
      <c r="B386" s="116" t="s">
        <v>63</v>
      </c>
      <c r="C386" s="117"/>
      <c r="D386" s="117">
        <v>187298158</v>
      </c>
      <c r="E386" s="117"/>
      <c r="F386" s="118">
        <v>187298158</v>
      </c>
    </row>
    <row r="387" spans="2:6" ht="47.25" customHeight="1" x14ac:dyDescent="0.25">
      <c r="B387" s="116" t="s">
        <v>49</v>
      </c>
      <c r="C387" s="117"/>
      <c r="D387" s="117"/>
      <c r="E387" s="117">
        <v>30954842</v>
      </c>
      <c r="F387" s="118">
        <v>30954842</v>
      </c>
    </row>
    <row r="388" spans="2:6" ht="47.25" customHeight="1" x14ac:dyDescent="0.25">
      <c r="B388" s="116" t="s">
        <v>68</v>
      </c>
      <c r="C388" s="117">
        <v>28238576</v>
      </c>
      <c r="D388" s="117"/>
      <c r="E388" s="117"/>
      <c r="F388" s="118">
        <v>28238576</v>
      </c>
    </row>
    <row r="389" spans="2:6" ht="47.25" customHeight="1" x14ac:dyDescent="0.25">
      <c r="B389" s="116" t="s">
        <v>58</v>
      </c>
      <c r="C389" s="117"/>
      <c r="D389" s="117"/>
      <c r="E389" s="117">
        <v>24461387</v>
      </c>
      <c r="F389" s="118">
        <v>24461387</v>
      </c>
    </row>
    <row r="390" spans="2:6" ht="47.25" customHeight="1" x14ac:dyDescent="0.25">
      <c r="B390" s="116" t="s">
        <v>65</v>
      </c>
      <c r="C390" s="117"/>
      <c r="D390" s="117"/>
      <c r="E390" s="117">
        <v>17652071</v>
      </c>
      <c r="F390" s="118">
        <v>17652071</v>
      </c>
    </row>
    <row r="391" spans="2:6" ht="47.25" customHeight="1" x14ac:dyDescent="0.25">
      <c r="B391" s="116" t="s">
        <v>70</v>
      </c>
      <c r="C391" s="117">
        <v>14994996</v>
      </c>
      <c r="D391" s="117"/>
      <c r="E391" s="117"/>
      <c r="F391" s="118">
        <v>14994996</v>
      </c>
    </row>
    <row r="392" spans="2:6" ht="47.25" customHeight="1" x14ac:dyDescent="0.25">
      <c r="B392" s="116" t="s">
        <v>118</v>
      </c>
      <c r="C392" s="117">
        <v>13900910</v>
      </c>
      <c r="D392" s="117"/>
      <c r="E392" s="117"/>
      <c r="F392" s="118">
        <v>13900910</v>
      </c>
    </row>
    <row r="393" spans="2:6" ht="47.25" customHeight="1" x14ac:dyDescent="0.25">
      <c r="B393" s="116" t="s">
        <v>128</v>
      </c>
      <c r="C393" s="117"/>
      <c r="D393" s="117">
        <v>13310370</v>
      </c>
      <c r="E393" s="117"/>
      <c r="F393" s="118">
        <v>13310370</v>
      </c>
    </row>
    <row r="394" spans="2:6" ht="47.25" customHeight="1" x14ac:dyDescent="0.25">
      <c r="B394" s="116" t="s">
        <v>64</v>
      </c>
      <c r="C394" s="117">
        <v>11101330</v>
      </c>
      <c r="D394" s="117"/>
      <c r="E394" s="117"/>
      <c r="F394" s="118">
        <v>11101330</v>
      </c>
    </row>
    <row r="395" spans="2:6" ht="47.25" customHeight="1" x14ac:dyDescent="0.25">
      <c r="B395" s="116" t="s">
        <v>86</v>
      </c>
      <c r="C395" s="117"/>
      <c r="D395" s="117"/>
      <c r="E395" s="117">
        <v>10451948</v>
      </c>
      <c r="F395" s="118">
        <v>10451948</v>
      </c>
    </row>
    <row r="396" spans="2:6" ht="47.25" customHeight="1" x14ac:dyDescent="0.25">
      <c r="B396" s="116" t="s">
        <v>57</v>
      </c>
      <c r="C396" s="117"/>
      <c r="D396" s="117"/>
      <c r="E396" s="117">
        <v>9038680</v>
      </c>
      <c r="F396" s="118">
        <v>9038680</v>
      </c>
    </row>
    <row r="397" spans="2:6" ht="47.25" customHeight="1" x14ac:dyDescent="0.25">
      <c r="B397" s="116" t="s">
        <v>48</v>
      </c>
      <c r="C397" s="117">
        <v>6336814</v>
      </c>
      <c r="D397" s="117"/>
      <c r="E397" s="117"/>
      <c r="F397" s="118">
        <v>6336814</v>
      </c>
    </row>
    <row r="398" spans="2:6" ht="47.25" customHeight="1" x14ac:dyDescent="0.25">
      <c r="B398" s="116" t="s">
        <v>121</v>
      </c>
      <c r="C398" s="117"/>
      <c r="D398" s="117">
        <v>6001240</v>
      </c>
      <c r="E398" s="117"/>
      <c r="F398" s="118">
        <v>6001240</v>
      </c>
    </row>
    <row r="399" spans="2:6" ht="47.25" customHeight="1" x14ac:dyDescent="0.25">
      <c r="B399" s="116" t="s">
        <v>56</v>
      </c>
      <c r="C399" s="117"/>
      <c r="D399" s="117">
        <v>4302759</v>
      </c>
      <c r="E399" s="117"/>
      <c r="F399" s="118">
        <v>4302759</v>
      </c>
    </row>
    <row r="400" spans="2:6" ht="47.25" customHeight="1" x14ac:dyDescent="0.25">
      <c r="B400" s="116" t="s">
        <v>117</v>
      </c>
      <c r="C400" s="117">
        <v>4037230</v>
      </c>
      <c r="D400" s="117"/>
      <c r="E400" s="117"/>
      <c r="F400" s="118">
        <v>4037230</v>
      </c>
    </row>
    <row r="401" spans="2:6" ht="47.25" customHeight="1" x14ac:dyDescent="0.25">
      <c r="B401" s="116" t="s">
        <v>71</v>
      </c>
      <c r="C401" s="117"/>
      <c r="D401" s="117">
        <v>3762940</v>
      </c>
      <c r="E401" s="117"/>
      <c r="F401" s="118">
        <v>3762940</v>
      </c>
    </row>
    <row r="402" spans="2:6" ht="47.25" customHeight="1" x14ac:dyDescent="0.25">
      <c r="B402" s="116" t="s">
        <v>135</v>
      </c>
      <c r="C402" s="117"/>
      <c r="D402" s="117">
        <v>2913210</v>
      </c>
      <c r="E402" s="117"/>
      <c r="F402" s="118">
        <v>2913210</v>
      </c>
    </row>
    <row r="403" spans="2:6" ht="47.25" customHeight="1" x14ac:dyDescent="0.25">
      <c r="B403" s="116" t="s">
        <v>110</v>
      </c>
      <c r="C403" s="117">
        <v>2834950</v>
      </c>
      <c r="D403" s="117"/>
      <c r="E403" s="117"/>
      <c r="F403" s="118">
        <v>2834950</v>
      </c>
    </row>
    <row r="404" spans="2:6" ht="47.25" customHeight="1" x14ac:dyDescent="0.25">
      <c r="B404" s="116" t="s">
        <v>72</v>
      </c>
      <c r="C404" s="117">
        <v>2810500</v>
      </c>
      <c r="D404" s="117"/>
      <c r="E404" s="117"/>
      <c r="F404" s="118">
        <v>2810500</v>
      </c>
    </row>
    <row r="405" spans="2:6" ht="47.25" customHeight="1" x14ac:dyDescent="0.25">
      <c r="B405" s="116" t="s">
        <v>91</v>
      </c>
      <c r="C405" s="117"/>
      <c r="D405" s="117"/>
      <c r="E405" s="117">
        <v>2357390</v>
      </c>
      <c r="F405" s="118">
        <v>2357390</v>
      </c>
    </row>
    <row r="406" spans="2:6" ht="47.25" customHeight="1" x14ac:dyDescent="0.25">
      <c r="B406" s="116" t="s">
        <v>106</v>
      </c>
      <c r="C406" s="117"/>
      <c r="D406" s="117"/>
      <c r="E406" s="117">
        <v>2285580</v>
      </c>
      <c r="F406" s="118">
        <v>2285580</v>
      </c>
    </row>
    <row r="407" spans="2:6" ht="47.25" customHeight="1" x14ac:dyDescent="0.25">
      <c r="B407" s="116" t="s">
        <v>52</v>
      </c>
      <c r="C407" s="117"/>
      <c r="D407" s="117"/>
      <c r="E407" s="117">
        <v>2249800</v>
      </c>
      <c r="F407" s="118">
        <v>2249800</v>
      </c>
    </row>
    <row r="408" spans="2:6" ht="47.25" customHeight="1" x14ac:dyDescent="0.25">
      <c r="B408" s="116" t="s">
        <v>69</v>
      </c>
      <c r="C408" s="117">
        <v>2200130</v>
      </c>
      <c r="D408" s="117"/>
      <c r="E408" s="117"/>
      <c r="F408" s="118">
        <v>2200130</v>
      </c>
    </row>
    <row r="409" spans="2:6" ht="47.25" customHeight="1" x14ac:dyDescent="0.25">
      <c r="B409" s="116" t="s">
        <v>53</v>
      </c>
      <c r="C409" s="117"/>
      <c r="D409" s="117"/>
      <c r="E409" s="117">
        <v>2003040</v>
      </c>
      <c r="F409" s="118">
        <v>2003040</v>
      </c>
    </row>
    <row r="410" spans="2:6" ht="47.25" customHeight="1" x14ac:dyDescent="0.25">
      <c r="B410" s="116" t="s">
        <v>50</v>
      </c>
      <c r="C410" s="117">
        <v>1948732</v>
      </c>
      <c r="D410" s="117"/>
      <c r="E410" s="117"/>
      <c r="F410" s="118">
        <v>1948732</v>
      </c>
    </row>
    <row r="411" spans="2:6" ht="47.25" customHeight="1" x14ac:dyDescent="0.25">
      <c r="B411" s="116" t="s">
        <v>79</v>
      </c>
      <c r="C411" s="117">
        <v>1782720</v>
      </c>
      <c r="D411" s="117"/>
      <c r="E411" s="117"/>
      <c r="F411" s="118">
        <v>1782720</v>
      </c>
    </row>
    <row r="412" spans="2:6" ht="47.25" customHeight="1" x14ac:dyDescent="0.25">
      <c r="B412" s="116" t="s">
        <v>77</v>
      </c>
      <c r="C412" s="117"/>
      <c r="D412" s="117"/>
      <c r="E412" s="117">
        <v>1661960</v>
      </c>
      <c r="F412" s="118">
        <v>1661960</v>
      </c>
    </row>
    <row r="413" spans="2:6" ht="47.25" customHeight="1" x14ac:dyDescent="0.25">
      <c r="B413" s="116" t="s">
        <v>96</v>
      </c>
      <c r="C413" s="117"/>
      <c r="D413" s="117"/>
      <c r="E413" s="117">
        <v>1653550</v>
      </c>
      <c r="F413" s="118">
        <v>1653550</v>
      </c>
    </row>
    <row r="414" spans="2:6" ht="47.25" customHeight="1" x14ac:dyDescent="0.25">
      <c r="B414" s="116" t="s">
        <v>60</v>
      </c>
      <c r="C414" s="117"/>
      <c r="D414" s="117"/>
      <c r="E414" s="117">
        <v>1563482</v>
      </c>
      <c r="F414" s="118">
        <v>1563482</v>
      </c>
    </row>
    <row r="415" spans="2:6" ht="47.25" customHeight="1" x14ac:dyDescent="0.25">
      <c r="B415" s="116" t="s">
        <v>144</v>
      </c>
      <c r="C415" s="117"/>
      <c r="D415" s="117"/>
      <c r="E415" s="117">
        <v>1255590</v>
      </c>
      <c r="F415" s="118">
        <v>1255590</v>
      </c>
    </row>
    <row r="416" spans="2:6" ht="47.25" customHeight="1" x14ac:dyDescent="0.25">
      <c r="B416" s="116" t="s">
        <v>173</v>
      </c>
      <c r="C416" s="117">
        <v>997090</v>
      </c>
      <c r="D416" s="117"/>
      <c r="E416" s="117"/>
      <c r="F416" s="118">
        <v>997090</v>
      </c>
    </row>
    <row r="417" spans="2:6" ht="47.25" customHeight="1" x14ac:dyDescent="0.25">
      <c r="B417" s="116" t="s">
        <v>134</v>
      </c>
      <c r="C417" s="117">
        <v>902420</v>
      </c>
      <c r="D417" s="117"/>
      <c r="E417" s="117"/>
      <c r="F417" s="118">
        <v>902420</v>
      </c>
    </row>
    <row r="418" spans="2:6" ht="47.25" customHeight="1" x14ac:dyDescent="0.25">
      <c r="B418" s="116" t="s">
        <v>111</v>
      </c>
      <c r="C418" s="117">
        <v>776330</v>
      </c>
      <c r="D418" s="117"/>
      <c r="E418" s="117"/>
      <c r="F418" s="118">
        <v>776330</v>
      </c>
    </row>
    <row r="419" spans="2:6" ht="47.25" customHeight="1" x14ac:dyDescent="0.25">
      <c r="B419" s="116" t="s">
        <v>88</v>
      </c>
      <c r="C419" s="117"/>
      <c r="D419" s="117">
        <v>673371</v>
      </c>
      <c r="E419" s="117"/>
      <c r="F419" s="118">
        <v>673371</v>
      </c>
    </row>
    <row r="420" spans="2:6" ht="47.25" customHeight="1" x14ac:dyDescent="0.25">
      <c r="B420" s="116" t="s">
        <v>112</v>
      </c>
      <c r="C420" s="117"/>
      <c r="D420" s="117"/>
      <c r="E420" s="117">
        <v>626200</v>
      </c>
      <c r="F420" s="118">
        <v>626200</v>
      </c>
    </row>
    <row r="421" spans="2:6" ht="47.25" customHeight="1" x14ac:dyDescent="0.25">
      <c r="B421" s="116" t="s">
        <v>61</v>
      </c>
      <c r="C421" s="117"/>
      <c r="D421" s="117"/>
      <c r="E421" s="117">
        <v>617859</v>
      </c>
      <c r="F421" s="118">
        <v>617859</v>
      </c>
    </row>
    <row r="422" spans="2:6" ht="47.25" customHeight="1" x14ac:dyDescent="0.25">
      <c r="B422" s="116" t="s">
        <v>90</v>
      </c>
      <c r="C422" s="117"/>
      <c r="D422" s="117"/>
      <c r="E422" s="117">
        <v>553680</v>
      </c>
      <c r="F422" s="118">
        <v>553680</v>
      </c>
    </row>
    <row r="423" spans="2:6" ht="47.25" customHeight="1" x14ac:dyDescent="0.25">
      <c r="B423" s="116" t="s">
        <v>130</v>
      </c>
      <c r="C423" s="117">
        <v>528280</v>
      </c>
      <c r="D423" s="117"/>
      <c r="E423" s="117"/>
      <c r="F423" s="118">
        <v>528280</v>
      </c>
    </row>
    <row r="424" spans="2:6" ht="47.25" customHeight="1" x14ac:dyDescent="0.25">
      <c r="B424" s="116" t="s">
        <v>120</v>
      </c>
      <c r="C424" s="117"/>
      <c r="D424" s="117">
        <v>477620</v>
      </c>
      <c r="E424" s="117"/>
      <c r="F424" s="118">
        <v>477620</v>
      </c>
    </row>
    <row r="425" spans="2:6" ht="47.25" customHeight="1" x14ac:dyDescent="0.25">
      <c r="B425" s="116" t="s">
        <v>169</v>
      </c>
      <c r="C425" s="117">
        <v>382550</v>
      </c>
      <c r="D425" s="117"/>
      <c r="E425" s="117"/>
      <c r="F425" s="118">
        <v>382550</v>
      </c>
    </row>
    <row r="426" spans="2:6" ht="47.25" customHeight="1" x14ac:dyDescent="0.25">
      <c r="B426" s="116" t="s">
        <v>100</v>
      </c>
      <c r="C426" s="117"/>
      <c r="D426" s="117"/>
      <c r="E426" s="117">
        <v>377100</v>
      </c>
      <c r="F426" s="118">
        <v>377100</v>
      </c>
    </row>
    <row r="427" spans="2:6" ht="47.25" customHeight="1" x14ac:dyDescent="0.25">
      <c r="B427" s="116" t="s">
        <v>93</v>
      </c>
      <c r="C427" s="117"/>
      <c r="D427" s="117">
        <v>356940</v>
      </c>
      <c r="E427" s="117"/>
      <c r="F427" s="118">
        <v>356940</v>
      </c>
    </row>
    <row r="428" spans="2:6" ht="47.25" customHeight="1" x14ac:dyDescent="0.25">
      <c r="B428" s="116" t="s">
        <v>142</v>
      </c>
      <c r="C428" s="117">
        <v>332000</v>
      </c>
      <c r="D428" s="117"/>
      <c r="E428" s="117"/>
      <c r="F428" s="118">
        <v>332000</v>
      </c>
    </row>
    <row r="429" spans="2:6" ht="47.25" customHeight="1" x14ac:dyDescent="0.25">
      <c r="B429" s="116" t="s">
        <v>80</v>
      </c>
      <c r="C429" s="117">
        <v>324740</v>
      </c>
      <c r="D429" s="117"/>
      <c r="E429" s="117"/>
      <c r="F429" s="118">
        <v>324740</v>
      </c>
    </row>
    <row r="430" spans="2:6" ht="47.25" customHeight="1" x14ac:dyDescent="0.25">
      <c r="B430" s="116" t="s">
        <v>81</v>
      </c>
      <c r="C430" s="117"/>
      <c r="D430" s="117"/>
      <c r="E430" s="117">
        <v>315360</v>
      </c>
      <c r="F430" s="118">
        <v>315360</v>
      </c>
    </row>
    <row r="431" spans="2:6" ht="47.25" customHeight="1" x14ac:dyDescent="0.25">
      <c r="B431" s="116" t="s">
        <v>108</v>
      </c>
      <c r="C431" s="117">
        <v>307940</v>
      </c>
      <c r="D431" s="117"/>
      <c r="E431" s="117"/>
      <c r="F431" s="118">
        <v>307940</v>
      </c>
    </row>
    <row r="432" spans="2:6" ht="47.25" customHeight="1" x14ac:dyDescent="0.25">
      <c r="B432" s="116" t="s">
        <v>131</v>
      </c>
      <c r="C432" s="117">
        <v>305160</v>
      </c>
      <c r="D432" s="117"/>
      <c r="E432" s="117"/>
      <c r="F432" s="118">
        <v>305160</v>
      </c>
    </row>
    <row r="433" spans="2:6" ht="47.25" customHeight="1" x14ac:dyDescent="0.25">
      <c r="B433" s="116" t="s">
        <v>199</v>
      </c>
      <c r="C433" s="117"/>
      <c r="D433" s="117"/>
      <c r="E433" s="117">
        <v>277600</v>
      </c>
      <c r="F433" s="118">
        <v>277600</v>
      </c>
    </row>
    <row r="434" spans="2:6" ht="47.25" customHeight="1" x14ac:dyDescent="0.25">
      <c r="B434" s="116" t="s">
        <v>119</v>
      </c>
      <c r="C434" s="117">
        <v>276620</v>
      </c>
      <c r="D434" s="117"/>
      <c r="E434" s="117"/>
      <c r="F434" s="118">
        <v>276620</v>
      </c>
    </row>
    <row r="435" spans="2:6" ht="47.25" customHeight="1" x14ac:dyDescent="0.25">
      <c r="B435" s="116" t="s">
        <v>84</v>
      </c>
      <c r="C435" s="117"/>
      <c r="D435" s="117"/>
      <c r="E435" s="117">
        <v>250260</v>
      </c>
      <c r="F435" s="118">
        <v>250260</v>
      </c>
    </row>
    <row r="436" spans="2:6" ht="47.25" customHeight="1" x14ac:dyDescent="0.25">
      <c r="B436" s="116" t="s">
        <v>114</v>
      </c>
      <c r="C436" s="117">
        <v>225080</v>
      </c>
      <c r="D436" s="117"/>
      <c r="E436" s="117"/>
      <c r="F436" s="118">
        <v>225080</v>
      </c>
    </row>
    <row r="437" spans="2:6" ht="47.25" customHeight="1" x14ac:dyDescent="0.25">
      <c r="B437" s="116" t="s">
        <v>109</v>
      </c>
      <c r="C437" s="117"/>
      <c r="D437" s="117"/>
      <c r="E437" s="117">
        <v>224440</v>
      </c>
      <c r="F437" s="118">
        <v>224440</v>
      </c>
    </row>
    <row r="438" spans="2:6" ht="47.25" customHeight="1" x14ac:dyDescent="0.25">
      <c r="B438" s="116" t="s">
        <v>82</v>
      </c>
      <c r="C438" s="117">
        <v>216500</v>
      </c>
      <c r="D438" s="117"/>
      <c r="E438" s="117"/>
      <c r="F438" s="118">
        <v>216500</v>
      </c>
    </row>
    <row r="439" spans="2:6" ht="47.25" customHeight="1" x14ac:dyDescent="0.25">
      <c r="B439" s="116" t="s">
        <v>186</v>
      </c>
      <c r="C439" s="117"/>
      <c r="D439" s="117">
        <v>207920</v>
      </c>
      <c r="E439" s="117"/>
      <c r="F439" s="118">
        <v>207920</v>
      </c>
    </row>
    <row r="440" spans="2:6" ht="47.25" customHeight="1" x14ac:dyDescent="0.25">
      <c r="B440" s="116" t="s">
        <v>51</v>
      </c>
      <c r="C440" s="117"/>
      <c r="D440" s="117"/>
      <c r="E440" s="117">
        <v>195365</v>
      </c>
      <c r="F440" s="118">
        <v>195365</v>
      </c>
    </row>
    <row r="441" spans="2:6" ht="47.25" customHeight="1" x14ac:dyDescent="0.25">
      <c r="B441" s="116" t="s">
        <v>99</v>
      </c>
      <c r="C441" s="117"/>
      <c r="D441" s="117">
        <v>182560</v>
      </c>
      <c r="E441" s="117"/>
      <c r="F441" s="118">
        <v>182560</v>
      </c>
    </row>
    <row r="442" spans="2:6" ht="47.25" customHeight="1" x14ac:dyDescent="0.25">
      <c r="B442" s="116" t="s">
        <v>185</v>
      </c>
      <c r="C442" s="117">
        <v>181820</v>
      </c>
      <c r="D442" s="117"/>
      <c r="E442" s="117"/>
      <c r="F442" s="118">
        <v>181820</v>
      </c>
    </row>
    <row r="443" spans="2:6" ht="47.25" customHeight="1" x14ac:dyDescent="0.25">
      <c r="B443" s="116" t="s">
        <v>184</v>
      </c>
      <c r="C443" s="117">
        <v>176500</v>
      </c>
      <c r="D443" s="117"/>
      <c r="E443" s="117"/>
      <c r="F443" s="118">
        <v>176500</v>
      </c>
    </row>
    <row r="444" spans="2:6" ht="47.25" customHeight="1" x14ac:dyDescent="0.25">
      <c r="B444" s="116" t="s">
        <v>101</v>
      </c>
      <c r="C444" s="117"/>
      <c r="D444" s="117">
        <v>167600</v>
      </c>
      <c r="E444" s="117"/>
      <c r="F444" s="118">
        <v>167600</v>
      </c>
    </row>
    <row r="445" spans="2:6" ht="47.25" customHeight="1" x14ac:dyDescent="0.25">
      <c r="B445" s="116" t="s">
        <v>127</v>
      </c>
      <c r="C445" s="117"/>
      <c r="D445" s="117"/>
      <c r="E445" s="117">
        <v>148820</v>
      </c>
      <c r="F445" s="118">
        <v>148820</v>
      </c>
    </row>
    <row r="446" spans="2:6" ht="47.25" customHeight="1" x14ac:dyDescent="0.25">
      <c r="B446" s="116" t="s">
        <v>66</v>
      </c>
      <c r="C446" s="117"/>
      <c r="D446" s="117">
        <v>142940</v>
      </c>
      <c r="E446" s="117"/>
      <c r="F446" s="118">
        <v>142940</v>
      </c>
    </row>
    <row r="447" spans="2:6" ht="47.25" customHeight="1" x14ac:dyDescent="0.25">
      <c r="B447" s="116" t="s">
        <v>55</v>
      </c>
      <c r="C447" s="117">
        <v>124910</v>
      </c>
      <c r="D447" s="117"/>
      <c r="E447" s="117"/>
      <c r="F447" s="118">
        <v>124910</v>
      </c>
    </row>
    <row r="448" spans="2:6" ht="47.25" customHeight="1" x14ac:dyDescent="0.25">
      <c r="B448" s="116" t="s">
        <v>83</v>
      </c>
      <c r="C448" s="117"/>
      <c r="D448" s="117"/>
      <c r="E448" s="117">
        <v>103700</v>
      </c>
      <c r="F448" s="118">
        <v>103700</v>
      </c>
    </row>
    <row r="449" spans="2:6" ht="47.25" customHeight="1" x14ac:dyDescent="0.25">
      <c r="B449" s="116" t="s">
        <v>187</v>
      </c>
      <c r="C449" s="117"/>
      <c r="D449" s="117">
        <v>101580</v>
      </c>
      <c r="E449" s="117"/>
      <c r="F449" s="118">
        <v>101580</v>
      </c>
    </row>
    <row r="450" spans="2:6" ht="47.25" customHeight="1" x14ac:dyDescent="0.25">
      <c r="B450" s="116" t="s">
        <v>188</v>
      </c>
      <c r="C450" s="117">
        <v>91200</v>
      </c>
      <c r="D450" s="117"/>
      <c r="E450" s="117"/>
      <c r="F450" s="118">
        <v>91200</v>
      </c>
    </row>
    <row r="451" spans="2:6" ht="47.25" customHeight="1" x14ac:dyDescent="0.25">
      <c r="B451" s="116" t="s">
        <v>189</v>
      </c>
      <c r="C451" s="117"/>
      <c r="D451" s="117"/>
      <c r="E451" s="117">
        <v>83160</v>
      </c>
      <c r="F451" s="118">
        <v>83160</v>
      </c>
    </row>
    <row r="452" spans="2:6" ht="47.25" customHeight="1" x14ac:dyDescent="0.25">
      <c r="B452" s="116" t="s">
        <v>107</v>
      </c>
      <c r="C452" s="117"/>
      <c r="D452" s="117"/>
      <c r="E452" s="117">
        <v>77040</v>
      </c>
      <c r="F452" s="118">
        <v>77040</v>
      </c>
    </row>
    <row r="453" spans="2:6" ht="47.25" customHeight="1" x14ac:dyDescent="0.25">
      <c r="B453" s="116" t="s">
        <v>190</v>
      </c>
      <c r="C453" s="117"/>
      <c r="D453" s="117"/>
      <c r="E453" s="117">
        <v>64160</v>
      </c>
      <c r="F453" s="118">
        <v>64160</v>
      </c>
    </row>
    <row r="454" spans="2:6" ht="47.25" customHeight="1" x14ac:dyDescent="0.25">
      <c r="B454" s="116" t="s">
        <v>205</v>
      </c>
      <c r="C454" s="117">
        <v>51140</v>
      </c>
      <c r="D454" s="117"/>
      <c r="E454" s="117"/>
      <c r="F454" s="118">
        <v>51140</v>
      </c>
    </row>
    <row r="455" spans="2:6" ht="47.25" customHeight="1" x14ac:dyDescent="0.25">
      <c r="B455" s="116" t="s">
        <v>94</v>
      </c>
      <c r="C455" s="117">
        <v>39020</v>
      </c>
      <c r="D455" s="117"/>
      <c r="E455" s="117"/>
      <c r="F455" s="118">
        <v>39020</v>
      </c>
    </row>
    <row r="456" spans="2:6" ht="47.25" customHeight="1" x14ac:dyDescent="0.25">
      <c r="B456" s="116" t="s">
        <v>116</v>
      </c>
      <c r="C456" s="117"/>
      <c r="D456" s="117">
        <v>36980</v>
      </c>
      <c r="E456" s="117"/>
      <c r="F456" s="118">
        <v>36980</v>
      </c>
    </row>
    <row r="457" spans="2:6" ht="47.25" customHeight="1" x14ac:dyDescent="0.25">
      <c r="B457" s="116" t="s">
        <v>206</v>
      </c>
      <c r="C457" s="117">
        <v>35240</v>
      </c>
      <c r="D457" s="117"/>
      <c r="E457" s="117"/>
      <c r="F457" s="118">
        <v>35240</v>
      </c>
    </row>
    <row r="458" spans="2:6" ht="35.1" customHeight="1" x14ac:dyDescent="0.25">
      <c r="B458" s="116" t="s">
        <v>207</v>
      </c>
      <c r="C458" s="117"/>
      <c r="D458" s="117">
        <v>32200</v>
      </c>
      <c r="E458" s="117"/>
      <c r="F458" s="118">
        <v>32200</v>
      </c>
    </row>
    <row r="459" spans="2:6" ht="35.1" customHeight="1" x14ac:dyDescent="0.25">
      <c r="B459" s="116" t="s">
        <v>115</v>
      </c>
      <c r="C459" s="117">
        <v>22800</v>
      </c>
      <c r="D459" s="117"/>
      <c r="E459" s="117"/>
      <c r="F459" s="118">
        <v>22800</v>
      </c>
    </row>
    <row r="460" spans="2:6" ht="35.1" customHeight="1" x14ac:dyDescent="0.25">
      <c r="B460" s="116" t="s">
        <v>191</v>
      </c>
      <c r="C460" s="117">
        <v>9160</v>
      </c>
      <c r="D460" s="117"/>
      <c r="E460" s="117"/>
      <c r="F460" s="118">
        <v>9160</v>
      </c>
    </row>
    <row r="461" spans="2:6" ht="35.1" customHeight="1" x14ac:dyDescent="0.25">
      <c r="B461" s="116" t="s">
        <v>192</v>
      </c>
      <c r="C461" s="117">
        <v>5560</v>
      </c>
      <c r="D461" s="117"/>
      <c r="E461" s="117"/>
      <c r="F461" s="118">
        <v>5560</v>
      </c>
    </row>
    <row r="462" spans="2:6" ht="35.1" customHeight="1" x14ac:dyDescent="0.25">
      <c r="B462" s="116" t="s">
        <v>98</v>
      </c>
      <c r="C462" s="117"/>
      <c r="D462" s="117">
        <v>5260</v>
      </c>
      <c r="E462" s="117"/>
      <c r="F462" s="118">
        <v>5260</v>
      </c>
    </row>
    <row r="463" spans="2:6" ht="16.5" thickBot="1" x14ac:dyDescent="0.3">
      <c r="B463" s="116" t="s">
        <v>122</v>
      </c>
      <c r="C463" s="117">
        <v>4600</v>
      </c>
      <c r="D463" s="117"/>
      <c r="E463" s="117"/>
      <c r="F463" s="118">
        <v>4600</v>
      </c>
    </row>
    <row r="464" spans="2:6" ht="21.75" thickTop="1" thickBot="1" x14ac:dyDescent="0.3">
      <c r="B464" s="113" t="s">
        <v>193</v>
      </c>
      <c r="C464" s="114">
        <v>10500</v>
      </c>
      <c r="D464" s="114"/>
      <c r="E464" s="114">
        <v>146853</v>
      </c>
      <c r="F464" s="115">
        <v>157353</v>
      </c>
    </row>
    <row r="465" spans="2:6" ht="16.5" thickTop="1" x14ac:dyDescent="0.25">
      <c r="B465" s="116" t="s">
        <v>49</v>
      </c>
      <c r="C465" s="117"/>
      <c r="D465" s="117"/>
      <c r="E465" s="117">
        <v>59955</v>
      </c>
      <c r="F465" s="118">
        <v>59955</v>
      </c>
    </row>
    <row r="466" spans="2:6" ht="15.75" x14ac:dyDescent="0.25">
      <c r="B466" s="116" t="s">
        <v>58</v>
      </c>
      <c r="C466" s="117"/>
      <c r="D466" s="117"/>
      <c r="E466" s="117">
        <v>43313</v>
      </c>
      <c r="F466" s="118">
        <v>43313</v>
      </c>
    </row>
    <row r="467" spans="2:6" ht="15.75" x14ac:dyDescent="0.25">
      <c r="B467" s="116" t="s">
        <v>52</v>
      </c>
      <c r="C467" s="117"/>
      <c r="D467" s="117"/>
      <c r="E467" s="117">
        <v>25019</v>
      </c>
      <c r="F467" s="118">
        <v>25019</v>
      </c>
    </row>
    <row r="468" spans="2:6" ht="15.75" x14ac:dyDescent="0.25">
      <c r="B468" s="116" t="s">
        <v>65</v>
      </c>
      <c r="C468" s="117"/>
      <c r="D468" s="117"/>
      <c r="E468" s="117">
        <v>13986</v>
      </c>
      <c r="F468" s="118">
        <v>13986</v>
      </c>
    </row>
    <row r="469" spans="2:6" ht="15.75" x14ac:dyDescent="0.25">
      <c r="B469" s="116" t="s">
        <v>79</v>
      </c>
      <c r="C469" s="117">
        <v>10500</v>
      </c>
      <c r="D469" s="117"/>
      <c r="E469" s="117"/>
      <c r="F469" s="118">
        <v>10500</v>
      </c>
    </row>
    <row r="470" spans="2:6" ht="16.5" thickBot="1" x14ac:dyDescent="0.3">
      <c r="B470" s="116" t="s">
        <v>61</v>
      </c>
      <c r="C470" s="117"/>
      <c r="D470" s="117"/>
      <c r="E470" s="117">
        <v>4580</v>
      </c>
      <c r="F470" s="118">
        <v>4580</v>
      </c>
    </row>
    <row r="471" spans="2:6" ht="21.75" thickTop="1" thickBot="1" x14ac:dyDescent="0.3">
      <c r="B471" s="113" t="s">
        <v>194</v>
      </c>
      <c r="C471" s="114">
        <v>248856</v>
      </c>
      <c r="D471" s="114"/>
      <c r="E471" s="114">
        <v>405836</v>
      </c>
      <c r="F471" s="115">
        <v>654692</v>
      </c>
    </row>
    <row r="472" spans="2:6" ht="16.5" thickTop="1" x14ac:dyDescent="0.25">
      <c r="B472" s="116" t="s">
        <v>49</v>
      </c>
      <c r="C472" s="117"/>
      <c r="D472" s="117"/>
      <c r="E472" s="117">
        <v>324094</v>
      </c>
      <c r="F472" s="118">
        <v>324094</v>
      </c>
    </row>
    <row r="473" spans="2:6" ht="15.75" x14ac:dyDescent="0.25">
      <c r="B473" s="116" t="s">
        <v>64</v>
      </c>
      <c r="C473" s="117">
        <v>248856</v>
      </c>
      <c r="D473" s="117"/>
      <c r="E473" s="117"/>
      <c r="F473" s="118">
        <v>248856</v>
      </c>
    </row>
    <row r="474" spans="2:6" ht="15.75" x14ac:dyDescent="0.25">
      <c r="B474" s="116" t="s">
        <v>52</v>
      </c>
      <c r="C474" s="117"/>
      <c r="D474" s="117"/>
      <c r="E474" s="117">
        <v>39152</v>
      </c>
      <c r="F474" s="118">
        <v>39152</v>
      </c>
    </row>
    <row r="475" spans="2:6" ht="15.75" x14ac:dyDescent="0.25">
      <c r="B475" s="116" t="s">
        <v>57</v>
      </c>
      <c r="C475" s="117"/>
      <c r="D475" s="117"/>
      <c r="E475" s="117">
        <v>38480</v>
      </c>
      <c r="F475" s="118">
        <v>38480</v>
      </c>
    </row>
    <row r="476" spans="2:6" ht="16.5" thickBot="1" x14ac:dyDescent="0.3">
      <c r="B476" s="116" t="s">
        <v>61</v>
      </c>
      <c r="C476" s="117"/>
      <c r="D476" s="117"/>
      <c r="E476" s="117">
        <v>4110</v>
      </c>
      <c r="F476" s="118">
        <v>4110</v>
      </c>
    </row>
    <row r="477" spans="2:6" ht="21.75" thickTop="1" thickBot="1" x14ac:dyDescent="0.3">
      <c r="B477" s="119" t="s">
        <v>195</v>
      </c>
      <c r="C477" s="120">
        <v>345193546</v>
      </c>
      <c r="D477" s="120">
        <v>531685718</v>
      </c>
      <c r="E477" s="120">
        <v>965156875</v>
      </c>
      <c r="F477" s="121">
        <v>1842036139</v>
      </c>
    </row>
    <row r="478" spans="2:6" ht="15.75" thickTop="1" x14ac:dyDescent="0.25"/>
  </sheetData>
  <mergeCells count="1"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VARIEDAD COLO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2022-04-11T16:32:39Z</cp:lastPrinted>
  <dcterms:created xsi:type="dcterms:W3CDTF">2015-02-04T13:47:28Z</dcterms:created>
  <dcterms:modified xsi:type="dcterms:W3CDTF">2022-04-20T11:13:40Z</dcterms:modified>
</cp:coreProperties>
</file>