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Dumping\2020 REJILLAS P VENTILADORES\040 Cuestionarios\10 Modelo Enviado\Importadores Investigados\"/>
    </mc:Choice>
  </mc:AlternateContent>
  <bookViews>
    <workbookView xWindow="480" yWindow="225" windowWidth="8895" windowHeight="4500" tabRatio="849" firstSheet="5" activeTab="13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2- impo investigadas (2)" sheetId="22" r:id="rId5"/>
    <sheet name="3- impo no inv" sheetId="8" r:id="rId6"/>
    <sheet name="4.-costos" sheetId="9" r:id="rId7"/>
    <sheet name="4.-costos (2)" sheetId="23" r:id="rId8"/>
    <sheet name="5-precios" sheetId="10" r:id="rId9"/>
    <sheet name="5-precios (2)" sheetId="24" r:id="rId10"/>
    <sheet name="6-1 Compras internas" sheetId="11" r:id="rId11"/>
    <sheet name="7- reventa" sheetId="19" r:id="rId12"/>
    <sheet name="8-existencias" sheetId="18" r:id="rId13"/>
    <sheet name="9- costos bien final" sheetId="21" r:id="rId14"/>
    <sheet name="Hoja1" sheetId="25" r:id="rId15"/>
  </sheets>
  <externalReferences>
    <externalReference r:id="rId16"/>
    <externalReference r:id="rId17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investigadas'!$A$1:$F$63</definedName>
    <definedName name="_xlnm.Print_Area" localSheetId="4">'2- impo investigadas (2)'!$A$1:$F$63</definedName>
    <definedName name="_xlnm.Print_Area" localSheetId="5">'3- impo no inv'!$A$1:$F$63</definedName>
    <definedName name="_xlnm.Print_Area" localSheetId="6">'4.-costos'!$A$1:$E$41</definedName>
    <definedName name="_xlnm.Print_Area" localSheetId="7">'4.-costos (2)'!$A$1:$E$42</definedName>
    <definedName name="_xlnm.Print_Area" localSheetId="8">'5-precios'!$B$1:$E$68</definedName>
    <definedName name="_xlnm.Print_Area" localSheetId="9">'5-precios (2)'!$B$1:$E$68</definedName>
    <definedName name="_xlnm.Print_Area" localSheetId="10">'6-1 Compras internas'!$A$1:$C$62</definedName>
    <definedName name="_xlnm.Print_Area" localSheetId="11">'7- reventa'!$A$1:$K$67</definedName>
    <definedName name="_xlnm.Print_Area" localSheetId="12">'8-existencias'!$A$1:$E$13</definedName>
    <definedName name="_xlnm.Print_Area" localSheetId="1">anexo!$C$10</definedName>
  </definedNames>
  <calcPr calcId="181029" calcMode="manual"/>
</workbook>
</file>

<file path=xl/calcChain.xml><?xml version="1.0" encoding="utf-8"?>
<calcChain xmlns="http://schemas.openxmlformats.org/spreadsheetml/2006/main">
  <c r="A58" i="19" l="1"/>
  <c r="A59" i="11"/>
  <c r="A59" i="19"/>
  <c r="A35" i="11"/>
  <c r="A35" i="19"/>
  <c r="A19" i="11"/>
  <c r="A19" i="19"/>
  <c r="B60" i="24"/>
  <c r="B56" i="24"/>
  <c r="A55" i="11"/>
  <c r="A55" i="19"/>
  <c r="A53" i="11"/>
  <c r="A53" i="19"/>
  <c r="B53" i="24"/>
  <c r="A52" i="11"/>
  <c r="A52" i="19"/>
  <c r="B49" i="24"/>
  <c r="A48" i="11"/>
  <c r="A48" i="19"/>
  <c r="B40" i="24"/>
  <c r="A39" i="11"/>
  <c r="A39" i="19"/>
  <c r="B39" i="24"/>
  <c r="A38" i="11"/>
  <c r="A38" i="19"/>
  <c r="B38" i="24"/>
  <c r="A37" i="11"/>
  <c r="A37" i="19"/>
  <c r="B37" i="24"/>
  <c r="A36" i="11"/>
  <c r="A36" i="19"/>
  <c r="B35" i="24"/>
  <c r="A34" i="11"/>
  <c r="A34" i="19"/>
  <c r="B33" i="24"/>
  <c r="A32" i="11"/>
  <c r="A32" i="19"/>
  <c r="B26" i="24"/>
  <c r="A25" i="11"/>
  <c r="A25" i="19"/>
  <c r="B23" i="24"/>
  <c r="A22" i="11"/>
  <c r="A22" i="19"/>
  <c r="B22" i="24"/>
  <c r="A21" i="11"/>
  <c r="A21" i="19"/>
  <c r="B19" i="24"/>
  <c r="A18" i="11"/>
  <c r="A18" i="19"/>
  <c r="B13" i="24"/>
  <c r="A12" i="11"/>
  <c r="A12" i="19"/>
  <c r="B10" i="24"/>
  <c r="A9" i="11"/>
  <c r="A9" i="19"/>
  <c r="A62" i="8"/>
  <c r="B63" i="24"/>
  <c r="A62" i="11"/>
  <c r="A62" i="19"/>
  <c r="A61" i="8"/>
  <c r="B62" i="10"/>
  <c r="A59" i="8"/>
  <c r="A58" i="8"/>
  <c r="B59" i="24"/>
  <c r="A58" i="11"/>
  <c r="B59" i="10"/>
  <c r="A57" i="8"/>
  <c r="B58" i="24"/>
  <c r="A57" i="11"/>
  <c r="A57" i="19"/>
  <c r="A55" i="8"/>
  <c r="A54" i="8"/>
  <c r="A53" i="8"/>
  <c r="B54" i="24"/>
  <c r="B54" i="10"/>
  <c r="A52" i="8"/>
  <c r="B53" i="10"/>
  <c r="A51" i="8"/>
  <c r="B52" i="24"/>
  <c r="A51" i="11"/>
  <c r="A51" i="19"/>
  <c r="A50" i="8"/>
  <c r="B51" i="10"/>
  <c r="A49" i="8"/>
  <c r="B50" i="24"/>
  <c r="A49" i="11"/>
  <c r="A49" i="19"/>
  <c r="B50" i="10"/>
  <c r="A48" i="8"/>
  <c r="B49" i="10"/>
  <c r="A47" i="8"/>
  <c r="B48" i="24"/>
  <c r="A47" i="11"/>
  <c r="A47" i="19"/>
  <c r="A46" i="8"/>
  <c r="B47" i="24"/>
  <c r="A46" i="11"/>
  <c r="A46" i="19"/>
  <c r="A45" i="8"/>
  <c r="B46" i="24"/>
  <c r="A45" i="11"/>
  <c r="A45" i="19"/>
  <c r="A44" i="8"/>
  <c r="A43" i="8"/>
  <c r="B44" i="10"/>
  <c r="A42" i="8"/>
  <c r="B43" i="24"/>
  <c r="A42" i="11"/>
  <c r="A42" i="19"/>
  <c r="A41" i="8"/>
  <c r="B42" i="24"/>
  <c r="A41" i="11"/>
  <c r="A41" i="19"/>
  <c r="A40" i="8"/>
  <c r="B41" i="24"/>
  <c r="A40" i="11"/>
  <c r="A40" i="19"/>
  <c r="B41" i="10"/>
  <c r="A39" i="8"/>
  <c r="A38" i="8"/>
  <c r="B39" i="10"/>
  <c r="A37" i="8"/>
  <c r="A36" i="8"/>
  <c r="B37" i="10"/>
  <c r="A35" i="8"/>
  <c r="B36" i="24"/>
  <c r="A34" i="8"/>
  <c r="A33" i="8"/>
  <c r="A32" i="8"/>
  <c r="B33" i="10"/>
  <c r="A31" i="8"/>
  <c r="B32" i="24"/>
  <c r="A31" i="11"/>
  <c r="A31" i="19"/>
  <c r="A30" i="8"/>
  <c r="B31" i="24"/>
  <c r="A30" i="11"/>
  <c r="A30" i="19"/>
  <c r="A29" i="8"/>
  <c r="B30" i="24"/>
  <c r="A29" i="11"/>
  <c r="A29" i="19"/>
  <c r="A28" i="8"/>
  <c r="A27" i="8"/>
  <c r="B28" i="10"/>
  <c r="A26" i="8"/>
  <c r="B27" i="24"/>
  <c r="A26" i="11"/>
  <c r="A26" i="19"/>
  <c r="A25" i="8"/>
  <c r="A24" i="8"/>
  <c r="B25" i="24"/>
  <c r="A24" i="11"/>
  <c r="A24" i="19"/>
  <c r="B25" i="10"/>
  <c r="A23" i="8"/>
  <c r="B24" i="24"/>
  <c r="A23" i="11"/>
  <c r="A23" i="19"/>
  <c r="A22" i="8"/>
  <c r="B23" i="10"/>
  <c r="A21" i="8"/>
  <c r="A20" i="8"/>
  <c r="B21" i="10"/>
  <c r="A19" i="8"/>
  <c r="B20" i="24"/>
  <c r="A18" i="8"/>
  <c r="A17" i="8"/>
  <c r="A16" i="8"/>
  <c r="B17" i="10"/>
  <c r="A15" i="8"/>
  <c r="B16" i="24"/>
  <c r="A15" i="11"/>
  <c r="A15" i="19"/>
  <c r="A14" i="8"/>
  <c r="B15" i="24"/>
  <c r="A14" i="11"/>
  <c r="A14" i="19"/>
  <c r="A13" i="8"/>
  <c r="B14" i="24"/>
  <c r="A13" i="11"/>
  <c r="A13" i="19"/>
  <c r="A12" i="8"/>
  <c r="B13" i="10"/>
  <c r="A11" i="8"/>
  <c r="B12" i="10"/>
  <c r="A10" i="8"/>
  <c r="B11" i="24"/>
  <c r="A10" i="11"/>
  <c r="A10" i="19"/>
  <c r="A9" i="8"/>
  <c r="B10" i="10"/>
  <c r="A8" i="8"/>
  <c r="B9" i="24"/>
  <c r="A8" i="11"/>
  <c r="A8" i="19"/>
  <c r="B9" i="10"/>
  <c r="A3" i="22"/>
  <c r="C8" i="2"/>
  <c r="D8" i="2"/>
  <c r="B47" i="10"/>
  <c r="B48" i="10"/>
  <c r="B63" i="10"/>
  <c r="B60" i="10"/>
  <c r="B56" i="10"/>
  <c r="B52" i="10"/>
  <c r="B46" i="10"/>
  <c r="B43" i="10"/>
  <c r="B42" i="10"/>
  <c r="B40" i="10"/>
  <c r="B38" i="10"/>
  <c r="B36" i="10"/>
  <c r="B35" i="10"/>
  <c r="B32" i="10"/>
  <c r="B30" i="10"/>
  <c r="B27" i="10"/>
  <c r="B26" i="10"/>
  <c r="B22" i="10"/>
  <c r="B20" i="10"/>
  <c r="B19" i="10"/>
  <c r="B16" i="10"/>
  <c r="B15" i="10"/>
  <c r="B14" i="10"/>
  <c r="E8" i="2"/>
  <c r="A3" i="19"/>
  <c r="A3" i="11"/>
  <c r="A3" i="8"/>
  <c r="A3" i="7"/>
  <c r="F3" i="1"/>
  <c r="F8" i="2"/>
  <c r="B18" i="24"/>
  <c r="A17" i="11"/>
  <c r="A17" i="19"/>
  <c r="B18" i="10"/>
  <c r="B45" i="10"/>
  <c r="B45" i="24"/>
  <c r="A44" i="11"/>
  <c r="A44" i="19"/>
  <c r="B28" i="24"/>
  <c r="A27" i="11"/>
  <c r="A27" i="19"/>
  <c r="B24" i="10"/>
  <c r="B31" i="10"/>
  <c r="B58" i="10"/>
  <c r="B29" i="10"/>
  <c r="B29" i="24"/>
  <c r="A28" i="11"/>
  <c r="A28" i="19"/>
  <c r="B17" i="24"/>
  <c r="A16" i="11"/>
  <c r="A16" i="19"/>
  <c r="B21" i="24"/>
  <c r="A20" i="11"/>
  <c r="A20" i="19"/>
  <c r="B51" i="24"/>
  <c r="A50" i="11"/>
  <c r="A50" i="19"/>
  <c r="B11" i="10"/>
  <c r="B55" i="24"/>
  <c r="A54" i="11"/>
  <c r="A54" i="19"/>
  <c r="B55" i="10"/>
  <c r="B12" i="24"/>
  <c r="A11" i="11"/>
  <c r="A11" i="19"/>
  <c r="B62" i="24"/>
  <c r="A61" i="11"/>
  <c r="A61" i="19"/>
  <c r="B34" i="24"/>
  <c r="A33" i="11"/>
  <c r="A33" i="19"/>
  <c r="B34" i="10"/>
  <c r="B44" i="24"/>
  <c r="A43" i="11"/>
  <c r="A43" i="19"/>
</calcChain>
</file>

<file path=xl/sharedStrings.xml><?xml version="1.0" encoding="utf-8"?>
<sst xmlns="http://schemas.openxmlformats.org/spreadsheetml/2006/main" count="282" uniqueCount="139">
  <si>
    <t>ANEXO ESTADÍSTICO</t>
  </si>
  <si>
    <t>RANKING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</si>
  <si>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</si>
  <si>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</si>
  <si>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</si>
  <si>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</si>
  <si>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</si>
  <si>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</si>
  <si>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</si>
  <si>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</si>
  <si>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</si>
  <si>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</si>
  <si>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</si>
  <si>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</si>
  <si>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</si>
  <si>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</si>
  <si>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</si>
  <si>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</si>
  <si>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</si>
  <si>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</si>
  <si>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</si>
  <si>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</si>
  <si>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</si>
  <si>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</si>
  <si>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</si>
  <si>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</si>
  <si>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</si>
  <si>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</si>
  <si>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</si>
  <si>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</si>
  <si>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</si>
  <si>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</si>
  <si>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</si>
  <si>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</si>
  <si>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</si>
  <si>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</si>
  <si>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</si>
  <si>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</si>
  <si>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</si>
  <si>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</si>
  <si>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</si>
  <si>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</si>
  <si>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</si>
  <si>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</si>
  <si>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</si>
  <si>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</si>
  <si>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</si>
  <si>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</si>
  <si>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</si>
  <si>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</si>
  <si>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</si>
  <si>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</si>
  <si>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</si>
  <si>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</si>
  <si>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</si>
  <si>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</si>
  <si>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</si>
  <si>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</si>
  <si>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</si>
  <si>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</si>
  <si>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</si>
  <si>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</si>
  <si>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</si>
  <si>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</si>
  <si>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</si>
  <si>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</si>
  <si>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</si>
  <si>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PRECIO PRIMERA VENTA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</si>
  <si>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</si>
  <si>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</si>
  <si>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</si>
  <si>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</si>
  <si>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</si>
  <si>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 xml:space="preserve">              %</t>
  </si>
  <si>
    <t>* En caso de existir más de un despacho por mes, completar estos datos en una hoja separada o insertar las filas necesarias.</t>
  </si>
  <si>
    <t>promedio 2018</t>
  </si>
  <si>
    <t>en pesos</t>
  </si>
  <si>
    <t>Concepto</t>
  </si>
  <si>
    <t xml:space="preserve">TOTAL </t>
  </si>
  <si>
    <t>Insumos Nacionales</t>
  </si>
  <si>
    <t>Otros Insumos</t>
  </si>
  <si>
    <t>Insumos Importados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</si>
  <si>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</si>
  <si>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</si>
  <si>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</si>
  <si>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</si>
  <si>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</si>
  <si>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</si>
  <si>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</si>
  <si>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</si>
  <si>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</si>
  <si>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</si>
  <si>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</si>
  <si>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Origen (1):…………</t>
  </si>
  <si>
    <t>Facturado (1)</t>
  </si>
  <si>
    <t>(1) sin incluir IVA ni impuestos internos y neto de devoluciones y descuentos comerciales y puesto en el depósito de los clientes</t>
  </si>
  <si>
    <t>(2) neto de devoluciones</t>
  </si>
  <si>
    <t>Producto nacional</t>
  </si>
  <si>
    <t>8</t>
  </si>
  <si>
    <r>
      <t xml:space="preserve">Tipos de </t>
    </r>
    <r>
      <rPr>
        <b/>
        <i/>
        <u/>
        <sz val="10"/>
        <rFont val="Arial"/>
        <family val="2"/>
      </rPr>
      <t/>
    </r>
  </si>
  <si>
    <t>Características técnicas, físicas, tamaño, acabado, etc.</t>
  </si>
  <si>
    <t>Rejillas para ventiladores</t>
  </si>
  <si>
    <t>(1) Completar un cuadro por cada origen investigado desde el que realizó importaciones.</t>
  </si>
  <si>
    <t>ene-ago 2021</t>
  </si>
  <si>
    <t>ene-ago 2020</t>
  </si>
  <si>
    <t>China</t>
  </si>
  <si>
    <t>Taipei chino</t>
  </si>
  <si>
    <t>de un set de rejilla para ventilador de 20 pulgadas</t>
  </si>
  <si>
    <t>en pesos por set</t>
  </si>
  <si>
    <t>Origen: China</t>
  </si>
  <si>
    <t>promedio 2019</t>
  </si>
  <si>
    <t>promedio 2020</t>
  </si>
  <si>
    <t>promedio ene-ago 2021</t>
  </si>
  <si>
    <t>Origen: Taipei chino</t>
  </si>
  <si>
    <t>un set de rejilla para ventilador de 20 pulgadas</t>
  </si>
  <si>
    <t>Originarias de China</t>
  </si>
  <si>
    <t>Originarias de Taipei chino</t>
  </si>
  <si>
    <t>(sets)(2)</t>
  </si>
  <si>
    <t>Sets</t>
  </si>
  <si>
    <r>
      <t xml:space="preserve">(en </t>
    </r>
    <r>
      <rPr>
        <b/>
        <u/>
        <sz val="10"/>
        <rFont val="Arial"/>
        <family val="2"/>
      </rPr>
      <t>sets</t>
    </r>
    <r>
      <rPr>
        <b/>
        <sz val="10"/>
        <rFont val="Arial"/>
        <family val="2"/>
      </rPr>
      <t xml:space="preserve"> y valores de primera venta)</t>
    </r>
  </si>
  <si>
    <t>sets (2)</t>
  </si>
  <si>
    <t xml:space="preserve">Valores ($)(1) </t>
  </si>
  <si>
    <r>
      <t>Rejillas para ventiladores</t>
    </r>
    <r>
      <rPr>
        <b/>
        <u/>
        <sz val="10"/>
        <rFont val="Arial"/>
        <family val="2"/>
      </rPr>
      <t xml:space="preserve"> importadas de todos los orígenes</t>
    </r>
  </si>
  <si>
    <t>En sets</t>
  </si>
  <si>
    <t>Costos Totales del conjunto de todos los ventiladores producidos por su empresa</t>
  </si>
  <si>
    <t>Ingreso por ventas de todos los ventiladores (pesos)</t>
  </si>
  <si>
    <t>Ventas de todos los ventiladores (unidades)</t>
  </si>
  <si>
    <t>Cuadro 9</t>
  </si>
  <si>
    <t>Cuadro  1</t>
  </si>
  <si>
    <t>Cuadro  2.a</t>
  </si>
  <si>
    <t>Cuadro 2.b</t>
  </si>
  <si>
    <t>Cuadro  3</t>
  </si>
  <si>
    <t>Cuadro 4.a</t>
  </si>
  <si>
    <t>Cuadro  4.b</t>
  </si>
  <si>
    <t>Cuadro  5.a</t>
  </si>
  <si>
    <t>Cuadro  5.b</t>
  </si>
  <si>
    <t>Cuadro  6</t>
  </si>
  <si>
    <t>Cuadro  7</t>
  </si>
  <si>
    <t>Cuadro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</si>
</sst>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25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b/>
      <i/>
      <u/>
      <sz val="10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MS Sans Serif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10"/>
      <name val="MS Sans Serif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04">
    <xf numFmtId="0" fontId="0" fillId="0" borderId="0" xfId="0"/>
    <xf numFmtId="0" fontId="0" fillId="0" borderId="0" xfId="0" applyBorder="1"/>
    <xf numFmtId="0" fontId="9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17" fontId="1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7" fontId="14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7" fontId="1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 applyProtection="1">
      <alignment horizontal="center"/>
      <protection locked="0"/>
    </xf>
    <xf numFmtId="1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6" fillId="0" borderId="11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49" fontId="16" fillId="0" borderId="3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6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2" fillId="0" borderId="19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centerContinuous"/>
      <protection locked="0"/>
    </xf>
    <xf numFmtId="0" fontId="14" fillId="0" borderId="5" xfId="0" applyFont="1" applyBorder="1" applyAlignment="1" applyProtection="1">
      <alignment horizontal="center"/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7" fontId="11" fillId="0" borderId="8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7" fontId="14" fillId="0" borderId="26" xfId="0" applyNumberFormat="1" applyFont="1" applyBorder="1" applyAlignment="1" applyProtection="1">
      <alignment horizontal="center"/>
      <protection locked="0"/>
    </xf>
    <xf numFmtId="17" fontId="14" fillId="0" borderId="9" xfId="0" applyNumberFormat="1" applyFont="1" applyBorder="1" applyAlignment="1" applyProtection="1">
      <alignment horizontal="center"/>
      <protection locked="0"/>
    </xf>
    <xf numFmtId="17" fontId="14" fillId="0" borderId="10" xfId="0" applyNumberFormat="1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2" borderId="26" xfId="0" applyFont="1" applyFill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4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centerContinuous"/>
      <protection locked="0"/>
    </xf>
    <xf numFmtId="17" fontId="14" fillId="3" borderId="2" xfId="0" applyNumberFormat="1" applyFont="1" applyFill="1" applyBorder="1" applyAlignment="1" applyProtection="1">
      <alignment horizontal="center"/>
      <protection locked="0"/>
    </xf>
    <xf numFmtId="17" fontId="14" fillId="3" borderId="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Continuous"/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1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7" xfId="0" applyNumberFormat="1" applyFont="1" applyFill="1" applyBorder="1" applyAlignment="1" applyProtection="1">
      <alignment horizontal="center"/>
      <protection locked="0"/>
    </xf>
    <xf numFmtId="1" fontId="14" fillId="3" borderId="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6" fillId="3" borderId="0" xfId="0" applyFont="1" applyFill="1"/>
    <xf numFmtId="0" fontId="19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13" fillId="3" borderId="0" xfId="0" applyFont="1" applyFill="1"/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Continuous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Protection="1">
      <protection locked="0"/>
    </xf>
    <xf numFmtId="0" fontId="6" fillId="3" borderId="31" xfId="0" applyFont="1" applyFill="1" applyBorder="1" applyProtection="1">
      <protection locked="0"/>
    </xf>
    <xf numFmtId="0" fontId="6" fillId="3" borderId="33" xfId="0" applyFont="1" applyFill="1" applyBorder="1" applyProtection="1">
      <protection locked="0"/>
    </xf>
    <xf numFmtId="0" fontId="7" fillId="3" borderId="34" xfId="0" applyFont="1" applyFill="1" applyBorder="1" applyProtection="1">
      <protection locked="0"/>
    </xf>
    <xf numFmtId="0" fontId="6" fillId="3" borderId="35" xfId="0" applyFont="1" applyFill="1" applyBorder="1" applyProtection="1">
      <protection locked="0"/>
    </xf>
    <xf numFmtId="0" fontId="6" fillId="3" borderId="36" xfId="0" applyFont="1" applyFill="1" applyBorder="1" applyProtection="1">
      <protection locked="0"/>
    </xf>
    <xf numFmtId="0" fontId="6" fillId="3" borderId="37" xfId="0" applyFont="1" applyFill="1" applyBorder="1" applyProtection="1">
      <protection locked="0"/>
    </xf>
    <xf numFmtId="0" fontId="6" fillId="3" borderId="38" xfId="0" applyFont="1" applyFill="1" applyBorder="1" applyProtection="1">
      <protection locked="0"/>
    </xf>
    <xf numFmtId="0" fontId="6" fillId="3" borderId="39" xfId="0" applyFont="1" applyFill="1" applyBorder="1" applyProtection="1">
      <protection locked="0"/>
    </xf>
    <xf numFmtId="0" fontId="15" fillId="3" borderId="40" xfId="0" applyFont="1" applyFill="1" applyBorder="1" applyProtection="1">
      <protection locked="0"/>
    </xf>
    <xf numFmtId="0" fontId="6" fillId="3" borderId="41" xfId="0" applyFont="1" applyFill="1" applyBorder="1" applyProtection="1">
      <protection locked="0"/>
    </xf>
    <xf numFmtId="0" fontId="15" fillId="3" borderId="42" xfId="0" applyFont="1" applyFill="1" applyBorder="1" applyProtection="1">
      <protection locked="0"/>
    </xf>
    <xf numFmtId="0" fontId="6" fillId="3" borderId="43" xfId="0" applyFont="1" applyFill="1" applyBorder="1" applyProtection="1">
      <protection locked="0"/>
    </xf>
    <xf numFmtId="0" fontId="15" fillId="3" borderId="44" xfId="0" applyFont="1" applyFill="1" applyBorder="1" applyProtection="1">
      <protection locked="0"/>
    </xf>
    <xf numFmtId="0" fontId="6" fillId="3" borderId="45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22" fillId="3" borderId="0" xfId="0" applyFont="1" applyFill="1" applyAlignment="1" applyProtection="1">
      <alignment horizontal="centerContinuous"/>
      <protection locked="0"/>
    </xf>
    <xf numFmtId="0" fontId="1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0" fontId="12" fillId="3" borderId="17" xfId="0" applyFont="1" applyFill="1" applyBorder="1" applyAlignment="1" applyProtection="1">
      <alignment horizontal="centerContinuous"/>
      <protection locked="0"/>
    </xf>
    <xf numFmtId="0" fontId="14" fillId="3" borderId="46" xfId="0" applyFont="1" applyFill="1" applyBorder="1" applyProtection="1">
      <protection locked="0"/>
    </xf>
    <xf numFmtId="0" fontId="14" fillId="3" borderId="47" xfId="0" applyFont="1" applyFill="1" applyBorder="1" applyProtection="1">
      <protection locked="0"/>
    </xf>
    <xf numFmtId="0" fontId="14" fillId="3" borderId="48" xfId="0" applyFont="1" applyFill="1" applyBorder="1" applyProtection="1"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0" fontId="11" fillId="3" borderId="49" xfId="0" applyFont="1" applyFill="1" applyBorder="1" applyAlignment="1" applyProtection="1">
      <alignment horizontal="center"/>
      <protection locked="0"/>
    </xf>
    <xf numFmtId="0" fontId="2" fillId="3" borderId="49" xfId="0" applyFon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 applyProtection="1">
      <alignment horizontal="center"/>
      <protection locked="0"/>
    </xf>
    <xf numFmtId="0" fontId="14" fillId="3" borderId="50" xfId="0" applyFont="1" applyFill="1" applyBorder="1" applyProtection="1">
      <protection locked="0"/>
    </xf>
    <xf numFmtId="14" fontId="14" fillId="3" borderId="7" xfId="0" applyNumberFormat="1" applyFont="1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14" fillId="3" borderId="52" xfId="0" applyFont="1" applyFill="1" applyBorder="1" applyProtection="1">
      <protection locked="0"/>
    </xf>
    <xf numFmtId="0" fontId="14" fillId="3" borderId="53" xfId="0" applyFont="1" applyFill="1" applyBorder="1" applyProtection="1">
      <protection locked="0"/>
    </xf>
    <xf numFmtId="14" fontId="14" fillId="3" borderId="54" xfId="0" applyNumberFormat="1" applyFont="1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14" fillId="3" borderId="56" xfId="0" applyFont="1" applyFill="1" applyBorder="1" applyProtection="1"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21" fillId="3" borderId="57" xfId="0" applyFont="1" applyFill="1" applyBorder="1" applyAlignment="1" applyProtection="1">
      <alignment horizontal="center"/>
      <protection locked="0"/>
    </xf>
    <xf numFmtId="14" fontId="14" fillId="3" borderId="8" xfId="0" applyNumberFormat="1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4" fillId="3" borderId="27" xfId="0" applyFont="1" applyFill="1" applyBorder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left"/>
      <protection locked="0"/>
    </xf>
    <xf numFmtId="0" fontId="24" fillId="3" borderId="0" xfId="0" applyFont="1" applyFill="1" applyBorder="1" applyProtection="1"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14" fillId="0" borderId="0" xfId="0" applyFont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centerContinuous"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A49" sqref="A49"/>
    </sheetView>
  </sheetViews>
  <sheetFormatPr baseColWidth="10" defaultRowHeight="12.75" x14ac:dyDescent="0.2"/>
  <cols>
    <col min="1" max="1" width="12.28515625" style="5" bestFit="1" customWidth="1"/>
    <col min="2" max="4" width="11.42578125" style="5"/>
    <col min="5" max="5" width="12.140625" style="5" customWidth="1"/>
    <col min="6" max="6" width="11.5703125" style="5" customWidth="1"/>
    <col min="7" max="7" width="11.42578125" style="5"/>
    <col min="8" max="8" width="12.140625" style="5" customWidth="1"/>
    <col min="9" max="16384" width="11.42578125" style="5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39" t="s">
        <v>52</v>
      </c>
      <c r="B3" s="40"/>
      <c r="C3" s="40"/>
      <c r="D3" s="40"/>
      <c r="E3" s="41" t="s">
        <v>98</v>
      </c>
    </row>
    <row r="4" spans="1:8" ht="15" customHeight="1" thickBot="1" x14ac:dyDescent="0.25">
      <c r="A4" s="42" t="s">
        <v>53</v>
      </c>
      <c r="B4" s="43"/>
      <c r="C4" s="43"/>
      <c r="D4" s="43"/>
      <c r="E4" s="44"/>
    </row>
    <row r="5" spans="1:8" ht="15" customHeight="1" thickBot="1" x14ac:dyDescent="0.25"/>
    <row r="6" spans="1:8" ht="15" customHeight="1" thickBot="1" x14ac:dyDescent="0.25">
      <c r="A6" s="45" t="s">
        <v>54</v>
      </c>
      <c r="B6" s="46"/>
      <c r="C6" s="46"/>
      <c r="D6" s="46"/>
      <c r="E6" s="47"/>
    </row>
    <row r="7" spans="1:8" ht="15" customHeight="1" thickBot="1" x14ac:dyDescent="0.25"/>
    <row r="8" spans="1:8" ht="15" customHeight="1" thickBot="1" x14ac:dyDescent="0.25">
      <c r="A8" s="45" t="s">
        <v>55</v>
      </c>
      <c r="B8" s="46"/>
      <c r="C8" s="46"/>
      <c r="D8" s="46"/>
      <c r="E8" s="46"/>
      <c r="F8" s="46"/>
      <c r="G8" s="46"/>
      <c r="H8" s="47"/>
    </row>
    <row r="9" spans="1:8" ht="15" customHeight="1" thickBot="1" x14ac:dyDescent="0.25"/>
    <row r="10" spans="1:8" ht="41.25" customHeight="1" thickBot="1" x14ac:dyDescent="0.25">
      <c r="A10" s="177" t="s">
        <v>56</v>
      </c>
      <c r="B10" s="178"/>
      <c r="C10" s="178"/>
      <c r="D10" s="178"/>
      <c r="E10" s="178"/>
      <c r="F10" s="178"/>
      <c r="G10" s="178"/>
      <c r="H10" s="17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4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Header>&amp;R2021 - Año de Homenaje al Premio Nobel de Medicina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zoomScale="75" workbookViewId="0">
      <selection activeCell="B1" sqref="B1:E68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5" width="17.28515625" style="58" customWidth="1"/>
    <col min="6" max="6" width="7.5703125" style="5" customWidth="1"/>
    <col min="7" max="7" width="17.5703125" style="5" customWidth="1"/>
    <col min="8" max="16384" width="11.42578125" style="5"/>
  </cols>
  <sheetData>
    <row r="1" spans="2:7" s="50" customFormat="1" x14ac:dyDescent="0.2">
      <c r="B1" s="3" t="s">
        <v>135</v>
      </c>
      <c r="C1" s="3"/>
      <c r="D1" s="3"/>
      <c r="E1" s="3"/>
    </row>
    <row r="2" spans="2:7" s="50" customFormat="1" x14ac:dyDescent="0.2">
      <c r="B2" s="3" t="s">
        <v>57</v>
      </c>
      <c r="C2" s="3"/>
      <c r="D2" s="3"/>
      <c r="E2" s="3"/>
    </row>
    <row r="3" spans="2:7" s="50" customFormat="1" x14ac:dyDescent="0.2">
      <c r="B3" s="96" t="s">
        <v>114</v>
      </c>
      <c r="C3" s="102"/>
      <c r="D3" s="102"/>
      <c r="E3" s="102"/>
      <c r="F3" s="143"/>
    </row>
    <row r="4" spans="2:7" s="50" customFormat="1" x14ac:dyDescent="0.2">
      <c r="B4" s="96" t="s">
        <v>116</v>
      </c>
      <c r="C4" s="102"/>
      <c r="D4" s="102"/>
      <c r="E4" s="102"/>
      <c r="F4" s="143"/>
    </row>
    <row r="5" spans="2:7" s="50" customFormat="1" x14ac:dyDescent="0.2">
      <c r="B5" s="188" t="s">
        <v>108</v>
      </c>
      <c r="C5" s="188"/>
      <c r="D5" s="188"/>
      <c r="E5" s="188"/>
      <c r="F5" s="143"/>
    </row>
    <row r="6" spans="2:7" ht="13.5" thickBot="1" x14ac:dyDescent="0.25">
      <c r="C6" s="51"/>
      <c r="D6" s="51"/>
      <c r="E6" s="51"/>
      <c r="F6" s="30"/>
      <c r="G6" s="30"/>
    </row>
    <row r="7" spans="2:7" ht="12.75" customHeight="1" x14ac:dyDescent="0.2">
      <c r="B7" s="16" t="s">
        <v>48</v>
      </c>
      <c r="C7" s="37" t="s">
        <v>58</v>
      </c>
      <c r="D7" s="16" t="s">
        <v>59</v>
      </c>
      <c r="E7" s="52" t="s">
        <v>30</v>
      </c>
      <c r="F7" s="53"/>
    </row>
    <row r="8" spans="2:7" ht="15" customHeight="1" thickBot="1" x14ac:dyDescent="0.25">
      <c r="B8" s="65" t="s">
        <v>49</v>
      </c>
      <c r="C8" s="55" t="s">
        <v>94</v>
      </c>
      <c r="D8" s="17" t="s">
        <v>117</v>
      </c>
      <c r="E8" s="56" t="s">
        <v>60</v>
      </c>
      <c r="F8" s="53"/>
    </row>
    <row r="9" spans="2:7" x14ac:dyDescent="0.2">
      <c r="B9" s="18">
        <f>+'3- impo no inv'!A8</f>
        <v>43101</v>
      </c>
      <c r="C9" s="19"/>
      <c r="D9" s="20"/>
      <c r="E9" s="19"/>
    </row>
    <row r="10" spans="2:7" x14ac:dyDescent="0.2">
      <c r="B10" s="21">
        <f>+'3- impo no inv'!A9</f>
        <v>43132</v>
      </c>
      <c r="C10" s="22"/>
      <c r="D10" s="23"/>
      <c r="E10" s="22"/>
    </row>
    <row r="11" spans="2:7" x14ac:dyDescent="0.2">
      <c r="B11" s="21">
        <f>+'3- impo no inv'!A10</f>
        <v>43160</v>
      </c>
      <c r="C11" s="22"/>
      <c r="D11" s="23"/>
      <c r="E11" s="22"/>
    </row>
    <row r="12" spans="2:7" x14ac:dyDescent="0.2">
      <c r="B12" s="21">
        <f>+'3- impo no inv'!A11</f>
        <v>43191</v>
      </c>
      <c r="C12" s="23"/>
      <c r="D12" s="23"/>
      <c r="E12" s="22"/>
    </row>
    <row r="13" spans="2:7" x14ac:dyDescent="0.2">
      <c r="B13" s="21">
        <f>+'3- impo no inv'!A12</f>
        <v>43221</v>
      </c>
      <c r="C13" s="22"/>
      <c r="D13" s="23"/>
      <c r="E13" s="22"/>
    </row>
    <row r="14" spans="2:7" x14ac:dyDescent="0.2">
      <c r="B14" s="21">
        <f>+'3- impo no inv'!A13</f>
        <v>43252</v>
      </c>
      <c r="C14" s="23"/>
      <c r="D14" s="23"/>
      <c r="E14" s="22"/>
    </row>
    <row r="15" spans="2:7" x14ac:dyDescent="0.2">
      <c r="B15" s="21">
        <f>+'3- impo no inv'!A14</f>
        <v>43282</v>
      </c>
      <c r="C15" s="23"/>
      <c r="D15" s="23"/>
      <c r="E15" s="22"/>
    </row>
    <row r="16" spans="2:7" x14ac:dyDescent="0.2">
      <c r="B16" s="21">
        <f>+'3- impo no inv'!A15</f>
        <v>43313</v>
      </c>
      <c r="C16" s="23"/>
      <c r="D16" s="23"/>
      <c r="E16" s="22"/>
    </row>
    <row r="17" spans="2:5" x14ac:dyDescent="0.2">
      <c r="B17" s="21">
        <f>+'3- impo no inv'!A16</f>
        <v>43344</v>
      </c>
      <c r="C17" s="23"/>
      <c r="D17" s="23"/>
      <c r="E17" s="22"/>
    </row>
    <row r="18" spans="2:5" x14ac:dyDescent="0.2">
      <c r="B18" s="21">
        <f>+'3- impo no inv'!A17</f>
        <v>43374</v>
      </c>
      <c r="C18" s="23"/>
      <c r="D18" s="23"/>
      <c r="E18" s="22"/>
    </row>
    <row r="19" spans="2:5" x14ac:dyDescent="0.2">
      <c r="B19" s="21">
        <f>+'3- impo no inv'!A18</f>
        <v>43405</v>
      </c>
      <c r="C19" s="23"/>
      <c r="D19" s="23"/>
      <c r="E19" s="22"/>
    </row>
    <row r="20" spans="2:5" ht="13.5" thickBot="1" x14ac:dyDescent="0.25">
      <c r="B20" s="24">
        <f>+'3- impo no inv'!A19</f>
        <v>43435</v>
      </c>
      <c r="C20" s="25"/>
      <c r="D20" s="25"/>
      <c r="E20" s="28"/>
    </row>
    <row r="21" spans="2:5" x14ac:dyDescent="0.2">
      <c r="B21" s="18">
        <f>+'3- impo no inv'!A20</f>
        <v>43466</v>
      </c>
      <c r="C21" s="19"/>
      <c r="D21" s="20"/>
      <c r="E21" s="19"/>
    </row>
    <row r="22" spans="2:5" x14ac:dyDescent="0.2">
      <c r="B22" s="21">
        <f>+'3- impo no inv'!A21</f>
        <v>43497</v>
      </c>
      <c r="C22" s="22"/>
      <c r="D22" s="23"/>
      <c r="E22" s="22"/>
    </row>
    <row r="23" spans="2:5" x14ac:dyDescent="0.2">
      <c r="B23" s="21">
        <f>+'3- impo no inv'!A22</f>
        <v>43525</v>
      </c>
      <c r="C23" s="22"/>
      <c r="D23" s="23"/>
      <c r="E23" s="22"/>
    </row>
    <row r="24" spans="2:5" x14ac:dyDescent="0.2">
      <c r="B24" s="21">
        <f>+'3- impo no inv'!A23</f>
        <v>43556</v>
      </c>
      <c r="C24" s="23"/>
      <c r="D24" s="23"/>
      <c r="E24" s="22"/>
    </row>
    <row r="25" spans="2:5" x14ac:dyDescent="0.2">
      <c r="B25" s="21">
        <f>+'3- impo no inv'!A24</f>
        <v>43586</v>
      </c>
      <c r="C25" s="22"/>
      <c r="D25" s="23"/>
      <c r="E25" s="22"/>
    </row>
    <row r="26" spans="2:5" x14ac:dyDescent="0.2">
      <c r="B26" s="21">
        <f>+'3- impo no inv'!A25</f>
        <v>43617</v>
      </c>
      <c r="C26" s="23"/>
      <c r="D26" s="23"/>
      <c r="E26" s="22"/>
    </row>
    <row r="27" spans="2:5" x14ac:dyDescent="0.2">
      <c r="B27" s="21">
        <f>+'3- impo no inv'!A26</f>
        <v>43647</v>
      </c>
      <c r="C27" s="23"/>
      <c r="D27" s="23"/>
      <c r="E27" s="22"/>
    </row>
    <row r="28" spans="2:5" x14ac:dyDescent="0.2">
      <c r="B28" s="21">
        <f>+'3- impo no inv'!A27</f>
        <v>43678</v>
      </c>
      <c r="C28" s="23"/>
      <c r="D28" s="23"/>
      <c r="E28" s="22"/>
    </row>
    <row r="29" spans="2:5" x14ac:dyDescent="0.2">
      <c r="B29" s="21">
        <f>+'3- impo no inv'!A28</f>
        <v>43709</v>
      </c>
      <c r="C29" s="23"/>
      <c r="D29" s="23"/>
      <c r="E29" s="22"/>
    </row>
    <row r="30" spans="2:5" x14ac:dyDescent="0.2">
      <c r="B30" s="21">
        <f>+'3- impo no inv'!A29</f>
        <v>43739</v>
      </c>
      <c r="C30" s="23"/>
      <c r="D30" s="23"/>
      <c r="E30" s="22"/>
    </row>
    <row r="31" spans="2:5" x14ac:dyDescent="0.2">
      <c r="B31" s="21">
        <f>+'3- impo no inv'!A30</f>
        <v>43770</v>
      </c>
      <c r="C31" s="23"/>
      <c r="D31" s="23"/>
      <c r="E31" s="22"/>
    </row>
    <row r="32" spans="2:5" ht="13.5" thickBot="1" x14ac:dyDescent="0.25">
      <c r="B32" s="24">
        <f>+'3- impo no inv'!A31</f>
        <v>43800</v>
      </c>
      <c r="C32" s="25"/>
      <c r="D32" s="25"/>
      <c r="E32" s="28"/>
    </row>
    <row r="33" spans="2:5" x14ac:dyDescent="0.2">
      <c r="B33" s="18">
        <f>+'3- impo no inv'!A32</f>
        <v>43831</v>
      </c>
      <c r="C33" s="19"/>
      <c r="D33" s="20"/>
      <c r="E33" s="19"/>
    </row>
    <row r="34" spans="2:5" x14ac:dyDescent="0.2">
      <c r="B34" s="21">
        <f>+'3- impo no inv'!A33</f>
        <v>43862</v>
      </c>
      <c r="C34" s="22"/>
      <c r="D34" s="23"/>
      <c r="E34" s="22"/>
    </row>
    <row r="35" spans="2:5" x14ac:dyDescent="0.2">
      <c r="B35" s="21">
        <f>+'3- impo no inv'!A34</f>
        <v>43891</v>
      </c>
      <c r="C35" s="22"/>
      <c r="D35" s="23"/>
      <c r="E35" s="22"/>
    </row>
    <row r="36" spans="2:5" x14ac:dyDescent="0.2">
      <c r="B36" s="21">
        <f>+'3- impo no inv'!A35</f>
        <v>43922</v>
      </c>
      <c r="C36" s="23"/>
      <c r="D36" s="23"/>
      <c r="E36" s="22"/>
    </row>
    <row r="37" spans="2:5" x14ac:dyDescent="0.2">
      <c r="B37" s="21">
        <f>+'3- impo no inv'!A36</f>
        <v>43952</v>
      </c>
      <c r="C37" s="22"/>
      <c r="D37" s="23"/>
      <c r="E37" s="22"/>
    </row>
    <row r="38" spans="2:5" x14ac:dyDescent="0.2">
      <c r="B38" s="21">
        <f>+'3- impo no inv'!A37</f>
        <v>43983</v>
      </c>
      <c r="C38" s="23"/>
      <c r="D38" s="23"/>
      <c r="E38" s="22"/>
    </row>
    <row r="39" spans="2:5" x14ac:dyDescent="0.2">
      <c r="B39" s="21">
        <f>+'3- impo no inv'!A38</f>
        <v>44013</v>
      </c>
      <c r="C39" s="23"/>
      <c r="D39" s="23"/>
      <c r="E39" s="22"/>
    </row>
    <row r="40" spans="2:5" x14ac:dyDescent="0.2">
      <c r="B40" s="21">
        <f>+'3- impo no inv'!A39</f>
        <v>44044</v>
      </c>
      <c r="C40" s="23"/>
      <c r="D40" s="23"/>
      <c r="E40" s="22"/>
    </row>
    <row r="41" spans="2:5" x14ac:dyDescent="0.2">
      <c r="B41" s="21">
        <f>+'3- impo no inv'!A40</f>
        <v>44075</v>
      </c>
      <c r="C41" s="23"/>
      <c r="D41" s="23"/>
      <c r="E41" s="22"/>
    </row>
    <row r="42" spans="2:5" x14ac:dyDescent="0.2">
      <c r="B42" s="21">
        <f>+'3- impo no inv'!A41</f>
        <v>44105</v>
      </c>
      <c r="C42" s="23"/>
      <c r="D42" s="23"/>
      <c r="E42" s="22"/>
    </row>
    <row r="43" spans="2:5" x14ac:dyDescent="0.2">
      <c r="B43" s="21">
        <f>+'3- impo no inv'!A42</f>
        <v>44136</v>
      </c>
      <c r="C43" s="23"/>
      <c r="D43" s="23"/>
      <c r="E43" s="22"/>
    </row>
    <row r="44" spans="2:5" ht="13.5" thickBot="1" x14ac:dyDescent="0.25">
      <c r="B44" s="24">
        <f>+'3- impo no inv'!A43</f>
        <v>44166</v>
      </c>
      <c r="C44" s="25"/>
      <c r="D44" s="25"/>
      <c r="E44" s="28"/>
    </row>
    <row r="45" spans="2:5" x14ac:dyDescent="0.2">
      <c r="B45" s="18">
        <f>+'3- impo no inv'!A44</f>
        <v>44197</v>
      </c>
      <c r="C45" s="72"/>
      <c r="D45" s="26"/>
      <c r="E45" s="22"/>
    </row>
    <row r="46" spans="2:5" x14ac:dyDescent="0.2">
      <c r="B46" s="21">
        <f>+'3- impo no inv'!A45</f>
        <v>44228</v>
      </c>
      <c r="C46" s="72"/>
      <c r="D46" s="26"/>
      <c r="E46" s="22"/>
    </row>
    <row r="47" spans="2:5" x14ac:dyDescent="0.2">
      <c r="B47" s="21">
        <f>+'3- impo no inv'!A46</f>
        <v>44256</v>
      </c>
      <c r="C47" s="72"/>
      <c r="D47" s="26"/>
      <c r="E47" s="22"/>
    </row>
    <row r="48" spans="2:5" x14ac:dyDescent="0.2">
      <c r="B48" s="21">
        <f>+'3- impo no inv'!A47</f>
        <v>44287</v>
      </c>
      <c r="C48" s="72"/>
      <c r="D48" s="26"/>
      <c r="E48" s="22"/>
    </row>
    <row r="49" spans="2:46" x14ac:dyDescent="0.2">
      <c r="B49" s="21">
        <f>+'3- impo no inv'!A48</f>
        <v>44317</v>
      </c>
      <c r="C49" s="72"/>
      <c r="D49" s="26"/>
      <c r="E49" s="22"/>
    </row>
    <row r="50" spans="2:46" x14ac:dyDescent="0.2">
      <c r="B50" s="21">
        <f>+'3- impo no inv'!A49</f>
        <v>44348</v>
      </c>
      <c r="C50" s="72"/>
      <c r="D50" s="26"/>
      <c r="E50" s="22"/>
    </row>
    <row r="51" spans="2:46" x14ac:dyDescent="0.2">
      <c r="B51" s="21">
        <f>+'3- impo no inv'!A50</f>
        <v>44378</v>
      </c>
      <c r="C51" s="72"/>
      <c r="D51" s="26"/>
      <c r="E51" s="22"/>
    </row>
    <row r="52" spans="2:46" x14ac:dyDescent="0.2">
      <c r="B52" s="21">
        <f>+'3- impo no inv'!A51</f>
        <v>44409</v>
      </c>
      <c r="C52" s="72"/>
      <c r="D52" s="26"/>
      <c r="E52" s="22"/>
    </row>
    <row r="53" spans="2:46" hidden="1" x14ac:dyDescent="0.2">
      <c r="B53" s="21">
        <f>+'3- impo no inv'!A52</f>
        <v>44440</v>
      </c>
      <c r="C53" s="72"/>
      <c r="D53" s="26"/>
      <c r="E53" s="22"/>
    </row>
    <row r="54" spans="2:46" hidden="1" x14ac:dyDescent="0.2">
      <c r="B54" s="21">
        <f>+'3- impo no inv'!A53</f>
        <v>44470</v>
      </c>
      <c r="C54" s="72"/>
      <c r="D54" s="26"/>
      <c r="E54" s="22"/>
    </row>
    <row r="55" spans="2:46" hidden="1" x14ac:dyDescent="0.2">
      <c r="B55" s="21">
        <f>+'3- impo no inv'!A54</f>
        <v>44501</v>
      </c>
      <c r="C55" s="72"/>
      <c r="D55" s="26"/>
      <c r="E55" s="22"/>
    </row>
    <row r="56" spans="2:46" ht="13.5" hidden="1" thickBot="1" x14ac:dyDescent="0.25">
      <c r="B56" s="24">
        <f>+'3- impo no inv'!A55</f>
        <v>44531</v>
      </c>
      <c r="C56" s="73"/>
      <c r="D56" s="27"/>
      <c r="E56" s="28"/>
    </row>
    <row r="57" spans="2:46" ht="13.5" thickBot="1" x14ac:dyDescent="0.25">
      <c r="B57" s="57"/>
      <c r="C57" s="30"/>
      <c r="D57" s="30"/>
      <c r="E57" s="3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2:46" x14ac:dyDescent="0.2">
      <c r="B58" s="34">
        <f>+'3- impo no inv'!A57</f>
        <v>2018</v>
      </c>
      <c r="C58" s="20"/>
      <c r="D58" s="20"/>
      <c r="E58" s="20"/>
      <c r="F58" s="30"/>
    </row>
    <row r="59" spans="2:46" x14ac:dyDescent="0.2">
      <c r="B59" s="35">
        <f>+'3- impo no inv'!A58</f>
        <v>2019</v>
      </c>
      <c r="C59" s="23"/>
      <c r="D59" s="23"/>
      <c r="E59" s="23"/>
      <c r="F59" s="30"/>
    </row>
    <row r="60" spans="2:46" ht="13.5" thickBot="1" x14ac:dyDescent="0.25">
      <c r="B60" s="36">
        <f>+'3- impo no inv'!A59</f>
        <v>2020</v>
      </c>
      <c r="C60" s="25"/>
      <c r="D60" s="25"/>
      <c r="E60" s="25"/>
    </row>
    <row r="61" spans="2:46" ht="13.5" thickBot="1" x14ac:dyDescent="0.25">
      <c r="B61" s="29"/>
      <c r="C61" s="30"/>
      <c r="D61" s="30"/>
      <c r="E61" s="30"/>
    </row>
    <row r="62" spans="2:46" x14ac:dyDescent="0.2">
      <c r="B62" s="99" t="str">
        <f>+'3- impo no inv'!A61</f>
        <v>ene-ago 2020</v>
      </c>
      <c r="C62" s="20"/>
      <c r="D62" s="20"/>
      <c r="E62" s="20"/>
    </row>
    <row r="63" spans="2:46" ht="13.5" thickBot="1" x14ac:dyDescent="0.25">
      <c r="B63" s="100" t="str">
        <f>+'3- impo no inv'!A62</f>
        <v>ene-ago 2021</v>
      </c>
      <c r="C63" s="25"/>
      <c r="D63" s="25"/>
      <c r="E63" s="25"/>
    </row>
    <row r="64" spans="2:46" x14ac:dyDescent="0.2">
      <c r="C64" s="5"/>
      <c r="D64" s="5"/>
    </row>
    <row r="65" spans="2:5" x14ac:dyDescent="0.2">
      <c r="B65" s="189" t="s">
        <v>95</v>
      </c>
      <c r="C65" s="189"/>
      <c r="D65" s="189"/>
      <c r="E65" s="189"/>
    </row>
    <row r="66" spans="2:5" x14ac:dyDescent="0.2">
      <c r="B66" s="189"/>
      <c r="C66" s="189"/>
      <c r="D66" s="189"/>
      <c r="E66" s="189"/>
    </row>
    <row r="67" spans="2:5" x14ac:dyDescent="0.2">
      <c r="B67" s="189"/>
      <c r="C67" s="189"/>
      <c r="D67" s="189"/>
      <c r="E67" s="189"/>
    </row>
    <row r="68" spans="2:5" ht="14.25" x14ac:dyDescent="0.2">
      <c r="B68" s="95" t="s">
        <v>96</v>
      </c>
    </row>
  </sheetData>
  <mergeCells count="2">
    <mergeCell ref="B5:E5"/>
    <mergeCell ref="B65:E67"/>
  </mergeCells>
  <printOptions horizontalCentered="1" verticalCentered="1" gridLinesSet="0"/>
  <pageMargins left="0.27559055118110237" right="0.23622047244094491" top="0.62992125984251968" bottom="0.47244094488188981" header="0.51181102362204722" footer="0.51181102362204722"/>
  <pageSetup paperSize="9" scale="94" orientation="portrait" r:id="rId1"/>
  <headerFooter alignWithMargins="0">
    <oddHeader>&amp;R2021 -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zoomScale="75" workbookViewId="0">
      <selection sqref="A1:C62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59" t="s">
        <v>136</v>
      </c>
      <c r="B1" s="4"/>
      <c r="C1" s="4"/>
    </row>
    <row r="2" spans="1:6" x14ac:dyDescent="0.2">
      <c r="A2" s="3" t="s">
        <v>31</v>
      </c>
      <c r="B2" s="4"/>
      <c r="C2" s="4"/>
    </row>
    <row r="3" spans="1:6" x14ac:dyDescent="0.2">
      <c r="A3" s="105" t="str">
        <f>+'1.modelos prod.invest.'!A3</f>
        <v>Rejillas para ventiladores</v>
      </c>
      <c r="B3" s="97"/>
      <c r="C3" s="97"/>
    </row>
    <row r="4" spans="1:6" x14ac:dyDescent="0.2">
      <c r="A4" s="190" t="s">
        <v>32</v>
      </c>
      <c r="B4" s="190"/>
      <c r="C4" s="190"/>
    </row>
    <row r="5" spans="1:6" ht="13.5" thickBot="1" x14ac:dyDescent="0.25">
      <c r="A5" s="3"/>
      <c r="B5" s="4"/>
      <c r="C5" s="4"/>
    </row>
    <row r="6" spans="1:6" x14ac:dyDescent="0.2">
      <c r="A6" s="37" t="s">
        <v>48</v>
      </c>
      <c r="B6" s="191" t="s">
        <v>118</v>
      </c>
      <c r="C6" s="193" t="s">
        <v>51</v>
      </c>
      <c r="D6" s="1"/>
      <c r="E6" s="1"/>
      <c r="F6" s="1"/>
    </row>
    <row r="7" spans="1:6" ht="13.5" thickBot="1" x14ac:dyDescent="0.25">
      <c r="A7" s="38" t="s">
        <v>49</v>
      </c>
      <c r="B7" s="192"/>
      <c r="C7" s="194"/>
    </row>
    <row r="8" spans="1:6" x14ac:dyDescent="0.2">
      <c r="A8" s="18">
        <f>+'5-precios (2)'!B9</f>
        <v>43101</v>
      </c>
      <c r="B8" s="19"/>
      <c r="C8" s="20"/>
    </row>
    <row r="9" spans="1:6" x14ac:dyDescent="0.2">
      <c r="A9" s="21">
        <f>+'5-precios (2)'!B10</f>
        <v>43132</v>
      </c>
      <c r="B9" s="22"/>
      <c r="C9" s="23"/>
    </row>
    <row r="10" spans="1:6" x14ac:dyDescent="0.2">
      <c r="A10" s="21">
        <f>+'5-precios (2)'!B11</f>
        <v>43160</v>
      </c>
      <c r="B10" s="22"/>
      <c r="C10" s="23"/>
    </row>
    <row r="11" spans="1:6" x14ac:dyDescent="0.2">
      <c r="A11" s="21">
        <f>+'5-precios (2)'!B12</f>
        <v>43191</v>
      </c>
      <c r="B11" s="23"/>
      <c r="C11" s="23"/>
    </row>
    <row r="12" spans="1:6" x14ac:dyDescent="0.2">
      <c r="A12" s="21">
        <f>+'5-precios (2)'!B13</f>
        <v>43221</v>
      </c>
      <c r="B12" s="22"/>
      <c r="C12" s="23"/>
    </row>
    <row r="13" spans="1:6" x14ac:dyDescent="0.2">
      <c r="A13" s="21">
        <f>+'5-precios (2)'!B14</f>
        <v>43252</v>
      </c>
      <c r="B13" s="23"/>
      <c r="C13" s="23"/>
    </row>
    <row r="14" spans="1:6" x14ac:dyDescent="0.2">
      <c r="A14" s="21">
        <f>+'5-precios (2)'!B15</f>
        <v>43282</v>
      </c>
      <c r="B14" s="23"/>
      <c r="C14" s="23"/>
    </row>
    <row r="15" spans="1:6" x14ac:dyDescent="0.2">
      <c r="A15" s="21">
        <f>+'5-precios (2)'!B16</f>
        <v>43313</v>
      </c>
      <c r="B15" s="23"/>
      <c r="C15" s="23"/>
    </row>
    <row r="16" spans="1:6" x14ac:dyDescent="0.2">
      <c r="A16" s="21">
        <f>+'5-precios (2)'!B17</f>
        <v>43344</v>
      </c>
      <c r="B16" s="23"/>
      <c r="C16" s="23"/>
    </row>
    <row r="17" spans="1:3" x14ac:dyDescent="0.2">
      <c r="A17" s="21">
        <f>+'5-precios (2)'!B18</f>
        <v>43374</v>
      </c>
      <c r="B17" s="23"/>
      <c r="C17" s="23"/>
    </row>
    <row r="18" spans="1:3" x14ac:dyDescent="0.2">
      <c r="A18" s="21">
        <f>+'5-precios (2)'!B19</f>
        <v>43405</v>
      </c>
      <c r="B18" s="23"/>
      <c r="C18" s="23"/>
    </row>
    <row r="19" spans="1:3" ht="13.5" thickBot="1" x14ac:dyDescent="0.25">
      <c r="A19" s="24">
        <f>+'5-precios (2)'!B20</f>
        <v>43435</v>
      </c>
      <c r="B19" s="25"/>
      <c r="C19" s="25"/>
    </row>
    <row r="20" spans="1:3" x14ac:dyDescent="0.2">
      <c r="A20" s="18">
        <f>+'5-precios (2)'!B21</f>
        <v>43466</v>
      </c>
      <c r="B20" s="19"/>
      <c r="C20" s="20"/>
    </row>
    <row r="21" spans="1:3" x14ac:dyDescent="0.2">
      <c r="A21" s="21">
        <f>+'5-precios (2)'!B22</f>
        <v>43497</v>
      </c>
      <c r="B21" s="22"/>
      <c r="C21" s="23"/>
    </row>
    <row r="22" spans="1:3" x14ac:dyDescent="0.2">
      <c r="A22" s="21">
        <f>+'5-precios (2)'!B23</f>
        <v>43525</v>
      </c>
      <c r="B22" s="22"/>
      <c r="C22" s="23"/>
    </row>
    <row r="23" spans="1:3" x14ac:dyDescent="0.2">
      <c r="A23" s="21">
        <f>+'5-precios (2)'!B24</f>
        <v>43556</v>
      </c>
      <c r="B23" s="23"/>
      <c r="C23" s="23"/>
    </row>
    <row r="24" spans="1:3" x14ac:dyDescent="0.2">
      <c r="A24" s="21">
        <f>+'5-precios (2)'!B25</f>
        <v>43586</v>
      </c>
      <c r="B24" s="22"/>
      <c r="C24" s="23"/>
    </row>
    <row r="25" spans="1:3" x14ac:dyDescent="0.2">
      <c r="A25" s="21">
        <f>+'5-precios (2)'!B26</f>
        <v>43617</v>
      </c>
      <c r="B25" s="23"/>
      <c r="C25" s="23"/>
    </row>
    <row r="26" spans="1:3" x14ac:dyDescent="0.2">
      <c r="A26" s="21">
        <f>+'5-precios (2)'!B27</f>
        <v>43647</v>
      </c>
      <c r="B26" s="23"/>
      <c r="C26" s="23"/>
    </row>
    <row r="27" spans="1:3" x14ac:dyDescent="0.2">
      <c r="A27" s="21">
        <f>+'5-precios (2)'!B28</f>
        <v>43678</v>
      </c>
      <c r="B27" s="23"/>
      <c r="C27" s="23"/>
    </row>
    <row r="28" spans="1:3" x14ac:dyDescent="0.2">
      <c r="A28" s="21">
        <f>+'5-precios (2)'!B29</f>
        <v>43709</v>
      </c>
      <c r="B28" s="23"/>
      <c r="C28" s="23"/>
    </row>
    <row r="29" spans="1:3" x14ac:dyDescent="0.2">
      <c r="A29" s="21">
        <f>+'5-precios (2)'!B30</f>
        <v>43739</v>
      </c>
      <c r="B29" s="23"/>
      <c r="C29" s="23"/>
    </row>
    <row r="30" spans="1:3" x14ac:dyDescent="0.2">
      <c r="A30" s="21">
        <f>+'5-precios (2)'!B31</f>
        <v>43770</v>
      </c>
      <c r="B30" s="23"/>
      <c r="C30" s="23"/>
    </row>
    <row r="31" spans="1:3" ht="13.5" thickBot="1" x14ac:dyDescent="0.25">
      <c r="A31" s="24">
        <f>+'5-precios (2)'!B32</f>
        <v>43800</v>
      </c>
      <c r="B31" s="25"/>
      <c r="C31" s="25"/>
    </row>
    <row r="32" spans="1:3" x14ac:dyDescent="0.2">
      <c r="A32" s="18">
        <f>+'5-precios (2)'!B33</f>
        <v>43831</v>
      </c>
      <c r="B32" s="19"/>
      <c r="C32" s="20"/>
    </row>
    <row r="33" spans="1:3" x14ac:dyDescent="0.2">
      <c r="A33" s="21">
        <f>+'5-precios (2)'!B34</f>
        <v>43862</v>
      </c>
      <c r="B33" s="22"/>
      <c r="C33" s="23"/>
    </row>
    <row r="34" spans="1:3" x14ac:dyDescent="0.2">
      <c r="A34" s="21">
        <f>+'5-precios (2)'!B35</f>
        <v>43891</v>
      </c>
      <c r="B34" s="22"/>
      <c r="C34" s="23"/>
    </row>
    <row r="35" spans="1:3" x14ac:dyDescent="0.2">
      <c r="A35" s="21">
        <f>+'5-precios (2)'!B36</f>
        <v>43922</v>
      </c>
      <c r="B35" s="23"/>
      <c r="C35" s="23"/>
    </row>
    <row r="36" spans="1:3" x14ac:dyDescent="0.2">
      <c r="A36" s="21">
        <f>+'5-precios (2)'!B37</f>
        <v>43952</v>
      </c>
      <c r="B36" s="22"/>
      <c r="C36" s="23"/>
    </row>
    <row r="37" spans="1:3" x14ac:dyDescent="0.2">
      <c r="A37" s="21">
        <f>+'5-precios (2)'!B38</f>
        <v>43983</v>
      </c>
      <c r="B37" s="23"/>
      <c r="C37" s="23"/>
    </row>
    <row r="38" spans="1:3" x14ac:dyDescent="0.2">
      <c r="A38" s="21">
        <f>+'5-precios (2)'!B39</f>
        <v>44013</v>
      </c>
      <c r="B38" s="23"/>
      <c r="C38" s="23"/>
    </row>
    <row r="39" spans="1:3" x14ac:dyDescent="0.2">
      <c r="A39" s="21">
        <f>+'5-precios (2)'!B40</f>
        <v>44044</v>
      </c>
      <c r="B39" s="23"/>
      <c r="C39" s="23"/>
    </row>
    <row r="40" spans="1:3" x14ac:dyDescent="0.2">
      <c r="A40" s="21">
        <f>+'5-precios (2)'!B41</f>
        <v>44075</v>
      </c>
      <c r="B40" s="23"/>
      <c r="C40" s="23"/>
    </row>
    <row r="41" spans="1:3" x14ac:dyDescent="0.2">
      <c r="A41" s="21">
        <f>+'5-precios (2)'!B42</f>
        <v>44105</v>
      </c>
      <c r="B41" s="23"/>
      <c r="C41" s="23"/>
    </row>
    <row r="42" spans="1:3" x14ac:dyDescent="0.2">
      <c r="A42" s="21">
        <f>+'5-precios (2)'!B43</f>
        <v>44136</v>
      </c>
      <c r="B42" s="23"/>
      <c r="C42" s="23"/>
    </row>
    <row r="43" spans="1:3" ht="13.5" thickBot="1" x14ac:dyDescent="0.25">
      <c r="A43" s="24">
        <f>+'5-precios (2)'!B44</f>
        <v>44166</v>
      </c>
      <c r="B43" s="25"/>
      <c r="C43" s="25"/>
    </row>
    <row r="44" spans="1:3" x14ac:dyDescent="0.2">
      <c r="A44" s="18">
        <f>+'5-precios (2)'!B45</f>
        <v>44197</v>
      </c>
      <c r="B44" s="72"/>
      <c r="C44" s="20"/>
    </row>
    <row r="45" spans="1:3" x14ac:dyDescent="0.2">
      <c r="A45" s="21">
        <f>+'5-precios (2)'!B46</f>
        <v>44228</v>
      </c>
      <c r="B45" s="72"/>
      <c r="C45" s="23"/>
    </row>
    <row r="46" spans="1:3" x14ac:dyDescent="0.2">
      <c r="A46" s="21">
        <f>+'5-precios (2)'!B47</f>
        <v>44256</v>
      </c>
      <c r="B46" s="72"/>
      <c r="C46" s="23"/>
    </row>
    <row r="47" spans="1:3" x14ac:dyDescent="0.2">
      <c r="A47" s="21">
        <f>+'5-precios (2)'!B48</f>
        <v>44287</v>
      </c>
      <c r="B47" s="72"/>
      <c r="C47" s="23"/>
    </row>
    <row r="48" spans="1:3" x14ac:dyDescent="0.2">
      <c r="A48" s="21">
        <f>+'5-precios (2)'!B49</f>
        <v>44317</v>
      </c>
      <c r="B48" s="72"/>
      <c r="C48" s="23"/>
    </row>
    <row r="49" spans="1:5" x14ac:dyDescent="0.2">
      <c r="A49" s="21">
        <f>+'5-precios (2)'!B50</f>
        <v>44348</v>
      </c>
      <c r="B49" s="72"/>
      <c r="C49" s="23"/>
    </row>
    <row r="50" spans="1:5" x14ac:dyDescent="0.2">
      <c r="A50" s="21">
        <f>+'5-precios (2)'!B51</f>
        <v>44378</v>
      </c>
      <c r="B50" s="72"/>
      <c r="C50" s="23"/>
    </row>
    <row r="51" spans="1:5" x14ac:dyDescent="0.2">
      <c r="A51" s="21">
        <f>+'5-precios (2)'!B52</f>
        <v>44409</v>
      </c>
      <c r="B51" s="72"/>
      <c r="C51" s="23"/>
    </row>
    <row r="52" spans="1:5" hidden="1" x14ac:dyDescent="0.2">
      <c r="A52" s="21">
        <f>+'5-precios (2)'!B53</f>
        <v>44440</v>
      </c>
      <c r="B52" s="72"/>
      <c r="C52" s="23"/>
    </row>
    <row r="53" spans="1:5" hidden="1" x14ac:dyDescent="0.2">
      <c r="A53" s="21">
        <f>+'5-precios (2)'!B54</f>
        <v>44470</v>
      </c>
      <c r="B53" s="72"/>
      <c r="C53" s="23"/>
    </row>
    <row r="54" spans="1:5" hidden="1" x14ac:dyDescent="0.2">
      <c r="A54" s="21">
        <f>+'5-precios (2)'!B55</f>
        <v>44501</v>
      </c>
      <c r="B54" s="72"/>
      <c r="C54" s="23"/>
    </row>
    <row r="55" spans="1:5" ht="13.5" hidden="1" thickBot="1" x14ac:dyDescent="0.25">
      <c r="A55" s="24">
        <f>+'5-precios (2)'!B56</f>
        <v>44531</v>
      </c>
      <c r="B55" s="73"/>
      <c r="C55" s="25"/>
    </row>
    <row r="56" spans="1:5" ht="13.5" thickBot="1" x14ac:dyDescent="0.25">
      <c r="A56" s="57"/>
      <c r="B56" s="30"/>
      <c r="C56" s="30"/>
      <c r="D56" s="1"/>
      <c r="E56" s="1"/>
    </row>
    <row r="57" spans="1:5" s="1" customFormat="1" x14ac:dyDescent="0.2">
      <c r="A57" s="107">
        <f>+'5-precios (2)'!B58</f>
        <v>2018</v>
      </c>
      <c r="B57" s="20"/>
      <c r="C57" s="20"/>
    </row>
    <row r="58" spans="1:5" x14ac:dyDescent="0.2">
      <c r="A58" s="108">
        <f>+'5-precios (2)'!B59</f>
        <v>2019</v>
      </c>
      <c r="B58" s="23"/>
      <c r="C58" s="23"/>
    </row>
    <row r="59" spans="1:5" ht="13.5" thickBot="1" x14ac:dyDescent="0.25">
      <c r="A59" s="109">
        <f>+'5-precios (2)'!B60</f>
        <v>2020</v>
      </c>
      <c r="B59" s="25"/>
      <c r="C59" s="25"/>
    </row>
    <row r="60" spans="1:5" ht="13.5" thickBot="1" x14ac:dyDescent="0.25">
      <c r="A60" s="29"/>
      <c r="B60" s="30"/>
      <c r="C60" s="30"/>
      <c r="D60" s="1"/>
      <c r="E60" s="1"/>
    </row>
    <row r="61" spans="1:5" x14ac:dyDescent="0.2">
      <c r="A61" s="99" t="str">
        <f>+'5-precios (2)'!B62</f>
        <v>ene-ago 2020</v>
      </c>
      <c r="B61" s="20"/>
      <c r="C61" s="20"/>
      <c r="D61" s="1"/>
      <c r="E61" s="1"/>
    </row>
    <row r="62" spans="1:5" ht="13.5" thickBot="1" x14ac:dyDescent="0.25">
      <c r="A62" s="100" t="str">
        <f>+'5-precios (2)'!B63</f>
        <v>ene-ago 2021</v>
      </c>
      <c r="B62" s="25"/>
      <c r="C62" s="25"/>
    </row>
    <row r="63" spans="1:5" x14ac:dyDescent="0.2">
      <c r="A63" s="49"/>
      <c r="B63" s="5"/>
      <c r="C63" s="5"/>
    </row>
    <row r="64" spans="1:5" x14ac:dyDescent="0.2">
      <c r="A64" s="49"/>
      <c r="B64" s="5"/>
      <c r="C64" s="5"/>
    </row>
    <row r="65" spans="1:3" x14ac:dyDescent="0.2">
      <c r="A65" s="5"/>
      <c r="B65" s="5"/>
      <c r="C65" s="5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27559055118110237" right="0.23622047244094491" top="0.43307086614173229" bottom="0.47244094488188981" header="0.51181102362204722" footer="0.51181102362204722"/>
  <pageSetup paperSize="9" orientation="portrait" r:id="rId1"/>
  <headerFooter alignWithMargins="0">
    <oddHeader>&amp;R2021 -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7"/>
  <sheetViews>
    <sheetView showGridLines="0" zoomScale="75" workbookViewId="0">
      <selection sqref="A1:K67"/>
    </sheetView>
  </sheetViews>
  <sheetFormatPr baseColWidth="10" defaultRowHeight="12.75" x14ac:dyDescent="0.2"/>
  <cols>
    <col min="1" max="1" width="18" style="5" customWidth="1"/>
    <col min="2" max="5" width="14.5703125" style="5" customWidth="1"/>
    <col min="6" max="11" width="13.85546875" style="5" customWidth="1"/>
    <col min="12" max="16384" width="11.42578125" style="5"/>
  </cols>
  <sheetData>
    <row r="1" spans="1:11" x14ac:dyDescent="0.2">
      <c r="A1" s="3" t="s">
        <v>137</v>
      </c>
      <c r="B1" s="3"/>
      <c r="C1" s="3"/>
      <c r="D1" s="3"/>
      <c r="E1" s="3"/>
      <c r="F1" s="62"/>
      <c r="G1" s="62"/>
      <c r="H1" s="51"/>
      <c r="I1" s="51"/>
      <c r="J1" s="51"/>
      <c r="K1" s="51"/>
    </row>
    <row r="2" spans="1:11" x14ac:dyDescent="0.2">
      <c r="A2" s="3" t="s">
        <v>64</v>
      </c>
      <c r="B2" s="3"/>
      <c r="C2" s="3"/>
      <c r="D2" s="3"/>
      <c r="E2" s="3"/>
      <c r="F2" s="51"/>
      <c r="G2" s="51"/>
      <c r="H2" s="51"/>
      <c r="I2" s="51"/>
      <c r="J2" s="51"/>
      <c r="K2" s="51"/>
    </row>
    <row r="3" spans="1:11" x14ac:dyDescent="0.2">
      <c r="A3" s="105" t="str">
        <f>+'1.modelos prod.invest.'!A3</f>
        <v>Rejillas para ventiladores</v>
      </c>
      <c r="B3" s="105"/>
      <c r="C3" s="105"/>
      <c r="D3" s="105"/>
      <c r="E3" s="105"/>
      <c r="F3" s="144"/>
      <c r="G3" s="144"/>
      <c r="H3" s="144"/>
      <c r="I3" s="144"/>
      <c r="J3" s="144"/>
      <c r="K3" s="144"/>
    </row>
    <row r="4" spans="1:11" x14ac:dyDescent="0.2">
      <c r="A4" s="96" t="s">
        <v>119</v>
      </c>
      <c r="B4" s="96"/>
      <c r="C4" s="96"/>
      <c r="D4" s="96"/>
      <c r="E4" s="96"/>
      <c r="F4" s="144"/>
      <c r="G4" s="144"/>
      <c r="H4" s="144"/>
      <c r="I4" s="144"/>
      <c r="J4" s="144"/>
      <c r="K4" s="144"/>
    </row>
    <row r="5" spans="1:11" ht="13.5" thickBot="1" x14ac:dyDescent="0.25">
      <c r="F5" s="31"/>
      <c r="G5" s="51"/>
      <c r="H5" s="51"/>
      <c r="I5" s="51"/>
      <c r="J5" s="51"/>
      <c r="K5" s="51"/>
    </row>
    <row r="6" spans="1:11" x14ac:dyDescent="0.2">
      <c r="A6" s="16" t="s">
        <v>48</v>
      </c>
      <c r="B6" s="63" t="s">
        <v>105</v>
      </c>
      <c r="C6" s="64"/>
      <c r="D6" s="63" t="s">
        <v>106</v>
      </c>
      <c r="E6" s="64"/>
      <c r="F6" s="63" t="s">
        <v>65</v>
      </c>
      <c r="G6" s="64"/>
      <c r="H6" s="63" t="s">
        <v>65</v>
      </c>
      <c r="I6" s="64"/>
      <c r="J6" s="63" t="s">
        <v>66</v>
      </c>
      <c r="K6" s="64"/>
    </row>
    <row r="7" spans="1:11" ht="13.5" thickBot="1" x14ac:dyDescent="0.25">
      <c r="A7" s="65" t="s">
        <v>49</v>
      </c>
      <c r="B7" s="54" t="s">
        <v>120</v>
      </c>
      <c r="C7" s="56" t="s">
        <v>121</v>
      </c>
      <c r="D7" s="54" t="s">
        <v>120</v>
      </c>
      <c r="E7" s="56" t="s">
        <v>121</v>
      </c>
      <c r="F7" s="54" t="s">
        <v>120</v>
      </c>
      <c r="G7" s="56" t="s">
        <v>121</v>
      </c>
      <c r="H7" s="54" t="s">
        <v>120</v>
      </c>
      <c r="I7" s="56" t="s">
        <v>121</v>
      </c>
      <c r="J7" s="54" t="s">
        <v>120</v>
      </c>
      <c r="K7" s="56" t="s">
        <v>121</v>
      </c>
    </row>
    <row r="8" spans="1:11" x14ac:dyDescent="0.2">
      <c r="A8" s="18">
        <f>+'6-1 Compras internas'!A8</f>
        <v>43101</v>
      </c>
      <c r="B8" s="18"/>
      <c r="C8" s="18"/>
      <c r="D8" s="18"/>
      <c r="E8" s="18"/>
      <c r="F8" s="19"/>
      <c r="G8" s="20"/>
      <c r="H8" s="19"/>
      <c r="I8" s="20"/>
      <c r="J8" s="19"/>
      <c r="K8" s="20"/>
    </row>
    <row r="9" spans="1:11" x14ac:dyDescent="0.2">
      <c r="A9" s="21">
        <f>+'6-1 Compras internas'!A9</f>
        <v>43132</v>
      </c>
      <c r="B9" s="21"/>
      <c r="C9" s="21"/>
      <c r="D9" s="21"/>
      <c r="E9" s="21"/>
      <c r="F9" s="22"/>
      <c r="G9" s="23"/>
      <c r="H9" s="22"/>
      <c r="I9" s="23"/>
      <c r="J9" s="22"/>
      <c r="K9" s="23"/>
    </row>
    <row r="10" spans="1:11" x14ac:dyDescent="0.2">
      <c r="A10" s="21">
        <f>+'6-1 Compras internas'!A10</f>
        <v>43160</v>
      </c>
      <c r="B10" s="21"/>
      <c r="C10" s="21"/>
      <c r="D10" s="21"/>
      <c r="E10" s="21"/>
      <c r="F10" s="22"/>
      <c r="G10" s="23"/>
      <c r="H10" s="22"/>
      <c r="I10" s="23"/>
      <c r="J10" s="22"/>
      <c r="K10" s="23"/>
    </row>
    <row r="11" spans="1:11" x14ac:dyDescent="0.2">
      <c r="A11" s="21">
        <f>+'6-1 Compras internas'!A11</f>
        <v>43191</v>
      </c>
      <c r="B11" s="21"/>
      <c r="C11" s="21"/>
      <c r="D11" s="21"/>
      <c r="E11" s="21"/>
      <c r="F11" s="22"/>
      <c r="G11" s="23"/>
      <c r="H11" s="22"/>
      <c r="I11" s="23"/>
      <c r="J11" s="22"/>
      <c r="K11" s="23"/>
    </row>
    <row r="12" spans="1:11" x14ac:dyDescent="0.2">
      <c r="A12" s="21">
        <f>+'6-1 Compras internas'!A12</f>
        <v>43221</v>
      </c>
      <c r="B12" s="21"/>
      <c r="C12" s="21"/>
      <c r="D12" s="21"/>
      <c r="E12" s="21"/>
      <c r="F12" s="23"/>
      <c r="G12" s="23"/>
      <c r="H12" s="23"/>
      <c r="I12" s="23"/>
      <c r="J12" s="23"/>
      <c r="K12" s="23"/>
    </row>
    <row r="13" spans="1:11" x14ac:dyDescent="0.2">
      <c r="A13" s="21">
        <f>+'6-1 Compras internas'!A13</f>
        <v>43252</v>
      </c>
      <c r="B13" s="21"/>
      <c r="C13" s="21"/>
      <c r="D13" s="21"/>
      <c r="E13" s="21"/>
      <c r="F13" s="22"/>
      <c r="G13" s="23"/>
      <c r="H13" s="22"/>
      <c r="I13" s="23"/>
      <c r="J13" s="22"/>
      <c r="K13" s="23"/>
    </row>
    <row r="14" spans="1:11" x14ac:dyDescent="0.2">
      <c r="A14" s="21">
        <f>+'6-1 Compras internas'!A14</f>
        <v>43282</v>
      </c>
      <c r="B14" s="21"/>
      <c r="C14" s="21"/>
      <c r="D14" s="21"/>
      <c r="E14" s="21"/>
      <c r="F14" s="23"/>
      <c r="G14" s="23"/>
      <c r="H14" s="23"/>
      <c r="I14" s="23"/>
      <c r="J14" s="23"/>
      <c r="K14" s="23"/>
    </row>
    <row r="15" spans="1:11" x14ac:dyDescent="0.2">
      <c r="A15" s="21">
        <f>+'6-1 Compras internas'!A15</f>
        <v>43313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</row>
    <row r="16" spans="1:11" x14ac:dyDescent="0.2">
      <c r="A16" s="21">
        <f>+'6-1 Compras internas'!A16</f>
        <v>43344</v>
      </c>
      <c r="B16" s="21"/>
      <c r="C16" s="21"/>
      <c r="D16" s="21"/>
      <c r="E16" s="21"/>
      <c r="F16" s="23"/>
      <c r="G16" s="23"/>
      <c r="H16" s="23"/>
      <c r="I16" s="23"/>
      <c r="J16" s="23"/>
      <c r="K16" s="23"/>
    </row>
    <row r="17" spans="1:11" x14ac:dyDescent="0.2">
      <c r="A17" s="21">
        <f>+'6-1 Compras internas'!A17</f>
        <v>43374</v>
      </c>
      <c r="B17" s="21"/>
      <c r="C17" s="21"/>
      <c r="D17" s="21"/>
      <c r="E17" s="21"/>
      <c r="F17" s="23"/>
      <c r="G17" s="23"/>
      <c r="H17" s="23"/>
      <c r="I17" s="23"/>
      <c r="J17" s="23"/>
      <c r="K17" s="23"/>
    </row>
    <row r="18" spans="1:11" x14ac:dyDescent="0.2">
      <c r="A18" s="21">
        <f>+'6-1 Compras internas'!A18</f>
        <v>43405</v>
      </c>
      <c r="B18" s="21"/>
      <c r="C18" s="21"/>
      <c r="D18" s="21"/>
      <c r="E18" s="21"/>
      <c r="F18" s="23"/>
      <c r="G18" s="23"/>
      <c r="H18" s="23"/>
      <c r="I18" s="23"/>
      <c r="J18" s="23"/>
      <c r="K18" s="23"/>
    </row>
    <row r="19" spans="1:11" ht="13.5" thickBot="1" x14ac:dyDescent="0.25">
      <c r="A19" s="24">
        <f>+'6-1 Compras internas'!A19</f>
        <v>43435</v>
      </c>
      <c r="B19" s="24"/>
      <c r="C19" s="24"/>
      <c r="D19" s="24"/>
      <c r="E19" s="24"/>
      <c r="F19" s="25"/>
      <c r="G19" s="25"/>
      <c r="H19" s="25"/>
      <c r="I19" s="25"/>
      <c r="J19" s="25"/>
      <c r="K19" s="25"/>
    </row>
    <row r="20" spans="1:11" x14ac:dyDescent="0.2">
      <c r="A20" s="18">
        <f>+'6-1 Compras internas'!A20</f>
        <v>43466</v>
      </c>
      <c r="B20" s="18"/>
      <c r="C20" s="18"/>
      <c r="D20" s="18"/>
      <c r="E20" s="18"/>
      <c r="F20" s="20"/>
      <c r="G20" s="20"/>
      <c r="H20" s="20"/>
      <c r="I20" s="20"/>
      <c r="J20" s="20"/>
      <c r="K20" s="20"/>
    </row>
    <row r="21" spans="1:11" x14ac:dyDescent="0.2">
      <c r="A21" s="21">
        <f>+'6-1 Compras internas'!A21</f>
        <v>43497</v>
      </c>
      <c r="B21" s="21"/>
      <c r="C21" s="21"/>
      <c r="D21" s="21"/>
      <c r="E21" s="21"/>
      <c r="F21" s="23"/>
      <c r="G21" s="23"/>
      <c r="H21" s="23"/>
      <c r="I21" s="23"/>
      <c r="J21" s="23"/>
      <c r="K21" s="23"/>
    </row>
    <row r="22" spans="1:11" x14ac:dyDescent="0.2">
      <c r="A22" s="21">
        <f>+'6-1 Compras internas'!A22</f>
        <v>43525</v>
      </c>
      <c r="B22" s="21"/>
      <c r="C22" s="21"/>
      <c r="D22" s="21"/>
      <c r="E22" s="21"/>
      <c r="F22" s="23"/>
      <c r="G22" s="23"/>
      <c r="H22" s="23"/>
      <c r="I22" s="23"/>
      <c r="J22" s="23"/>
      <c r="K22" s="23"/>
    </row>
    <row r="23" spans="1:11" x14ac:dyDescent="0.2">
      <c r="A23" s="21">
        <f>+'6-1 Compras internas'!A23</f>
        <v>43556</v>
      </c>
      <c r="B23" s="21"/>
      <c r="C23" s="21"/>
      <c r="D23" s="21"/>
      <c r="E23" s="21"/>
      <c r="F23" s="23"/>
      <c r="G23" s="23"/>
      <c r="H23" s="23"/>
      <c r="I23" s="23"/>
      <c r="J23" s="23"/>
      <c r="K23" s="23"/>
    </row>
    <row r="24" spans="1:11" x14ac:dyDescent="0.2">
      <c r="A24" s="21">
        <f>+'6-1 Compras internas'!A24</f>
        <v>43586</v>
      </c>
      <c r="B24" s="21"/>
      <c r="C24" s="21"/>
      <c r="D24" s="21"/>
      <c r="E24" s="21"/>
      <c r="F24" s="23"/>
      <c r="G24" s="23"/>
      <c r="H24" s="23"/>
      <c r="I24" s="23"/>
      <c r="J24" s="23"/>
      <c r="K24" s="23"/>
    </row>
    <row r="25" spans="1:11" x14ac:dyDescent="0.2">
      <c r="A25" s="21">
        <f>+'6-1 Compras internas'!A25</f>
        <v>43617</v>
      </c>
      <c r="B25" s="21"/>
      <c r="C25" s="21"/>
      <c r="D25" s="21"/>
      <c r="E25" s="21"/>
      <c r="F25" s="23"/>
      <c r="G25" s="23"/>
      <c r="H25" s="23"/>
      <c r="I25" s="23"/>
      <c r="J25" s="23"/>
      <c r="K25" s="23"/>
    </row>
    <row r="26" spans="1:11" x14ac:dyDescent="0.2">
      <c r="A26" s="21">
        <f>+'6-1 Compras internas'!A26</f>
        <v>43647</v>
      </c>
      <c r="B26" s="21"/>
      <c r="C26" s="21"/>
      <c r="D26" s="21"/>
      <c r="E26" s="21"/>
      <c r="F26" s="23"/>
      <c r="G26" s="23"/>
      <c r="H26" s="23"/>
      <c r="I26" s="23"/>
      <c r="J26" s="23"/>
      <c r="K26" s="23"/>
    </row>
    <row r="27" spans="1:11" x14ac:dyDescent="0.2">
      <c r="A27" s="21">
        <f>+'6-1 Compras internas'!A27</f>
        <v>43678</v>
      </c>
      <c r="B27" s="21"/>
      <c r="C27" s="21"/>
      <c r="D27" s="21"/>
      <c r="E27" s="21"/>
      <c r="F27" s="23"/>
      <c r="G27" s="23"/>
      <c r="H27" s="23"/>
      <c r="I27" s="23"/>
      <c r="J27" s="23"/>
      <c r="K27" s="23"/>
    </row>
    <row r="28" spans="1:11" x14ac:dyDescent="0.2">
      <c r="A28" s="21">
        <f>+'6-1 Compras internas'!A28</f>
        <v>43709</v>
      </c>
      <c r="B28" s="21"/>
      <c r="C28" s="21"/>
      <c r="D28" s="21"/>
      <c r="E28" s="21"/>
      <c r="F28" s="23"/>
      <c r="G28" s="23"/>
      <c r="H28" s="23"/>
      <c r="I28" s="23"/>
      <c r="J28" s="23"/>
      <c r="K28" s="23"/>
    </row>
    <row r="29" spans="1:11" x14ac:dyDescent="0.2">
      <c r="A29" s="21">
        <f>+'6-1 Compras internas'!A29</f>
        <v>43739</v>
      </c>
      <c r="B29" s="21"/>
      <c r="C29" s="21"/>
      <c r="D29" s="21"/>
      <c r="E29" s="21"/>
      <c r="F29" s="23"/>
      <c r="G29" s="23"/>
      <c r="H29" s="23"/>
      <c r="I29" s="23"/>
      <c r="J29" s="23"/>
      <c r="K29" s="23"/>
    </row>
    <row r="30" spans="1:11" x14ac:dyDescent="0.2">
      <c r="A30" s="21">
        <f>+'6-1 Compras internas'!A30</f>
        <v>43770</v>
      </c>
      <c r="B30" s="21"/>
      <c r="C30" s="21"/>
      <c r="D30" s="21"/>
      <c r="E30" s="21"/>
      <c r="F30" s="23"/>
      <c r="G30" s="23"/>
      <c r="H30" s="23"/>
      <c r="I30" s="23"/>
      <c r="J30" s="23"/>
      <c r="K30" s="23"/>
    </row>
    <row r="31" spans="1:11" ht="13.5" thickBot="1" x14ac:dyDescent="0.25">
      <c r="A31" s="24">
        <f>+'6-1 Compras internas'!A31</f>
        <v>43800</v>
      </c>
      <c r="B31" s="24"/>
      <c r="C31" s="24"/>
      <c r="D31" s="24"/>
      <c r="E31" s="24"/>
      <c r="F31" s="25"/>
      <c r="G31" s="25"/>
      <c r="H31" s="25"/>
      <c r="I31" s="25"/>
      <c r="J31" s="25"/>
      <c r="K31" s="25"/>
    </row>
    <row r="32" spans="1:11" x14ac:dyDescent="0.2">
      <c r="A32" s="18">
        <f>+'6-1 Compras internas'!A32</f>
        <v>43831</v>
      </c>
      <c r="B32" s="18"/>
      <c r="C32" s="18"/>
      <c r="D32" s="18"/>
      <c r="E32" s="18"/>
      <c r="F32" s="20"/>
      <c r="G32" s="20"/>
      <c r="H32" s="20"/>
      <c r="I32" s="20"/>
      <c r="J32" s="20"/>
      <c r="K32" s="20"/>
    </row>
    <row r="33" spans="1:11" x14ac:dyDescent="0.2">
      <c r="A33" s="21">
        <f>+'6-1 Compras internas'!A33</f>
        <v>43862</v>
      </c>
      <c r="B33" s="21"/>
      <c r="C33" s="21"/>
      <c r="D33" s="21"/>
      <c r="E33" s="21"/>
      <c r="F33" s="23"/>
      <c r="G33" s="23"/>
      <c r="H33" s="23"/>
      <c r="I33" s="23"/>
      <c r="J33" s="23"/>
      <c r="K33" s="23"/>
    </row>
    <row r="34" spans="1:11" x14ac:dyDescent="0.2">
      <c r="A34" s="21">
        <f>+'6-1 Compras internas'!A34</f>
        <v>43891</v>
      </c>
      <c r="B34" s="21"/>
      <c r="C34" s="21"/>
      <c r="D34" s="21"/>
      <c r="E34" s="21"/>
      <c r="F34" s="23"/>
      <c r="G34" s="23"/>
      <c r="H34" s="23"/>
      <c r="I34" s="23"/>
      <c r="J34" s="23"/>
      <c r="K34" s="23"/>
    </row>
    <row r="35" spans="1:11" x14ac:dyDescent="0.2">
      <c r="A35" s="21">
        <f>+'6-1 Compras internas'!A35</f>
        <v>43922</v>
      </c>
      <c r="B35" s="21"/>
      <c r="C35" s="21"/>
      <c r="D35" s="21"/>
      <c r="E35" s="21"/>
      <c r="F35" s="23"/>
      <c r="G35" s="23"/>
      <c r="H35" s="23"/>
      <c r="I35" s="23"/>
      <c r="J35" s="23"/>
      <c r="K35" s="23"/>
    </row>
    <row r="36" spans="1:11" x14ac:dyDescent="0.2">
      <c r="A36" s="21">
        <f>+'6-1 Compras internas'!A36</f>
        <v>43952</v>
      </c>
      <c r="B36" s="21"/>
      <c r="C36" s="21"/>
      <c r="D36" s="21"/>
      <c r="E36" s="21"/>
      <c r="F36" s="23"/>
      <c r="G36" s="23"/>
      <c r="H36" s="23"/>
      <c r="I36" s="23"/>
      <c r="J36" s="23"/>
      <c r="K36" s="23"/>
    </row>
    <row r="37" spans="1:11" x14ac:dyDescent="0.2">
      <c r="A37" s="21">
        <f>+'6-1 Compras internas'!A37</f>
        <v>43983</v>
      </c>
      <c r="B37" s="21"/>
      <c r="C37" s="21"/>
      <c r="D37" s="21"/>
      <c r="E37" s="21"/>
      <c r="F37" s="23"/>
      <c r="G37" s="23"/>
      <c r="H37" s="23"/>
      <c r="I37" s="23"/>
      <c r="J37" s="23"/>
      <c r="K37" s="23"/>
    </row>
    <row r="38" spans="1:11" x14ac:dyDescent="0.2">
      <c r="A38" s="21">
        <f>+'6-1 Compras internas'!A38</f>
        <v>44013</v>
      </c>
      <c r="B38" s="21"/>
      <c r="C38" s="21"/>
      <c r="D38" s="21"/>
      <c r="E38" s="21"/>
      <c r="F38" s="23"/>
      <c r="G38" s="23"/>
      <c r="H38" s="23"/>
      <c r="I38" s="23"/>
      <c r="J38" s="23"/>
      <c r="K38" s="23"/>
    </row>
    <row r="39" spans="1:11" x14ac:dyDescent="0.2">
      <c r="A39" s="21">
        <f>+'6-1 Compras internas'!A39</f>
        <v>44044</v>
      </c>
      <c r="B39" s="21"/>
      <c r="C39" s="21"/>
      <c r="D39" s="21"/>
      <c r="E39" s="21"/>
      <c r="F39" s="23"/>
      <c r="G39" s="23"/>
      <c r="H39" s="23"/>
      <c r="I39" s="23"/>
      <c r="J39" s="23"/>
      <c r="K39" s="23"/>
    </row>
    <row r="40" spans="1:11" x14ac:dyDescent="0.2">
      <c r="A40" s="21">
        <f>+'6-1 Compras internas'!A40</f>
        <v>44075</v>
      </c>
      <c r="B40" s="21"/>
      <c r="C40" s="21"/>
      <c r="D40" s="21"/>
      <c r="E40" s="21"/>
      <c r="F40" s="23"/>
      <c r="G40" s="23"/>
      <c r="H40" s="23"/>
      <c r="I40" s="23"/>
      <c r="J40" s="23"/>
      <c r="K40" s="23"/>
    </row>
    <row r="41" spans="1:11" x14ac:dyDescent="0.2">
      <c r="A41" s="21">
        <f>+'6-1 Compras internas'!A41</f>
        <v>44105</v>
      </c>
      <c r="B41" s="21"/>
      <c r="C41" s="21"/>
      <c r="D41" s="21"/>
      <c r="E41" s="21"/>
      <c r="F41" s="23"/>
      <c r="G41" s="23"/>
      <c r="H41" s="23"/>
      <c r="I41" s="23"/>
      <c r="J41" s="23"/>
      <c r="K41" s="23"/>
    </row>
    <row r="42" spans="1:11" x14ac:dyDescent="0.2">
      <c r="A42" s="21">
        <f>+'6-1 Compras internas'!A42</f>
        <v>44136</v>
      </c>
      <c r="B42" s="21"/>
      <c r="C42" s="21"/>
      <c r="D42" s="21"/>
      <c r="E42" s="21"/>
      <c r="F42" s="23"/>
      <c r="G42" s="23"/>
      <c r="H42" s="23"/>
      <c r="I42" s="23"/>
      <c r="J42" s="23"/>
      <c r="K42" s="23"/>
    </row>
    <row r="43" spans="1:11" ht="13.5" thickBot="1" x14ac:dyDescent="0.25">
      <c r="A43" s="24">
        <f>+'6-1 Compras internas'!A43</f>
        <v>44166</v>
      </c>
      <c r="B43" s="24"/>
      <c r="C43" s="24"/>
      <c r="D43" s="24"/>
      <c r="E43" s="24"/>
      <c r="F43" s="25"/>
      <c r="G43" s="25"/>
      <c r="H43" s="25"/>
      <c r="I43" s="25"/>
      <c r="J43" s="25"/>
      <c r="K43" s="25"/>
    </row>
    <row r="44" spans="1:11" x14ac:dyDescent="0.2">
      <c r="A44" s="18">
        <f>+'6-1 Compras internas'!A44</f>
        <v>44197</v>
      </c>
      <c r="B44" s="18"/>
      <c r="C44" s="18"/>
      <c r="D44" s="18"/>
      <c r="E44" s="18"/>
      <c r="F44" s="20"/>
      <c r="G44" s="20"/>
      <c r="H44" s="20"/>
      <c r="I44" s="20"/>
      <c r="J44" s="20"/>
      <c r="K44" s="20"/>
    </row>
    <row r="45" spans="1:11" x14ac:dyDescent="0.2">
      <c r="A45" s="21">
        <f>+'6-1 Compras internas'!A45</f>
        <v>44228</v>
      </c>
      <c r="B45" s="21"/>
      <c r="C45" s="21"/>
      <c r="D45" s="21"/>
      <c r="E45" s="21"/>
      <c r="F45" s="23"/>
      <c r="G45" s="23"/>
      <c r="H45" s="23"/>
      <c r="I45" s="23"/>
      <c r="J45" s="23"/>
      <c r="K45" s="23"/>
    </row>
    <row r="46" spans="1:11" x14ac:dyDescent="0.2">
      <c r="A46" s="21">
        <f>+'6-1 Compras internas'!A46</f>
        <v>44256</v>
      </c>
      <c r="B46" s="21"/>
      <c r="C46" s="21"/>
      <c r="D46" s="21"/>
      <c r="E46" s="21"/>
      <c r="F46" s="23"/>
      <c r="G46" s="23"/>
      <c r="H46" s="23"/>
      <c r="I46" s="23"/>
      <c r="J46" s="23"/>
      <c r="K46" s="23"/>
    </row>
    <row r="47" spans="1:11" x14ac:dyDescent="0.2">
      <c r="A47" s="21">
        <f>+'6-1 Compras internas'!A47</f>
        <v>44287</v>
      </c>
      <c r="B47" s="21"/>
      <c r="C47" s="21"/>
      <c r="D47" s="21"/>
      <c r="E47" s="21"/>
      <c r="F47" s="23"/>
      <c r="G47" s="23"/>
      <c r="H47" s="23"/>
      <c r="I47" s="23"/>
      <c r="J47" s="23"/>
      <c r="K47" s="23"/>
    </row>
    <row r="48" spans="1:11" x14ac:dyDescent="0.2">
      <c r="A48" s="21">
        <f>+'6-1 Compras internas'!A48</f>
        <v>44317</v>
      </c>
      <c r="B48" s="21"/>
      <c r="C48" s="21"/>
      <c r="D48" s="21"/>
      <c r="E48" s="21"/>
      <c r="F48" s="23"/>
      <c r="G48" s="23"/>
      <c r="H48" s="23"/>
      <c r="I48" s="23"/>
      <c r="J48" s="23"/>
      <c r="K48" s="23"/>
    </row>
    <row r="49" spans="1:11" x14ac:dyDescent="0.2">
      <c r="A49" s="21">
        <f>+'6-1 Compras internas'!A49</f>
        <v>44348</v>
      </c>
      <c r="B49" s="21"/>
      <c r="C49" s="21"/>
      <c r="D49" s="21"/>
      <c r="E49" s="21"/>
      <c r="F49" s="23"/>
      <c r="G49" s="23"/>
      <c r="H49" s="23"/>
      <c r="I49" s="23"/>
      <c r="J49" s="23"/>
      <c r="K49" s="23"/>
    </row>
    <row r="50" spans="1:11" x14ac:dyDescent="0.2">
      <c r="A50" s="21">
        <f>+'6-1 Compras internas'!A50</f>
        <v>44378</v>
      </c>
      <c r="B50" s="21"/>
      <c r="C50" s="21"/>
      <c r="D50" s="21"/>
      <c r="E50" s="21"/>
      <c r="F50" s="23"/>
      <c r="G50" s="23"/>
      <c r="H50" s="23"/>
      <c r="I50" s="23"/>
      <c r="J50" s="23"/>
      <c r="K50" s="23"/>
    </row>
    <row r="51" spans="1:11" x14ac:dyDescent="0.2">
      <c r="A51" s="21">
        <f>+'6-1 Compras internas'!A51</f>
        <v>44409</v>
      </c>
      <c r="B51" s="21"/>
      <c r="C51" s="21"/>
      <c r="D51" s="21"/>
      <c r="E51" s="21"/>
      <c r="F51" s="23"/>
      <c r="G51" s="23"/>
      <c r="H51" s="23"/>
      <c r="I51" s="23"/>
      <c r="J51" s="23"/>
      <c r="K51" s="23"/>
    </row>
    <row r="52" spans="1:11" hidden="1" x14ac:dyDescent="0.2">
      <c r="A52" s="21">
        <f>+'6-1 Compras internas'!A52</f>
        <v>44440</v>
      </c>
      <c r="B52" s="21"/>
      <c r="C52" s="21"/>
      <c r="D52" s="21"/>
      <c r="E52" s="21"/>
      <c r="F52" s="23"/>
      <c r="G52" s="23"/>
      <c r="H52" s="23"/>
      <c r="I52" s="23"/>
      <c r="J52" s="23"/>
      <c r="K52" s="23"/>
    </row>
    <row r="53" spans="1:11" hidden="1" x14ac:dyDescent="0.2">
      <c r="A53" s="21">
        <f>+'6-1 Compras internas'!A53</f>
        <v>44470</v>
      </c>
      <c r="B53" s="21"/>
      <c r="C53" s="21"/>
      <c r="D53" s="21"/>
      <c r="E53" s="21"/>
      <c r="F53" s="23"/>
      <c r="G53" s="23"/>
      <c r="H53" s="23"/>
      <c r="I53" s="23"/>
      <c r="J53" s="23"/>
      <c r="K53" s="23"/>
    </row>
    <row r="54" spans="1:11" hidden="1" x14ac:dyDescent="0.2">
      <c r="A54" s="21">
        <f>+'6-1 Compras internas'!A54</f>
        <v>44501</v>
      </c>
      <c r="B54" s="21"/>
      <c r="C54" s="21"/>
      <c r="D54" s="21"/>
      <c r="E54" s="21"/>
      <c r="F54" s="23"/>
      <c r="G54" s="23"/>
      <c r="H54" s="23"/>
      <c r="I54" s="23"/>
      <c r="J54" s="23"/>
      <c r="K54" s="23"/>
    </row>
    <row r="55" spans="1:11" ht="13.5" hidden="1" thickBot="1" x14ac:dyDescent="0.25">
      <c r="A55" s="24">
        <f>+'6-1 Compras internas'!A55</f>
        <v>44531</v>
      </c>
      <c r="B55" s="24"/>
      <c r="C55" s="24"/>
      <c r="D55" s="24"/>
      <c r="E55" s="24"/>
      <c r="F55" s="25"/>
      <c r="G55" s="25"/>
      <c r="H55" s="25"/>
      <c r="I55" s="25"/>
      <c r="J55" s="25"/>
      <c r="K55" s="25"/>
    </row>
    <row r="56" spans="1:11" ht="13.5" thickBot="1" x14ac:dyDescent="0.25">
      <c r="A56" s="29"/>
      <c r="B56" s="29"/>
      <c r="C56" s="29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34">
        <f>+'6-1 Compras internas'!A57</f>
        <v>2018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x14ac:dyDescent="0.2">
      <c r="A58" s="35">
        <f>+'6-1 Compras internas'!A58</f>
        <v>2019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3.5" thickBot="1" x14ac:dyDescent="0.25">
      <c r="A59" s="36">
        <f>+'6-1 Compras internas'!A59</f>
        <v>2020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3.5" thickBot="1" x14ac:dyDescent="0.25">
      <c r="A60" s="29"/>
      <c r="B60" s="66"/>
      <c r="C60" s="66"/>
      <c r="D60" s="66"/>
      <c r="E60" s="66"/>
      <c r="F60" s="67"/>
      <c r="G60" s="67"/>
      <c r="H60" s="67"/>
      <c r="I60" s="67"/>
      <c r="J60" s="67"/>
      <c r="K60" s="67"/>
    </row>
    <row r="61" spans="1:11" x14ac:dyDescent="0.2">
      <c r="A61" s="99" t="str">
        <f>+'6-1 Compras internas'!A61</f>
        <v>ene-ago 2020</v>
      </c>
      <c r="B61" s="68"/>
      <c r="C61" s="68"/>
      <c r="D61" s="68"/>
      <c r="E61" s="68"/>
      <c r="F61" s="69"/>
      <c r="G61" s="69"/>
      <c r="H61" s="69"/>
      <c r="I61" s="69"/>
      <c r="J61" s="69"/>
      <c r="K61" s="69"/>
    </row>
    <row r="62" spans="1:11" ht="13.5" thickBot="1" x14ac:dyDescent="0.25">
      <c r="A62" s="100" t="str">
        <f>+'6-1 Compras internas'!A62</f>
        <v>ene-ago 2021</v>
      </c>
      <c r="B62" s="70"/>
      <c r="C62" s="70"/>
      <c r="D62" s="70"/>
      <c r="E62" s="70"/>
      <c r="F62" s="71"/>
      <c r="G62" s="71"/>
      <c r="H62" s="71"/>
      <c r="I62" s="71"/>
      <c r="J62" s="71"/>
      <c r="K62" s="71"/>
    </row>
    <row r="63" spans="1:11" x14ac:dyDescent="0.2">
      <c r="A63" s="57"/>
      <c r="B63" s="57"/>
      <c r="C63" s="57"/>
      <c r="D63" s="57"/>
      <c r="E63" s="57"/>
    </row>
    <row r="64" spans="1:11" x14ac:dyDescent="0.2">
      <c r="A64" s="189" t="s">
        <v>95</v>
      </c>
      <c r="B64" s="189"/>
      <c r="C64" s="189"/>
      <c r="D64" s="189"/>
      <c r="E64" s="189"/>
      <c r="F64" s="189"/>
    </row>
    <row r="65" spans="1:6" x14ac:dyDescent="0.2">
      <c r="A65" s="189"/>
      <c r="B65" s="189"/>
      <c r="C65" s="189"/>
      <c r="D65" s="189"/>
      <c r="E65" s="189"/>
      <c r="F65" s="189"/>
    </row>
    <row r="66" spans="1:6" x14ac:dyDescent="0.2">
      <c r="A66" s="189"/>
      <c r="B66" s="189"/>
      <c r="C66" s="189"/>
      <c r="D66" s="189"/>
      <c r="E66" s="189"/>
      <c r="F66" s="189"/>
    </row>
    <row r="67" spans="1:6" ht="14.25" x14ac:dyDescent="0.2">
      <c r="A67" s="95" t="s">
        <v>96</v>
      </c>
      <c r="B67" s="58"/>
      <c r="C67" s="58"/>
      <c r="D67" s="58"/>
      <c r="E67" s="58"/>
      <c r="F67" s="58"/>
    </row>
  </sheetData>
  <sheetProtection formatCells="0" formatColumns="0" formatRows="0"/>
  <mergeCells count="1">
    <mergeCell ref="A64:F66"/>
  </mergeCells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scale="62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4"/>
  <sheetViews>
    <sheetView showGridLines="0" zoomScale="75" workbookViewId="0">
      <selection activeCell="A49" sqref="A49"/>
    </sheetView>
  </sheetViews>
  <sheetFormatPr baseColWidth="10" defaultRowHeight="12.75" x14ac:dyDescent="0.2"/>
  <cols>
    <col min="1" max="1" width="13.42578125" style="5" customWidth="1"/>
    <col min="2" max="4" width="22.7109375" style="5" customWidth="1"/>
    <col min="5" max="5" width="23.42578125" style="5" customWidth="1"/>
    <col min="6" max="6" width="29.5703125" style="5" customWidth="1"/>
    <col min="7" max="16384" width="11.42578125" style="5"/>
  </cols>
  <sheetData>
    <row r="1" spans="1:6" x14ac:dyDescent="0.2">
      <c r="A1" s="3" t="s">
        <v>138</v>
      </c>
      <c r="B1" s="4"/>
      <c r="C1" s="4"/>
      <c r="D1" s="4"/>
      <c r="E1" s="4"/>
    </row>
    <row r="2" spans="1:6" x14ac:dyDescent="0.2">
      <c r="A2" s="3" t="s">
        <v>61</v>
      </c>
      <c r="B2" s="4"/>
      <c r="C2" s="4"/>
      <c r="D2" s="4"/>
      <c r="E2" s="4"/>
    </row>
    <row r="3" spans="1:6" x14ac:dyDescent="0.2">
      <c r="A3" s="101" t="s">
        <v>122</v>
      </c>
      <c r="B3" s="97"/>
      <c r="C3" s="97"/>
      <c r="D3" s="97"/>
      <c r="E3" s="97"/>
      <c r="F3" s="140"/>
    </row>
    <row r="4" spans="1:6" x14ac:dyDescent="0.2">
      <c r="A4" s="96" t="s">
        <v>123</v>
      </c>
      <c r="B4" s="97"/>
      <c r="C4" s="97"/>
      <c r="D4" s="97"/>
      <c r="E4" s="97"/>
      <c r="F4" s="140"/>
    </row>
    <row r="5" spans="1:6" ht="13.5" thickBot="1" x14ac:dyDescent="0.25">
      <c r="A5" s="172"/>
      <c r="B5" s="172"/>
      <c r="C5" s="172"/>
      <c r="D5" s="172"/>
      <c r="E5" s="172"/>
      <c r="F5" s="140"/>
    </row>
    <row r="6" spans="1:6" ht="13.5" thickBot="1" x14ac:dyDescent="0.25">
      <c r="A6" s="59"/>
      <c r="B6" s="59"/>
      <c r="C6" s="59"/>
      <c r="D6" s="60" t="s">
        <v>62</v>
      </c>
      <c r="E6" s="61"/>
    </row>
    <row r="7" spans="1:6" ht="13.5" thickBot="1" x14ac:dyDescent="0.25">
      <c r="A7" s="145" t="s">
        <v>49</v>
      </c>
      <c r="B7" s="146" t="s">
        <v>105</v>
      </c>
      <c r="C7" s="146" t="s">
        <v>106</v>
      </c>
      <c r="D7" s="147" t="s">
        <v>63</v>
      </c>
      <c r="E7" s="148" t="s">
        <v>63</v>
      </c>
      <c r="F7" s="149" t="s">
        <v>97</v>
      </c>
    </row>
    <row r="8" spans="1:6" x14ac:dyDescent="0.2">
      <c r="A8" s="150">
        <v>43100</v>
      </c>
      <c r="B8" s="151"/>
      <c r="C8" s="151"/>
      <c r="D8" s="152"/>
      <c r="E8" s="153"/>
      <c r="F8" s="154"/>
    </row>
    <row r="9" spans="1:6" x14ac:dyDescent="0.2">
      <c r="A9" s="155">
        <v>43465</v>
      </c>
      <c r="B9" s="156"/>
      <c r="C9" s="156"/>
      <c r="D9" s="157"/>
      <c r="E9" s="158"/>
      <c r="F9" s="159"/>
    </row>
    <row r="10" spans="1:6" x14ac:dyDescent="0.2">
      <c r="A10" s="155">
        <v>43830</v>
      </c>
      <c r="B10" s="157"/>
      <c r="C10" s="157"/>
      <c r="D10" s="157"/>
      <c r="E10" s="158"/>
      <c r="F10" s="160"/>
    </row>
    <row r="11" spans="1:6" ht="13.5" thickBot="1" x14ac:dyDescent="0.25">
      <c r="A11" s="161">
        <v>44196</v>
      </c>
      <c r="B11" s="162"/>
      <c r="C11" s="162"/>
      <c r="D11" s="163"/>
      <c r="E11" s="164"/>
      <c r="F11" s="165"/>
    </row>
    <row r="12" spans="1:6" x14ac:dyDescent="0.2">
      <c r="A12" s="150">
        <v>44074</v>
      </c>
      <c r="B12" s="166"/>
      <c r="C12" s="166"/>
      <c r="D12" s="166"/>
      <c r="E12" s="167"/>
      <c r="F12" s="168"/>
    </row>
    <row r="13" spans="1:6" ht="13.5" thickBot="1" x14ac:dyDescent="0.25">
      <c r="A13" s="169">
        <v>44439</v>
      </c>
      <c r="B13" s="170"/>
      <c r="C13" s="170"/>
      <c r="D13" s="170"/>
      <c r="E13" s="171"/>
      <c r="F13" s="158"/>
    </row>
    <row r="14" spans="1:6" x14ac:dyDescent="0.2">
      <c r="A14" s="30"/>
      <c r="B14" s="30"/>
      <c r="C14" s="30"/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orientation="landscape" horizontalDpi="4294967292" verticalDpi="300" r:id="rId1"/>
  <headerFooter alignWithMargins="0">
    <oddHeader>&amp;R2021 -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workbookViewId="0">
      <selection activeCell="A49" sqref="A49"/>
    </sheetView>
  </sheetViews>
  <sheetFormatPr baseColWidth="10" defaultRowHeight="12.75" x14ac:dyDescent="0.2"/>
  <cols>
    <col min="1" max="1" width="55.140625" style="5" customWidth="1"/>
    <col min="2" max="2" width="24.28515625" style="15" customWidth="1"/>
  </cols>
  <sheetData>
    <row r="1" spans="1:2" x14ac:dyDescent="0.2">
      <c r="A1" s="77" t="s">
        <v>127</v>
      </c>
      <c r="B1" s="78"/>
    </row>
    <row r="2" spans="1:2" x14ac:dyDescent="0.2">
      <c r="A2" s="174" t="s">
        <v>124</v>
      </c>
      <c r="B2" s="175"/>
    </row>
    <row r="3" spans="1:2" x14ac:dyDescent="0.2">
      <c r="A3" s="79"/>
      <c r="B3" s="78"/>
    </row>
    <row r="4" spans="1:2" ht="13.5" thickBot="1" x14ac:dyDescent="0.25">
      <c r="A4" s="80" t="s">
        <v>76</v>
      </c>
    </row>
    <row r="5" spans="1:2" ht="13.5" thickBot="1" x14ac:dyDescent="0.25">
      <c r="A5" s="195" t="s">
        <v>77</v>
      </c>
      <c r="B5" s="176">
        <v>2020</v>
      </c>
    </row>
    <row r="6" spans="1:2" x14ac:dyDescent="0.2">
      <c r="A6" s="196"/>
      <c r="B6" s="197" t="s">
        <v>78</v>
      </c>
    </row>
    <row r="7" spans="1:2" ht="13.5" thickBot="1" x14ac:dyDescent="0.25">
      <c r="A7" s="196"/>
      <c r="B7" s="198"/>
    </row>
    <row r="8" spans="1:2" x14ac:dyDescent="0.2">
      <c r="A8" s="81" t="s">
        <v>79</v>
      </c>
      <c r="B8" s="19"/>
    </row>
    <row r="9" spans="1:2" x14ac:dyDescent="0.2">
      <c r="A9" s="173" t="s">
        <v>101</v>
      </c>
      <c r="B9" s="83"/>
    </row>
    <row r="10" spans="1:2" x14ac:dyDescent="0.2">
      <c r="A10" s="82" t="s">
        <v>80</v>
      </c>
      <c r="B10" s="83"/>
    </row>
    <row r="11" spans="1:2" x14ac:dyDescent="0.2">
      <c r="A11" s="84" t="s">
        <v>81</v>
      </c>
      <c r="B11" s="22"/>
    </row>
    <row r="12" spans="1:2" x14ac:dyDescent="0.2">
      <c r="A12" s="173" t="s">
        <v>101</v>
      </c>
      <c r="B12" s="22"/>
    </row>
    <row r="13" spans="1:2" x14ac:dyDescent="0.2">
      <c r="A13" s="85" t="s">
        <v>80</v>
      </c>
      <c r="B13" s="22"/>
    </row>
    <row r="14" spans="1:2" x14ac:dyDescent="0.2">
      <c r="A14" s="86" t="s">
        <v>82</v>
      </c>
      <c r="B14" s="22"/>
    </row>
    <row r="15" spans="1:2" x14ac:dyDescent="0.2">
      <c r="A15" s="86" t="s">
        <v>83</v>
      </c>
      <c r="B15" s="22"/>
    </row>
    <row r="16" spans="1:2" x14ac:dyDescent="0.2">
      <c r="A16" s="86" t="s">
        <v>84</v>
      </c>
      <c r="B16" s="22"/>
    </row>
    <row r="17" spans="1:2" x14ac:dyDescent="0.2">
      <c r="A17" s="86" t="s">
        <v>85</v>
      </c>
      <c r="B17" s="22"/>
    </row>
    <row r="18" spans="1:2" x14ac:dyDescent="0.2">
      <c r="A18" s="86" t="s">
        <v>86</v>
      </c>
      <c r="B18" s="22"/>
    </row>
    <row r="19" spans="1:2" x14ac:dyDescent="0.2">
      <c r="A19" s="86" t="s">
        <v>87</v>
      </c>
      <c r="B19" s="22"/>
    </row>
    <row r="20" spans="1:2" ht="13.5" thickBot="1" x14ac:dyDescent="0.25">
      <c r="A20" s="87" t="s">
        <v>88</v>
      </c>
      <c r="B20" s="88"/>
    </row>
    <row r="21" spans="1:2" ht="13.5" thickBot="1" x14ac:dyDescent="0.25">
      <c r="A21" s="89" t="s">
        <v>45</v>
      </c>
      <c r="B21" s="90"/>
    </row>
    <row r="22" spans="1:2" ht="13.5" thickBot="1" x14ac:dyDescent="0.25">
      <c r="A22" s="91"/>
      <c r="B22" s="31"/>
    </row>
    <row r="23" spans="1:2" ht="13.5" thickBot="1" x14ac:dyDescent="0.25">
      <c r="A23" s="92" t="s">
        <v>89</v>
      </c>
      <c r="B23" s="90"/>
    </row>
    <row r="24" spans="1:2" ht="13.5" thickBot="1" x14ac:dyDescent="0.25">
      <c r="A24" s="91"/>
      <c r="B24" s="31"/>
    </row>
    <row r="25" spans="1:2" ht="13.5" thickBot="1" x14ac:dyDescent="0.25">
      <c r="A25" s="92" t="s">
        <v>125</v>
      </c>
      <c r="B25" s="90"/>
    </row>
    <row r="26" spans="1:2" ht="13.5" thickBot="1" x14ac:dyDescent="0.25">
      <c r="A26" s="91"/>
      <c r="B26" s="31"/>
    </row>
    <row r="27" spans="1:2" ht="13.5" thickBot="1" x14ac:dyDescent="0.25">
      <c r="A27" s="92" t="s">
        <v>126</v>
      </c>
      <c r="B27" s="90"/>
    </row>
    <row r="28" spans="1:2" ht="13.5" thickBot="1" x14ac:dyDescent="0.25">
      <c r="A28" s="91"/>
      <c r="B28" s="31"/>
    </row>
    <row r="29" spans="1:2" ht="13.5" thickBot="1" x14ac:dyDescent="0.25">
      <c r="A29" s="92" t="s">
        <v>90</v>
      </c>
      <c r="B29" s="90"/>
    </row>
    <row r="30" spans="1:2" x14ac:dyDescent="0.2">
      <c r="A30" s="91"/>
      <c r="B30" s="93"/>
    </row>
    <row r="31" spans="1:2" x14ac:dyDescent="0.2">
      <c r="A31" s="199" t="s">
        <v>91</v>
      </c>
      <c r="B31" s="199"/>
    </row>
    <row r="32" spans="1:2" ht="30" customHeight="1" x14ac:dyDescent="0.2">
      <c r="A32" s="199" t="s">
        <v>92</v>
      </c>
      <c r="B32" s="199"/>
    </row>
    <row r="33" spans="1:1" x14ac:dyDescent="0.2">
      <c r="A33" s="53"/>
    </row>
    <row r="34" spans="1:1" x14ac:dyDescent="0.2">
      <c r="A34" s="94"/>
    </row>
  </sheetData>
  <mergeCells count="4">
    <mergeCell ref="A5:A7"/>
    <mergeCell ref="B6:B7"/>
    <mergeCell ref="A31:B31"/>
    <mergeCell ref="A32:B32"/>
  </mergeCells>
  <printOptions horizontalCentered="1" verticalCentered="1"/>
  <pageMargins left="0.31496062992125984" right="0.31496062992125984" top="0.15748031496062992" bottom="0.15748031496062992" header="0" footer="0"/>
  <pageSetup paperSize="9" orientation="portrait" r:id="rId1"/>
  <headerFooter alignWithMargins="0">
    <oddHeader>&amp;R2021 -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49" sqref="A49"/>
    </sheetView>
  </sheetViews>
  <sheetFormatPr baseColWidth="10" defaultRowHeight="12.75" x14ac:dyDescent="0.2"/>
  <sheetData/>
  <printOptions horizontalCentered="1" verticalCentered="1"/>
  <pageMargins left="0.31496062992125984" right="0.31496062992125984" top="0.15748031496062992" bottom="0.15748031496062992" header="0" footer="0"/>
  <pageSetup paperSize="9" orientation="portrait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20" workbookViewId="0">
      <selection activeCell="A49" sqref="A49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2" t="s">
        <v>0</v>
      </c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A49" sqref="A49"/>
    </sheetView>
  </sheetViews>
  <sheetFormatPr baseColWidth="10" defaultRowHeight="12.75" x14ac:dyDescent="0.2"/>
  <cols>
    <col min="1" max="1" width="17.85546875" style="5" customWidth="1"/>
    <col min="2" max="2" width="63.42578125" style="5" customWidth="1"/>
    <col min="3" max="4" width="9.42578125" style="5" customWidth="1"/>
    <col min="5" max="5" width="10.7109375" style="5" customWidth="1"/>
    <col min="6" max="6" width="10.5703125" style="5" customWidth="1"/>
    <col min="7" max="16384" width="11.42578125" style="5"/>
  </cols>
  <sheetData>
    <row r="1" spans="1:6" x14ac:dyDescent="0.2">
      <c r="A1" s="3" t="s">
        <v>128</v>
      </c>
      <c r="B1" s="4"/>
      <c r="C1" s="4"/>
      <c r="D1" s="4"/>
      <c r="E1" s="4"/>
      <c r="F1" s="4"/>
    </row>
    <row r="2" spans="1:6" x14ac:dyDescent="0.2">
      <c r="A2" s="96" t="s">
        <v>99</v>
      </c>
      <c r="B2" s="97"/>
      <c r="C2" s="97"/>
      <c r="D2" s="97"/>
      <c r="E2" s="97"/>
      <c r="F2" s="97"/>
    </row>
    <row r="3" spans="1:6" ht="12" customHeight="1" x14ac:dyDescent="0.2">
      <c r="A3" s="96" t="s">
        <v>101</v>
      </c>
      <c r="B3" s="98"/>
      <c r="C3" s="97"/>
      <c r="D3" s="97"/>
      <c r="E3" s="97"/>
      <c r="F3" s="97"/>
    </row>
    <row r="4" spans="1:6" hidden="1" x14ac:dyDescent="0.2">
      <c r="A4" s="3"/>
      <c r="B4" s="4"/>
      <c r="C4" s="4"/>
      <c r="D4" s="4"/>
      <c r="E4" s="4"/>
      <c r="F4" s="4"/>
    </row>
    <row r="5" spans="1:6" hidden="1" x14ac:dyDescent="0.2">
      <c r="A5" s="3"/>
      <c r="B5" s="4"/>
      <c r="C5" s="4"/>
      <c r="D5" s="4"/>
      <c r="E5" s="4"/>
      <c r="F5" s="4"/>
    </row>
    <row r="6" spans="1:6" x14ac:dyDescent="0.2">
      <c r="A6" s="59" t="s">
        <v>93</v>
      </c>
      <c r="B6" s="4"/>
      <c r="C6" s="4"/>
      <c r="D6" s="4"/>
      <c r="E6" s="4"/>
      <c r="F6" s="4"/>
    </row>
    <row r="7" spans="1:6" ht="13.5" thickBot="1" x14ac:dyDescent="0.25">
      <c r="A7" s="4"/>
      <c r="B7" s="3"/>
      <c r="C7" s="4"/>
      <c r="D7" s="4"/>
      <c r="E7" s="4"/>
      <c r="F7" s="4"/>
    </row>
    <row r="8" spans="1:6" ht="28.5" customHeight="1" thickBot="1" x14ac:dyDescent="0.25">
      <c r="A8" s="6" t="s">
        <v>1</v>
      </c>
      <c r="B8" s="7" t="s">
        <v>100</v>
      </c>
      <c r="C8" s="103">
        <f>+'2- impo investigadas'!A57</f>
        <v>2018</v>
      </c>
      <c r="D8" s="103">
        <f>+'2- impo investigadas'!A58</f>
        <v>2019</v>
      </c>
      <c r="E8" s="103">
        <f>+'2- impo investigadas'!A59</f>
        <v>2020</v>
      </c>
      <c r="F8" s="104" t="str">
        <f>+'2- impo investigadas'!A62</f>
        <v>ene-ago 2021</v>
      </c>
    </row>
    <row r="9" spans="1:6" x14ac:dyDescent="0.2">
      <c r="A9" s="8" t="s">
        <v>42</v>
      </c>
      <c r="B9" s="183"/>
      <c r="C9" s="180" t="s">
        <v>73</v>
      </c>
      <c r="D9" s="180" t="s">
        <v>73</v>
      </c>
      <c r="E9" s="180" t="s">
        <v>73</v>
      </c>
      <c r="F9" s="180" t="s">
        <v>73</v>
      </c>
    </row>
    <row r="10" spans="1:6" x14ac:dyDescent="0.2">
      <c r="A10" s="9"/>
      <c r="B10" s="184"/>
      <c r="C10" s="181"/>
      <c r="D10" s="181"/>
      <c r="E10" s="181"/>
      <c r="F10" s="181"/>
    </row>
    <row r="11" spans="1:6" x14ac:dyDescent="0.2">
      <c r="A11" s="9"/>
      <c r="B11" s="185"/>
      <c r="C11" s="181"/>
      <c r="D11" s="181"/>
      <c r="E11" s="181"/>
      <c r="F11" s="181"/>
    </row>
    <row r="12" spans="1:6" x14ac:dyDescent="0.2">
      <c r="A12" s="9"/>
      <c r="B12" s="184"/>
      <c r="C12" s="181"/>
      <c r="D12" s="181"/>
      <c r="E12" s="181"/>
      <c r="F12" s="181"/>
    </row>
    <row r="13" spans="1:6" x14ac:dyDescent="0.2">
      <c r="A13" s="9"/>
      <c r="B13" s="185"/>
      <c r="C13" s="181"/>
      <c r="D13" s="181"/>
      <c r="E13" s="181"/>
      <c r="F13" s="181"/>
    </row>
    <row r="14" spans="1:6" ht="13.5" thickBot="1" x14ac:dyDescent="0.25">
      <c r="A14" s="10"/>
      <c r="B14" s="186"/>
      <c r="C14" s="182"/>
      <c r="D14" s="182"/>
      <c r="E14" s="182"/>
      <c r="F14" s="182"/>
    </row>
    <row r="15" spans="1:6" x14ac:dyDescent="0.2">
      <c r="A15" s="8" t="s">
        <v>43</v>
      </c>
      <c r="B15" s="183"/>
      <c r="C15" s="180" t="s">
        <v>73</v>
      </c>
      <c r="D15" s="180" t="s">
        <v>73</v>
      </c>
      <c r="E15" s="180" t="s">
        <v>73</v>
      </c>
      <c r="F15" s="180" t="s">
        <v>73</v>
      </c>
    </row>
    <row r="16" spans="1:6" x14ac:dyDescent="0.2">
      <c r="A16" s="9"/>
      <c r="B16" s="184"/>
      <c r="C16" s="181"/>
      <c r="D16" s="181"/>
      <c r="E16" s="181"/>
      <c r="F16" s="181"/>
    </row>
    <row r="17" spans="1:6" x14ac:dyDescent="0.2">
      <c r="A17" s="9"/>
      <c r="B17" s="185"/>
      <c r="C17" s="181"/>
      <c r="D17" s="181"/>
      <c r="E17" s="181"/>
      <c r="F17" s="181"/>
    </row>
    <row r="18" spans="1:6" x14ac:dyDescent="0.2">
      <c r="A18" s="9"/>
      <c r="B18" s="184"/>
      <c r="C18" s="181"/>
      <c r="D18" s="181"/>
      <c r="E18" s="181"/>
      <c r="F18" s="181"/>
    </row>
    <row r="19" spans="1:6" x14ac:dyDescent="0.2">
      <c r="A19" s="9"/>
      <c r="B19" s="185"/>
      <c r="C19" s="181"/>
      <c r="D19" s="181"/>
      <c r="E19" s="181"/>
      <c r="F19" s="181"/>
    </row>
    <row r="20" spans="1:6" ht="13.5" thickBot="1" x14ac:dyDescent="0.25">
      <c r="A20" s="10"/>
      <c r="B20" s="186"/>
      <c r="C20" s="182"/>
      <c r="D20" s="182"/>
      <c r="E20" s="182"/>
      <c r="F20" s="182"/>
    </row>
    <row r="21" spans="1:6" x14ac:dyDescent="0.2">
      <c r="A21" s="8" t="s">
        <v>44</v>
      </c>
      <c r="B21" s="183"/>
      <c r="C21" s="180" t="s">
        <v>73</v>
      </c>
      <c r="D21" s="180" t="s">
        <v>73</v>
      </c>
      <c r="E21" s="180" t="s">
        <v>73</v>
      </c>
      <c r="F21" s="180" t="s">
        <v>73</v>
      </c>
    </row>
    <row r="22" spans="1:6" x14ac:dyDescent="0.2">
      <c r="A22" s="9"/>
      <c r="B22" s="184"/>
      <c r="C22" s="181"/>
      <c r="D22" s="181"/>
      <c r="E22" s="181"/>
      <c r="F22" s="181"/>
    </row>
    <row r="23" spans="1:6" x14ac:dyDescent="0.2">
      <c r="A23" s="9"/>
      <c r="B23" s="185"/>
      <c r="C23" s="181"/>
      <c r="D23" s="181"/>
      <c r="E23" s="181"/>
      <c r="F23" s="181"/>
    </row>
    <row r="24" spans="1:6" x14ac:dyDescent="0.2">
      <c r="A24" s="9"/>
      <c r="B24" s="184"/>
      <c r="C24" s="181"/>
      <c r="D24" s="181"/>
      <c r="E24" s="181"/>
      <c r="F24" s="181"/>
    </row>
    <row r="25" spans="1:6" x14ac:dyDescent="0.2">
      <c r="A25" s="9"/>
      <c r="B25" s="185"/>
      <c r="C25" s="181"/>
      <c r="D25" s="181"/>
      <c r="E25" s="181"/>
      <c r="F25" s="181"/>
    </row>
    <row r="26" spans="1:6" ht="13.5" thickBot="1" x14ac:dyDescent="0.25">
      <c r="A26" s="10"/>
      <c r="B26" s="186"/>
      <c r="C26" s="182"/>
      <c r="D26" s="182"/>
      <c r="E26" s="182"/>
      <c r="F26" s="182"/>
    </row>
    <row r="27" spans="1:6" x14ac:dyDescent="0.2">
      <c r="A27" s="8" t="s">
        <v>70</v>
      </c>
      <c r="B27" s="183"/>
      <c r="C27" s="180" t="s">
        <v>73</v>
      </c>
      <c r="D27" s="180" t="s">
        <v>73</v>
      </c>
      <c r="E27" s="180" t="s">
        <v>73</v>
      </c>
      <c r="F27" s="180" t="s">
        <v>73</v>
      </c>
    </row>
    <row r="28" spans="1:6" x14ac:dyDescent="0.2">
      <c r="A28" s="9"/>
      <c r="B28" s="184"/>
      <c r="C28" s="181"/>
      <c r="D28" s="181"/>
      <c r="E28" s="181"/>
      <c r="F28" s="181"/>
    </row>
    <row r="29" spans="1:6" x14ac:dyDescent="0.2">
      <c r="A29" s="9"/>
      <c r="B29" s="185"/>
      <c r="C29" s="181"/>
      <c r="D29" s="181"/>
      <c r="E29" s="181"/>
      <c r="F29" s="181"/>
    </row>
    <row r="30" spans="1:6" x14ac:dyDescent="0.2">
      <c r="A30" s="9"/>
      <c r="B30" s="184"/>
      <c r="C30" s="181"/>
      <c r="D30" s="181"/>
      <c r="E30" s="181"/>
      <c r="F30" s="181"/>
    </row>
    <row r="31" spans="1:6" x14ac:dyDescent="0.2">
      <c r="A31" s="9"/>
      <c r="B31" s="185"/>
      <c r="C31" s="181"/>
      <c r="D31" s="181"/>
      <c r="E31" s="181"/>
      <c r="F31" s="181"/>
    </row>
    <row r="32" spans="1:6" ht="13.5" thickBot="1" x14ac:dyDescent="0.25">
      <c r="A32" s="10"/>
      <c r="B32" s="186"/>
      <c r="C32" s="182"/>
      <c r="D32" s="182"/>
      <c r="E32" s="182"/>
      <c r="F32" s="182"/>
    </row>
    <row r="33" spans="1:6" x14ac:dyDescent="0.2">
      <c r="A33" s="8" t="s">
        <v>71</v>
      </c>
      <c r="B33" s="183"/>
      <c r="C33" s="180" t="s">
        <v>73</v>
      </c>
      <c r="D33" s="180" t="s">
        <v>73</v>
      </c>
      <c r="E33" s="180" t="s">
        <v>73</v>
      </c>
      <c r="F33" s="180" t="s">
        <v>73</v>
      </c>
    </row>
    <row r="34" spans="1:6" x14ac:dyDescent="0.2">
      <c r="A34" s="9"/>
      <c r="B34" s="184"/>
      <c r="C34" s="181"/>
      <c r="D34" s="181"/>
      <c r="E34" s="181"/>
      <c r="F34" s="181"/>
    </row>
    <row r="35" spans="1:6" x14ac:dyDescent="0.2">
      <c r="A35" s="9"/>
      <c r="B35" s="185"/>
      <c r="C35" s="181"/>
      <c r="D35" s="181"/>
      <c r="E35" s="181"/>
      <c r="F35" s="181"/>
    </row>
    <row r="36" spans="1:6" x14ac:dyDescent="0.2">
      <c r="A36" s="9"/>
      <c r="B36" s="184"/>
      <c r="C36" s="181"/>
      <c r="D36" s="181"/>
      <c r="E36" s="181"/>
      <c r="F36" s="181"/>
    </row>
    <row r="37" spans="1:6" x14ac:dyDescent="0.2">
      <c r="A37" s="9"/>
      <c r="B37" s="185"/>
      <c r="C37" s="181"/>
      <c r="D37" s="181"/>
      <c r="E37" s="181"/>
      <c r="F37" s="181"/>
    </row>
    <row r="38" spans="1:6" ht="13.5" thickBot="1" x14ac:dyDescent="0.25">
      <c r="A38" s="11"/>
      <c r="B38" s="186"/>
      <c r="C38" s="182"/>
      <c r="D38" s="182"/>
      <c r="E38" s="182"/>
      <c r="F38" s="182"/>
    </row>
    <row r="39" spans="1:6" ht="13.5" thickBot="1" x14ac:dyDescent="0.25">
      <c r="B39" s="12" t="s">
        <v>45</v>
      </c>
      <c r="C39" s="13">
        <v>1</v>
      </c>
      <c r="D39" s="13">
        <v>1</v>
      </c>
      <c r="E39" s="13">
        <v>1</v>
      </c>
      <c r="F39" s="13">
        <v>1</v>
      </c>
    </row>
    <row r="40" spans="1:6" x14ac:dyDescent="0.2">
      <c r="A40" s="5" t="s">
        <v>102</v>
      </c>
    </row>
    <row r="41" spans="1:6" x14ac:dyDescent="0.2">
      <c r="A41" s="5" t="s">
        <v>68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activeCell="A49" sqref="A49"/>
    </sheetView>
  </sheetViews>
  <sheetFormatPr baseColWidth="10" defaultRowHeight="12.75" x14ac:dyDescent="0.2"/>
  <cols>
    <col min="1" max="1" width="24.42578125" style="5" customWidth="1"/>
    <col min="2" max="2" width="24.85546875" style="5" customWidth="1"/>
    <col min="3" max="3" width="16.140625" style="5" customWidth="1"/>
    <col min="4" max="5" width="11.42578125" style="5"/>
    <col min="6" max="6" width="14.140625" style="5" customWidth="1"/>
    <col min="7" max="9" width="2.85546875" style="5" customWidth="1"/>
    <col min="10" max="16384" width="11.42578125" style="5"/>
  </cols>
  <sheetData>
    <row r="1" spans="1:8" x14ac:dyDescent="0.2">
      <c r="A1" s="187" t="s">
        <v>129</v>
      </c>
      <c r="B1" s="187"/>
      <c r="C1" s="187"/>
      <c r="D1" s="187"/>
      <c r="E1" s="187"/>
      <c r="F1" s="187"/>
      <c r="G1" s="14"/>
      <c r="H1" s="14"/>
    </row>
    <row r="2" spans="1:8" x14ac:dyDescent="0.2">
      <c r="A2" s="3" t="s">
        <v>2</v>
      </c>
      <c r="B2" s="4"/>
      <c r="C2" s="4"/>
      <c r="D2" s="4"/>
      <c r="E2" s="4"/>
      <c r="F2" s="4"/>
    </row>
    <row r="3" spans="1:8" x14ac:dyDescent="0.2">
      <c r="A3" s="101" t="str">
        <f>+'1.modelos prod.invest.'!A3</f>
        <v>Rejillas para ventiladores</v>
      </c>
      <c r="B3" s="97"/>
      <c r="C3" s="97"/>
      <c r="D3" s="97"/>
      <c r="E3" s="97"/>
      <c r="F3" s="97"/>
      <c r="G3" s="15"/>
    </row>
    <row r="4" spans="1:8" x14ac:dyDescent="0.2">
      <c r="A4" s="102" t="s">
        <v>72</v>
      </c>
      <c r="B4" s="97"/>
      <c r="C4" s="97"/>
      <c r="D4" s="97"/>
      <c r="E4" s="97"/>
      <c r="F4" s="97"/>
    </row>
    <row r="5" spans="1:8" ht="13.5" thickBot="1" x14ac:dyDescent="0.25">
      <c r="A5" s="102" t="s">
        <v>105</v>
      </c>
      <c r="B5" s="97"/>
      <c r="C5" s="97"/>
      <c r="D5" s="97"/>
      <c r="E5" s="97"/>
      <c r="F5" s="97"/>
    </row>
    <row r="6" spans="1:8" ht="12.75" customHeight="1" x14ac:dyDescent="0.2">
      <c r="A6" s="16" t="s">
        <v>48</v>
      </c>
      <c r="B6" s="16" t="s">
        <v>4</v>
      </c>
      <c r="C6" s="16" t="s">
        <v>3</v>
      </c>
      <c r="D6" s="16" t="s">
        <v>34</v>
      </c>
      <c r="E6" s="16" t="s">
        <v>35</v>
      </c>
      <c r="F6"/>
    </row>
    <row r="7" spans="1:8" ht="13.5" thickBot="1" x14ac:dyDescent="0.25">
      <c r="A7" s="65" t="s">
        <v>49</v>
      </c>
      <c r="B7" s="17" t="s">
        <v>7</v>
      </c>
      <c r="C7" s="17" t="s">
        <v>5</v>
      </c>
      <c r="D7" s="17" t="s">
        <v>6</v>
      </c>
      <c r="E7" s="17" t="s">
        <v>6</v>
      </c>
      <c r="F7"/>
    </row>
    <row r="8" spans="1:8" x14ac:dyDescent="0.2">
      <c r="A8" s="18">
        <v>43101</v>
      </c>
      <c r="B8" s="19"/>
      <c r="C8" s="20"/>
      <c r="D8" s="19"/>
      <c r="E8" s="20"/>
      <c r="F8"/>
    </row>
    <row r="9" spans="1:8" x14ac:dyDescent="0.2">
      <c r="A9" s="21">
        <v>43132</v>
      </c>
      <c r="B9" s="22"/>
      <c r="C9" s="23"/>
      <c r="D9" s="22"/>
      <c r="E9" s="23"/>
      <c r="F9"/>
    </row>
    <row r="10" spans="1:8" x14ac:dyDescent="0.2">
      <c r="A10" s="21">
        <v>43160</v>
      </c>
      <c r="B10" s="22"/>
      <c r="C10" s="23"/>
      <c r="D10" s="22"/>
      <c r="E10" s="23"/>
      <c r="F10"/>
    </row>
    <row r="11" spans="1:8" x14ac:dyDescent="0.2">
      <c r="A11" s="21">
        <v>43191</v>
      </c>
      <c r="B11" s="23"/>
      <c r="C11" s="23"/>
      <c r="D11" s="22"/>
      <c r="E11" s="23"/>
      <c r="F11"/>
    </row>
    <row r="12" spans="1:8" x14ac:dyDescent="0.2">
      <c r="A12" s="21">
        <v>43221</v>
      </c>
      <c r="B12" s="22"/>
      <c r="C12" s="23"/>
      <c r="D12" s="22"/>
      <c r="E12" s="23"/>
      <c r="F12"/>
    </row>
    <row r="13" spans="1:8" x14ac:dyDescent="0.2">
      <c r="A13" s="21">
        <v>43252</v>
      </c>
      <c r="B13" s="23"/>
      <c r="C13" s="23"/>
      <c r="D13" s="22"/>
      <c r="E13" s="23"/>
      <c r="F13"/>
    </row>
    <row r="14" spans="1:8" x14ac:dyDescent="0.2">
      <c r="A14" s="21">
        <v>43282</v>
      </c>
      <c r="B14" s="23"/>
      <c r="C14" s="23"/>
      <c r="D14" s="22"/>
      <c r="E14" s="23"/>
      <c r="F14"/>
    </row>
    <row r="15" spans="1:8" x14ac:dyDescent="0.2">
      <c r="A15" s="21">
        <v>43313</v>
      </c>
      <c r="B15" s="23"/>
      <c r="C15" s="23"/>
      <c r="D15" s="22"/>
      <c r="E15" s="23"/>
      <c r="F15"/>
    </row>
    <row r="16" spans="1:8" x14ac:dyDescent="0.2">
      <c r="A16" s="21">
        <v>43344</v>
      </c>
      <c r="B16" s="23"/>
      <c r="C16" s="23"/>
      <c r="D16" s="22"/>
      <c r="E16" s="23"/>
      <c r="F16"/>
    </row>
    <row r="17" spans="1:6" x14ac:dyDescent="0.2">
      <c r="A17" s="21">
        <v>43374</v>
      </c>
      <c r="B17" s="23"/>
      <c r="C17" s="23"/>
      <c r="D17" s="22"/>
      <c r="E17" s="23"/>
      <c r="F17"/>
    </row>
    <row r="18" spans="1:6" x14ac:dyDescent="0.2">
      <c r="A18" s="21">
        <v>43405</v>
      </c>
      <c r="B18" s="23"/>
      <c r="C18" s="23"/>
      <c r="D18" s="22"/>
      <c r="E18" s="23"/>
      <c r="F18"/>
    </row>
    <row r="19" spans="1:6" ht="13.5" thickBot="1" x14ac:dyDescent="0.25">
      <c r="A19" s="24">
        <v>43435</v>
      </c>
      <c r="B19" s="25"/>
      <c r="C19" s="25"/>
      <c r="D19" s="28"/>
      <c r="E19" s="25"/>
      <c r="F19"/>
    </row>
    <row r="20" spans="1:6" x14ac:dyDescent="0.2">
      <c r="A20" s="18">
        <v>43466</v>
      </c>
      <c r="B20" s="19"/>
      <c r="C20" s="20"/>
      <c r="D20" s="19"/>
      <c r="E20" s="20"/>
      <c r="F20"/>
    </row>
    <row r="21" spans="1:6" x14ac:dyDescent="0.2">
      <c r="A21" s="21">
        <v>43497</v>
      </c>
      <c r="B21" s="22"/>
      <c r="C21" s="23"/>
      <c r="D21" s="22"/>
      <c r="E21" s="23"/>
      <c r="F21"/>
    </row>
    <row r="22" spans="1:6" x14ac:dyDescent="0.2">
      <c r="A22" s="21">
        <v>43525</v>
      </c>
      <c r="B22" s="22"/>
      <c r="C22" s="23"/>
      <c r="D22" s="22"/>
      <c r="E22" s="23"/>
      <c r="F22"/>
    </row>
    <row r="23" spans="1:6" x14ac:dyDescent="0.2">
      <c r="A23" s="21">
        <v>43556</v>
      </c>
      <c r="B23" s="23"/>
      <c r="C23" s="23"/>
      <c r="D23" s="22"/>
      <c r="E23" s="23"/>
      <c r="F23"/>
    </row>
    <row r="24" spans="1:6" x14ac:dyDescent="0.2">
      <c r="A24" s="21">
        <v>43586</v>
      </c>
      <c r="B24" s="22"/>
      <c r="C24" s="23"/>
      <c r="D24" s="22"/>
      <c r="E24" s="23"/>
      <c r="F24"/>
    </row>
    <row r="25" spans="1:6" x14ac:dyDescent="0.2">
      <c r="A25" s="21">
        <v>43617</v>
      </c>
      <c r="B25" s="23"/>
      <c r="C25" s="23"/>
      <c r="D25" s="22"/>
      <c r="E25" s="23"/>
      <c r="F25"/>
    </row>
    <row r="26" spans="1:6" x14ac:dyDescent="0.2">
      <c r="A26" s="21">
        <v>43647</v>
      </c>
      <c r="B26" s="23"/>
      <c r="C26" s="23"/>
      <c r="D26" s="22"/>
      <c r="E26" s="23"/>
      <c r="F26"/>
    </row>
    <row r="27" spans="1:6" x14ac:dyDescent="0.2">
      <c r="A27" s="21">
        <v>43678</v>
      </c>
      <c r="B27" s="23"/>
      <c r="C27" s="23"/>
      <c r="D27" s="22"/>
      <c r="E27" s="23"/>
      <c r="F27"/>
    </row>
    <row r="28" spans="1:6" x14ac:dyDescent="0.2">
      <c r="A28" s="21">
        <v>43709</v>
      </c>
      <c r="B28" s="23"/>
      <c r="C28" s="23"/>
      <c r="D28" s="22"/>
      <c r="E28" s="23"/>
      <c r="F28"/>
    </row>
    <row r="29" spans="1:6" x14ac:dyDescent="0.2">
      <c r="A29" s="21">
        <v>43739</v>
      </c>
      <c r="B29" s="23"/>
      <c r="C29" s="23"/>
      <c r="D29" s="22"/>
      <c r="E29" s="23"/>
      <c r="F29"/>
    </row>
    <row r="30" spans="1:6" x14ac:dyDescent="0.2">
      <c r="A30" s="21">
        <v>43770</v>
      </c>
      <c r="B30" s="23"/>
      <c r="C30" s="23"/>
      <c r="D30" s="22"/>
      <c r="E30" s="23"/>
      <c r="F30"/>
    </row>
    <row r="31" spans="1:6" ht="13.5" thickBot="1" x14ac:dyDescent="0.25">
      <c r="A31" s="24">
        <v>43800</v>
      </c>
      <c r="B31" s="25"/>
      <c r="C31" s="25"/>
      <c r="D31" s="28"/>
      <c r="E31" s="25"/>
      <c r="F31"/>
    </row>
    <row r="32" spans="1:6" x14ac:dyDescent="0.2">
      <c r="A32" s="18">
        <v>43831</v>
      </c>
      <c r="B32" s="19"/>
      <c r="C32" s="20"/>
      <c r="D32" s="19"/>
      <c r="E32" s="20"/>
      <c r="F32"/>
    </row>
    <row r="33" spans="1:6" x14ac:dyDescent="0.2">
      <c r="A33" s="21">
        <v>43862</v>
      </c>
      <c r="B33" s="22"/>
      <c r="C33" s="23"/>
      <c r="D33" s="22"/>
      <c r="E33" s="23"/>
      <c r="F33"/>
    </row>
    <row r="34" spans="1:6" x14ac:dyDescent="0.2">
      <c r="A34" s="21">
        <v>43891</v>
      </c>
      <c r="B34" s="22"/>
      <c r="C34" s="23"/>
      <c r="D34" s="22"/>
      <c r="E34" s="23"/>
      <c r="F34"/>
    </row>
    <row r="35" spans="1:6" x14ac:dyDescent="0.2">
      <c r="A35" s="21">
        <v>43922</v>
      </c>
      <c r="B35" s="23"/>
      <c r="C35" s="23"/>
      <c r="D35" s="22"/>
      <c r="E35" s="23"/>
      <c r="F35"/>
    </row>
    <row r="36" spans="1:6" x14ac:dyDescent="0.2">
      <c r="A36" s="21">
        <v>43952</v>
      </c>
      <c r="B36" s="22"/>
      <c r="C36" s="23"/>
      <c r="D36" s="22"/>
      <c r="E36" s="23"/>
      <c r="F36"/>
    </row>
    <row r="37" spans="1:6" x14ac:dyDescent="0.2">
      <c r="A37" s="21">
        <v>43983</v>
      </c>
      <c r="B37" s="23"/>
      <c r="C37" s="23"/>
      <c r="D37" s="22"/>
      <c r="E37" s="23"/>
      <c r="F37"/>
    </row>
    <row r="38" spans="1:6" x14ac:dyDescent="0.2">
      <c r="A38" s="21">
        <v>44013</v>
      </c>
      <c r="B38" s="23"/>
      <c r="C38" s="23"/>
      <c r="D38" s="22"/>
      <c r="E38" s="23"/>
      <c r="F38"/>
    </row>
    <row r="39" spans="1:6" x14ac:dyDescent="0.2">
      <c r="A39" s="21">
        <v>44044</v>
      </c>
      <c r="B39" s="23"/>
      <c r="C39" s="23"/>
      <c r="D39" s="22"/>
      <c r="E39" s="23"/>
      <c r="F39"/>
    </row>
    <row r="40" spans="1:6" x14ac:dyDescent="0.2">
      <c r="A40" s="21">
        <v>44075</v>
      </c>
      <c r="B40" s="23"/>
      <c r="C40" s="23"/>
      <c r="D40" s="22"/>
      <c r="E40" s="23"/>
      <c r="F40"/>
    </row>
    <row r="41" spans="1:6" x14ac:dyDescent="0.2">
      <c r="A41" s="21">
        <v>44105</v>
      </c>
      <c r="B41" s="23"/>
      <c r="C41" s="23"/>
      <c r="D41" s="22"/>
      <c r="E41" s="23"/>
      <c r="F41"/>
    </row>
    <row r="42" spans="1:6" x14ac:dyDescent="0.2">
      <c r="A42" s="21">
        <v>44136</v>
      </c>
      <c r="B42" s="23"/>
      <c r="C42" s="23"/>
      <c r="D42" s="22"/>
      <c r="E42" s="23"/>
      <c r="F42"/>
    </row>
    <row r="43" spans="1:6" ht="13.5" thickBot="1" x14ac:dyDescent="0.25">
      <c r="A43" s="24">
        <v>44166</v>
      </c>
      <c r="B43" s="25"/>
      <c r="C43" s="25"/>
      <c r="D43" s="28"/>
      <c r="E43" s="25"/>
      <c r="F43"/>
    </row>
    <row r="44" spans="1:6" x14ac:dyDescent="0.2">
      <c r="A44" s="18">
        <v>44197</v>
      </c>
      <c r="B44" s="72"/>
      <c r="C44" s="26"/>
      <c r="D44" s="22"/>
      <c r="E44" s="23"/>
      <c r="F44"/>
    </row>
    <row r="45" spans="1:6" x14ac:dyDescent="0.2">
      <c r="A45" s="21">
        <v>44228</v>
      </c>
      <c r="B45" s="72"/>
      <c r="C45" s="26"/>
      <c r="D45" s="22"/>
      <c r="E45" s="23"/>
      <c r="F45"/>
    </row>
    <row r="46" spans="1:6" x14ac:dyDescent="0.2">
      <c r="A46" s="21">
        <v>44256</v>
      </c>
      <c r="B46" s="72"/>
      <c r="C46" s="26"/>
      <c r="D46" s="22"/>
      <c r="E46" s="23"/>
      <c r="F46"/>
    </row>
    <row r="47" spans="1:6" x14ac:dyDescent="0.2">
      <c r="A47" s="21">
        <v>44287</v>
      </c>
      <c r="B47" s="72"/>
      <c r="C47" s="26"/>
      <c r="D47" s="22"/>
      <c r="E47" s="23"/>
      <c r="F47"/>
    </row>
    <row r="48" spans="1:6" x14ac:dyDescent="0.2">
      <c r="A48" s="21">
        <v>44317</v>
      </c>
      <c r="B48" s="72"/>
      <c r="C48" s="26"/>
      <c r="D48" s="22"/>
      <c r="E48" s="23"/>
      <c r="F48"/>
    </row>
    <row r="49" spans="1:6" x14ac:dyDescent="0.2">
      <c r="A49" s="21">
        <v>44348</v>
      </c>
      <c r="B49" s="72"/>
      <c r="C49" s="26"/>
      <c r="D49" s="22"/>
      <c r="E49" s="23"/>
      <c r="F49"/>
    </row>
    <row r="50" spans="1:6" x14ac:dyDescent="0.2">
      <c r="A50" s="21">
        <v>44378</v>
      </c>
      <c r="B50" s="72"/>
      <c r="C50" s="26"/>
      <c r="D50" s="22"/>
      <c r="E50" s="23"/>
      <c r="F50"/>
    </row>
    <row r="51" spans="1:6" x14ac:dyDescent="0.2">
      <c r="A51" s="21">
        <v>44409</v>
      </c>
      <c r="B51" s="72"/>
      <c r="C51" s="26"/>
      <c r="D51" s="22"/>
      <c r="E51" s="23"/>
      <c r="F51"/>
    </row>
    <row r="52" spans="1:6" hidden="1" x14ac:dyDescent="0.2">
      <c r="A52" s="21">
        <v>44440</v>
      </c>
      <c r="B52" s="72"/>
      <c r="C52" s="26"/>
      <c r="D52" s="22"/>
      <c r="E52" s="23"/>
      <c r="F52"/>
    </row>
    <row r="53" spans="1:6" hidden="1" x14ac:dyDescent="0.2">
      <c r="A53" s="21">
        <v>44470</v>
      </c>
      <c r="B53" s="72"/>
      <c r="C53" s="26"/>
      <c r="D53" s="22"/>
      <c r="E53" s="23"/>
      <c r="F53"/>
    </row>
    <row r="54" spans="1:6" hidden="1" x14ac:dyDescent="0.2">
      <c r="A54" s="21">
        <v>44501</v>
      </c>
      <c r="B54" s="72"/>
      <c r="C54" s="26"/>
      <c r="D54" s="22"/>
      <c r="E54" s="23"/>
      <c r="F54"/>
    </row>
    <row r="55" spans="1:6" ht="13.5" hidden="1" thickBot="1" x14ac:dyDescent="0.25">
      <c r="A55" s="24">
        <v>44531</v>
      </c>
      <c r="B55" s="73"/>
      <c r="C55" s="27"/>
      <c r="D55" s="28"/>
      <c r="E55" s="25"/>
      <c r="F55"/>
    </row>
    <row r="56" spans="1:6" ht="13.5" thickBot="1" x14ac:dyDescent="0.25">
      <c r="A56" s="57"/>
      <c r="B56" s="30"/>
      <c r="C56" s="30"/>
      <c r="D56" s="31"/>
      <c r="E56" s="30"/>
      <c r="F56" s="31"/>
    </row>
    <row r="57" spans="1:6" x14ac:dyDescent="0.2">
      <c r="A57" s="34">
        <v>2018</v>
      </c>
      <c r="B57" s="20"/>
      <c r="C57" s="20"/>
      <c r="D57" s="20"/>
      <c r="E57" s="20"/>
      <c r="F57"/>
    </row>
    <row r="58" spans="1:6" x14ac:dyDescent="0.2">
      <c r="A58" s="35">
        <v>2019</v>
      </c>
      <c r="B58" s="23"/>
      <c r="C58" s="23"/>
      <c r="D58" s="23"/>
      <c r="E58" s="23"/>
      <c r="F58"/>
    </row>
    <row r="59" spans="1:6" ht="13.5" thickBot="1" x14ac:dyDescent="0.25">
      <c r="A59" s="36">
        <v>2020</v>
      </c>
      <c r="B59" s="25"/>
      <c r="C59" s="25"/>
      <c r="D59" s="25"/>
      <c r="E59" s="25"/>
      <c r="F59"/>
    </row>
    <row r="60" spans="1:6" ht="13.5" thickBot="1" x14ac:dyDescent="0.25">
      <c r="A60" s="29"/>
      <c r="B60" s="30"/>
      <c r="C60" s="30"/>
      <c r="D60" s="30"/>
      <c r="E60" s="30"/>
      <c r="F60"/>
    </row>
    <row r="61" spans="1:6" x14ac:dyDescent="0.2">
      <c r="A61" s="99" t="s">
        <v>104</v>
      </c>
      <c r="B61" s="20"/>
      <c r="C61" s="20"/>
      <c r="D61" s="20"/>
      <c r="E61" s="20"/>
      <c r="F61"/>
    </row>
    <row r="62" spans="1:6" ht="13.5" thickBot="1" x14ac:dyDescent="0.25">
      <c r="A62" s="100" t="s">
        <v>103</v>
      </c>
      <c r="B62" s="25"/>
      <c r="C62" s="25"/>
      <c r="D62" s="25"/>
      <c r="E62" s="25"/>
      <c r="F62"/>
    </row>
    <row r="63" spans="1:6" x14ac:dyDescent="0.2">
      <c r="A63" s="32" t="s">
        <v>74</v>
      </c>
      <c r="B63" s="30"/>
      <c r="C63" s="30"/>
      <c r="D63" s="30"/>
      <c r="E63" s="30"/>
      <c r="F63" s="30"/>
    </row>
    <row r="64" spans="1:6" x14ac:dyDescent="0.2">
      <c r="A64" s="33"/>
      <c r="B64" s="30"/>
      <c r="C64" s="30"/>
      <c r="D64" s="30"/>
      <c r="E64" s="30"/>
      <c r="F64" s="30"/>
    </row>
    <row r="65" spans="1:6" x14ac:dyDescent="0.2">
      <c r="A65" s="33"/>
      <c r="B65" s="30"/>
      <c r="C65" s="30"/>
      <c r="D65" s="30"/>
      <c r="E65" s="30"/>
      <c r="F65" s="30"/>
    </row>
    <row r="66" spans="1:6" x14ac:dyDescent="0.2">
      <c r="B66" s="30"/>
      <c r="C66" s="30"/>
      <c r="D66" s="30"/>
      <c r="E66" s="30"/>
      <c r="F66" s="30"/>
    </row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activeCell="A49" sqref="A49"/>
    </sheetView>
  </sheetViews>
  <sheetFormatPr baseColWidth="10" defaultRowHeight="12.75" x14ac:dyDescent="0.2"/>
  <cols>
    <col min="1" max="1" width="24.42578125" style="5" customWidth="1"/>
    <col min="2" max="2" width="24.85546875" style="5" customWidth="1"/>
    <col min="3" max="3" width="16.140625" style="5" customWidth="1"/>
    <col min="4" max="5" width="11.42578125" style="5"/>
    <col min="6" max="6" width="14.140625" style="5" customWidth="1"/>
    <col min="7" max="9" width="2.85546875" style="5" customWidth="1"/>
    <col min="10" max="16384" width="11.42578125" style="5"/>
  </cols>
  <sheetData>
    <row r="1" spans="1:8" x14ac:dyDescent="0.2">
      <c r="A1" s="187" t="s">
        <v>130</v>
      </c>
      <c r="B1" s="187"/>
      <c r="C1" s="187"/>
      <c r="D1" s="187"/>
      <c r="E1" s="187"/>
      <c r="F1" s="187"/>
      <c r="G1" s="14"/>
      <c r="H1" s="14"/>
    </row>
    <row r="2" spans="1:8" x14ac:dyDescent="0.2">
      <c r="A2" s="3" t="s">
        <v>2</v>
      </c>
      <c r="B2" s="4"/>
      <c r="C2" s="4"/>
      <c r="D2" s="4"/>
      <c r="E2" s="4"/>
      <c r="F2" s="4"/>
    </row>
    <row r="3" spans="1:8" x14ac:dyDescent="0.2">
      <c r="A3" s="101" t="str">
        <f>+'1.modelos prod.invest.'!A3</f>
        <v>Rejillas para ventiladores</v>
      </c>
      <c r="B3" s="97"/>
      <c r="C3" s="97"/>
      <c r="D3" s="97"/>
      <c r="E3" s="97"/>
      <c r="F3" s="97"/>
      <c r="G3" s="15"/>
    </row>
    <row r="4" spans="1:8" x14ac:dyDescent="0.2">
      <c r="A4" s="102" t="s">
        <v>72</v>
      </c>
      <c r="B4" s="97"/>
      <c r="C4" s="97"/>
      <c r="D4" s="97"/>
      <c r="E4" s="97"/>
      <c r="F4" s="97"/>
    </row>
    <row r="5" spans="1:8" ht="13.5" thickBot="1" x14ac:dyDescent="0.25">
      <c r="A5" s="102" t="s">
        <v>106</v>
      </c>
      <c r="B5" s="97"/>
      <c r="C5" s="97"/>
      <c r="D5" s="97"/>
      <c r="E5" s="97"/>
      <c r="F5" s="97"/>
    </row>
    <row r="6" spans="1:8" ht="12.75" customHeight="1" x14ac:dyDescent="0.2">
      <c r="A6" s="16" t="s">
        <v>48</v>
      </c>
      <c r="B6" s="16" t="s">
        <v>4</v>
      </c>
      <c r="C6" s="16" t="s">
        <v>3</v>
      </c>
      <c r="D6" s="16" t="s">
        <v>34</v>
      </c>
      <c r="E6" s="16" t="s">
        <v>35</v>
      </c>
      <c r="F6"/>
    </row>
    <row r="7" spans="1:8" ht="13.5" thickBot="1" x14ac:dyDescent="0.25">
      <c r="A7" s="65" t="s">
        <v>49</v>
      </c>
      <c r="B7" s="17" t="s">
        <v>7</v>
      </c>
      <c r="C7" s="17" t="s">
        <v>5</v>
      </c>
      <c r="D7" s="17" t="s">
        <v>6</v>
      </c>
      <c r="E7" s="17" t="s">
        <v>6</v>
      </c>
      <c r="F7"/>
    </row>
    <row r="8" spans="1:8" x14ac:dyDescent="0.2">
      <c r="A8" s="18">
        <v>43101</v>
      </c>
      <c r="B8" s="19"/>
      <c r="C8" s="20"/>
      <c r="D8" s="19"/>
      <c r="E8" s="20"/>
      <c r="F8"/>
    </row>
    <row r="9" spans="1:8" x14ac:dyDescent="0.2">
      <c r="A9" s="21">
        <v>43132</v>
      </c>
      <c r="B9" s="22"/>
      <c r="C9" s="23"/>
      <c r="D9" s="22"/>
      <c r="E9" s="23"/>
      <c r="F9"/>
    </row>
    <row r="10" spans="1:8" x14ac:dyDescent="0.2">
      <c r="A10" s="21">
        <v>43160</v>
      </c>
      <c r="B10" s="22"/>
      <c r="C10" s="23"/>
      <c r="D10" s="22"/>
      <c r="E10" s="23"/>
      <c r="F10"/>
    </row>
    <row r="11" spans="1:8" x14ac:dyDescent="0.2">
      <c r="A11" s="21">
        <v>43191</v>
      </c>
      <c r="B11" s="23"/>
      <c r="C11" s="23"/>
      <c r="D11" s="22"/>
      <c r="E11" s="23"/>
      <c r="F11"/>
    </row>
    <row r="12" spans="1:8" x14ac:dyDescent="0.2">
      <c r="A12" s="21">
        <v>43221</v>
      </c>
      <c r="B12" s="22"/>
      <c r="C12" s="23"/>
      <c r="D12" s="22"/>
      <c r="E12" s="23"/>
      <c r="F12"/>
    </row>
    <row r="13" spans="1:8" x14ac:dyDescent="0.2">
      <c r="A13" s="21">
        <v>43252</v>
      </c>
      <c r="B13" s="23"/>
      <c r="C13" s="23"/>
      <c r="D13" s="22"/>
      <c r="E13" s="23"/>
      <c r="F13"/>
    </row>
    <row r="14" spans="1:8" x14ac:dyDescent="0.2">
      <c r="A14" s="21">
        <v>43282</v>
      </c>
      <c r="B14" s="23"/>
      <c r="C14" s="23"/>
      <c r="D14" s="22"/>
      <c r="E14" s="23"/>
      <c r="F14"/>
    </row>
    <row r="15" spans="1:8" x14ac:dyDescent="0.2">
      <c r="A15" s="21">
        <v>43313</v>
      </c>
      <c r="B15" s="23"/>
      <c r="C15" s="23"/>
      <c r="D15" s="22"/>
      <c r="E15" s="23"/>
      <c r="F15"/>
    </row>
    <row r="16" spans="1:8" x14ac:dyDescent="0.2">
      <c r="A16" s="21">
        <v>43344</v>
      </c>
      <c r="B16" s="23"/>
      <c r="C16" s="23"/>
      <c r="D16" s="22"/>
      <c r="E16" s="23"/>
      <c r="F16"/>
    </row>
    <row r="17" spans="1:6" x14ac:dyDescent="0.2">
      <c r="A17" s="21">
        <v>43374</v>
      </c>
      <c r="B17" s="23"/>
      <c r="C17" s="23"/>
      <c r="D17" s="22"/>
      <c r="E17" s="23"/>
      <c r="F17"/>
    </row>
    <row r="18" spans="1:6" x14ac:dyDescent="0.2">
      <c r="A18" s="21">
        <v>43405</v>
      </c>
      <c r="B18" s="23"/>
      <c r="C18" s="23"/>
      <c r="D18" s="22"/>
      <c r="E18" s="23"/>
      <c r="F18"/>
    </row>
    <row r="19" spans="1:6" ht="13.5" thickBot="1" x14ac:dyDescent="0.25">
      <c r="A19" s="24">
        <v>43435</v>
      </c>
      <c r="B19" s="25"/>
      <c r="C19" s="25"/>
      <c r="D19" s="28"/>
      <c r="E19" s="25"/>
      <c r="F19"/>
    </row>
    <row r="20" spans="1:6" x14ac:dyDescent="0.2">
      <c r="A20" s="18">
        <v>43466</v>
      </c>
      <c r="B20" s="19"/>
      <c r="C20" s="20"/>
      <c r="D20" s="19"/>
      <c r="E20" s="20"/>
      <c r="F20"/>
    </row>
    <row r="21" spans="1:6" x14ac:dyDescent="0.2">
      <c r="A21" s="21">
        <v>43497</v>
      </c>
      <c r="B21" s="22"/>
      <c r="C21" s="23"/>
      <c r="D21" s="22"/>
      <c r="E21" s="23"/>
      <c r="F21"/>
    </row>
    <row r="22" spans="1:6" x14ac:dyDescent="0.2">
      <c r="A22" s="21">
        <v>43525</v>
      </c>
      <c r="B22" s="22"/>
      <c r="C22" s="23"/>
      <c r="D22" s="22"/>
      <c r="E22" s="23"/>
      <c r="F22"/>
    </row>
    <row r="23" spans="1:6" x14ac:dyDescent="0.2">
      <c r="A23" s="21">
        <v>43556</v>
      </c>
      <c r="B23" s="23"/>
      <c r="C23" s="23"/>
      <c r="D23" s="22"/>
      <c r="E23" s="23"/>
      <c r="F23"/>
    </row>
    <row r="24" spans="1:6" x14ac:dyDescent="0.2">
      <c r="A24" s="21">
        <v>43586</v>
      </c>
      <c r="B24" s="22"/>
      <c r="C24" s="23"/>
      <c r="D24" s="22"/>
      <c r="E24" s="23"/>
      <c r="F24"/>
    </row>
    <row r="25" spans="1:6" x14ac:dyDescent="0.2">
      <c r="A25" s="21">
        <v>43617</v>
      </c>
      <c r="B25" s="23"/>
      <c r="C25" s="23"/>
      <c r="D25" s="22"/>
      <c r="E25" s="23"/>
      <c r="F25"/>
    </row>
    <row r="26" spans="1:6" x14ac:dyDescent="0.2">
      <c r="A26" s="21">
        <v>43647</v>
      </c>
      <c r="B26" s="23"/>
      <c r="C26" s="23"/>
      <c r="D26" s="22"/>
      <c r="E26" s="23"/>
      <c r="F26"/>
    </row>
    <row r="27" spans="1:6" x14ac:dyDescent="0.2">
      <c r="A27" s="21">
        <v>43678</v>
      </c>
      <c r="B27" s="23"/>
      <c r="C27" s="23"/>
      <c r="D27" s="22"/>
      <c r="E27" s="23"/>
      <c r="F27"/>
    </row>
    <row r="28" spans="1:6" x14ac:dyDescent="0.2">
      <c r="A28" s="21">
        <v>43709</v>
      </c>
      <c r="B28" s="23"/>
      <c r="C28" s="23"/>
      <c r="D28" s="22"/>
      <c r="E28" s="23"/>
      <c r="F28"/>
    </row>
    <row r="29" spans="1:6" x14ac:dyDescent="0.2">
      <c r="A29" s="21">
        <v>43739</v>
      </c>
      <c r="B29" s="23"/>
      <c r="C29" s="23"/>
      <c r="D29" s="22"/>
      <c r="E29" s="23"/>
      <c r="F29"/>
    </row>
    <row r="30" spans="1:6" x14ac:dyDescent="0.2">
      <c r="A30" s="21">
        <v>43770</v>
      </c>
      <c r="B30" s="23"/>
      <c r="C30" s="23"/>
      <c r="D30" s="22"/>
      <c r="E30" s="23"/>
      <c r="F30"/>
    </row>
    <row r="31" spans="1:6" ht="13.5" thickBot="1" x14ac:dyDescent="0.25">
      <c r="A31" s="24">
        <v>43800</v>
      </c>
      <c r="B31" s="25"/>
      <c r="C31" s="25"/>
      <c r="D31" s="28"/>
      <c r="E31" s="25"/>
      <c r="F31"/>
    </row>
    <row r="32" spans="1:6" x14ac:dyDescent="0.2">
      <c r="A32" s="18">
        <v>43831</v>
      </c>
      <c r="B32" s="19"/>
      <c r="C32" s="20"/>
      <c r="D32" s="19"/>
      <c r="E32" s="20"/>
      <c r="F32"/>
    </row>
    <row r="33" spans="1:6" x14ac:dyDescent="0.2">
      <c r="A33" s="21">
        <v>43862</v>
      </c>
      <c r="B33" s="22"/>
      <c r="C33" s="23"/>
      <c r="D33" s="22"/>
      <c r="E33" s="23"/>
      <c r="F33"/>
    </row>
    <row r="34" spans="1:6" x14ac:dyDescent="0.2">
      <c r="A34" s="21">
        <v>43891</v>
      </c>
      <c r="B34" s="22"/>
      <c r="C34" s="23"/>
      <c r="D34" s="22"/>
      <c r="E34" s="23"/>
      <c r="F34"/>
    </row>
    <row r="35" spans="1:6" x14ac:dyDescent="0.2">
      <c r="A35" s="21">
        <v>43922</v>
      </c>
      <c r="B35" s="23"/>
      <c r="C35" s="23"/>
      <c r="D35" s="22"/>
      <c r="E35" s="23"/>
      <c r="F35"/>
    </row>
    <row r="36" spans="1:6" x14ac:dyDescent="0.2">
      <c r="A36" s="21">
        <v>43952</v>
      </c>
      <c r="B36" s="22"/>
      <c r="C36" s="23"/>
      <c r="D36" s="22"/>
      <c r="E36" s="23"/>
      <c r="F36"/>
    </row>
    <row r="37" spans="1:6" x14ac:dyDescent="0.2">
      <c r="A37" s="21">
        <v>43983</v>
      </c>
      <c r="B37" s="23"/>
      <c r="C37" s="23"/>
      <c r="D37" s="22"/>
      <c r="E37" s="23"/>
      <c r="F37"/>
    </row>
    <row r="38" spans="1:6" x14ac:dyDescent="0.2">
      <c r="A38" s="21">
        <v>44013</v>
      </c>
      <c r="B38" s="23"/>
      <c r="C38" s="23"/>
      <c r="D38" s="22"/>
      <c r="E38" s="23"/>
      <c r="F38"/>
    </row>
    <row r="39" spans="1:6" x14ac:dyDescent="0.2">
      <c r="A39" s="21">
        <v>44044</v>
      </c>
      <c r="B39" s="23"/>
      <c r="C39" s="23"/>
      <c r="D39" s="22"/>
      <c r="E39" s="23"/>
      <c r="F39"/>
    </row>
    <row r="40" spans="1:6" x14ac:dyDescent="0.2">
      <c r="A40" s="21">
        <v>44075</v>
      </c>
      <c r="B40" s="23"/>
      <c r="C40" s="23"/>
      <c r="D40" s="22"/>
      <c r="E40" s="23"/>
      <c r="F40"/>
    </row>
    <row r="41" spans="1:6" x14ac:dyDescent="0.2">
      <c r="A41" s="21">
        <v>44105</v>
      </c>
      <c r="B41" s="23"/>
      <c r="C41" s="23"/>
      <c r="D41" s="22"/>
      <c r="E41" s="23"/>
      <c r="F41"/>
    </row>
    <row r="42" spans="1:6" x14ac:dyDescent="0.2">
      <c r="A42" s="21">
        <v>44136</v>
      </c>
      <c r="B42" s="23"/>
      <c r="C42" s="23"/>
      <c r="D42" s="22"/>
      <c r="E42" s="23"/>
      <c r="F42"/>
    </row>
    <row r="43" spans="1:6" ht="13.5" thickBot="1" x14ac:dyDescent="0.25">
      <c r="A43" s="24">
        <v>44166</v>
      </c>
      <c r="B43" s="25"/>
      <c r="C43" s="25"/>
      <c r="D43" s="28"/>
      <c r="E43" s="25"/>
      <c r="F43"/>
    </row>
    <row r="44" spans="1:6" x14ac:dyDescent="0.2">
      <c r="A44" s="18">
        <v>44197</v>
      </c>
      <c r="B44" s="72"/>
      <c r="C44" s="26"/>
      <c r="D44" s="22"/>
      <c r="E44" s="23"/>
      <c r="F44"/>
    </row>
    <row r="45" spans="1:6" x14ac:dyDescent="0.2">
      <c r="A45" s="21">
        <v>44228</v>
      </c>
      <c r="B45" s="72"/>
      <c r="C45" s="26"/>
      <c r="D45" s="22"/>
      <c r="E45" s="23"/>
      <c r="F45"/>
    </row>
    <row r="46" spans="1:6" x14ac:dyDescent="0.2">
      <c r="A46" s="21">
        <v>44256</v>
      </c>
      <c r="B46" s="72"/>
      <c r="C46" s="26"/>
      <c r="D46" s="22"/>
      <c r="E46" s="23"/>
      <c r="F46"/>
    </row>
    <row r="47" spans="1:6" x14ac:dyDescent="0.2">
      <c r="A47" s="21">
        <v>44287</v>
      </c>
      <c r="B47" s="72"/>
      <c r="C47" s="26"/>
      <c r="D47" s="22"/>
      <c r="E47" s="23"/>
      <c r="F47"/>
    </row>
    <row r="48" spans="1:6" x14ac:dyDescent="0.2">
      <c r="A48" s="21">
        <v>44317</v>
      </c>
      <c r="B48" s="72"/>
      <c r="C48" s="26"/>
      <c r="D48" s="22"/>
      <c r="E48" s="23"/>
      <c r="F48"/>
    </row>
    <row r="49" spans="1:6" x14ac:dyDescent="0.2">
      <c r="A49" s="21">
        <v>44348</v>
      </c>
      <c r="B49" s="72"/>
      <c r="C49" s="26"/>
      <c r="D49" s="22"/>
      <c r="E49" s="23"/>
      <c r="F49"/>
    </row>
    <row r="50" spans="1:6" x14ac:dyDescent="0.2">
      <c r="A50" s="21">
        <v>44378</v>
      </c>
      <c r="B50" s="72"/>
      <c r="C50" s="26"/>
      <c r="D50" s="22"/>
      <c r="E50" s="23"/>
      <c r="F50"/>
    </row>
    <row r="51" spans="1:6" x14ac:dyDescent="0.2">
      <c r="A51" s="21">
        <v>44409</v>
      </c>
      <c r="B51" s="72"/>
      <c r="C51" s="26"/>
      <c r="D51" s="22"/>
      <c r="E51" s="23"/>
      <c r="F51"/>
    </row>
    <row r="52" spans="1:6" hidden="1" x14ac:dyDescent="0.2">
      <c r="A52" s="21">
        <v>44440</v>
      </c>
      <c r="B52" s="72"/>
      <c r="C52" s="26"/>
      <c r="D52" s="22"/>
      <c r="E52" s="23"/>
      <c r="F52"/>
    </row>
    <row r="53" spans="1:6" hidden="1" x14ac:dyDescent="0.2">
      <c r="A53" s="21">
        <v>44470</v>
      </c>
      <c r="B53" s="72"/>
      <c r="C53" s="26"/>
      <c r="D53" s="22"/>
      <c r="E53" s="23"/>
      <c r="F53"/>
    </row>
    <row r="54" spans="1:6" hidden="1" x14ac:dyDescent="0.2">
      <c r="A54" s="21">
        <v>44501</v>
      </c>
      <c r="B54" s="72"/>
      <c r="C54" s="26"/>
      <c r="D54" s="22"/>
      <c r="E54" s="23"/>
      <c r="F54"/>
    </row>
    <row r="55" spans="1:6" ht="13.5" hidden="1" thickBot="1" x14ac:dyDescent="0.25">
      <c r="A55" s="24">
        <v>44531</v>
      </c>
      <c r="B55" s="73"/>
      <c r="C55" s="27"/>
      <c r="D55" s="28"/>
      <c r="E55" s="25"/>
      <c r="F55"/>
    </row>
    <row r="56" spans="1:6" ht="13.5" thickBot="1" x14ac:dyDescent="0.25">
      <c r="A56" s="57"/>
      <c r="B56" s="30"/>
      <c r="C56" s="30"/>
      <c r="D56" s="31"/>
      <c r="E56" s="30"/>
      <c r="F56" s="31"/>
    </row>
    <row r="57" spans="1:6" x14ac:dyDescent="0.2">
      <c r="A57" s="34">
        <v>2018</v>
      </c>
      <c r="B57" s="20"/>
      <c r="C57" s="20"/>
      <c r="D57" s="20"/>
      <c r="E57" s="20"/>
      <c r="F57"/>
    </row>
    <row r="58" spans="1:6" x14ac:dyDescent="0.2">
      <c r="A58" s="35">
        <v>2019</v>
      </c>
      <c r="B58" s="23"/>
      <c r="C58" s="23"/>
      <c r="D58" s="23"/>
      <c r="E58" s="23"/>
      <c r="F58"/>
    </row>
    <row r="59" spans="1:6" ht="13.5" thickBot="1" x14ac:dyDescent="0.25">
      <c r="A59" s="36">
        <v>2020</v>
      </c>
      <c r="B59" s="25"/>
      <c r="C59" s="25"/>
      <c r="D59" s="25"/>
      <c r="E59" s="25"/>
      <c r="F59"/>
    </row>
    <row r="60" spans="1:6" ht="13.5" thickBot="1" x14ac:dyDescent="0.25">
      <c r="A60" s="29"/>
      <c r="B60" s="30"/>
      <c r="C60" s="30"/>
      <c r="D60" s="30"/>
      <c r="E60" s="30"/>
      <c r="F60"/>
    </row>
    <row r="61" spans="1:6" x14ac:dyDescent="0.2">
      <c r="A61" s="99" t="s">
        <v>104</v>
      </c>
      <c r="B61" s="20"/>
      <c r="C61" s="20"/>
      <c r="D61" s="20"/>
      <c r="E61" s="20"/>
      <c r="F61"/>
    </row>
    <row r="62" spans="1:6" ht="13.5" thickBot="1" x14ac:dyDescent="0.25">
      <c r="A62" s="100" t="s">
        <v>103</v>
      </c>
      <c r="B62" s="25"/>
      <c r="C62" s="25"/>
      <c r="D62" s="25"/>
      <c r="E62" s="25"/>
      <c r="F62"/>
    </row>
    <row r="63" spans="1:6" x14ac:dyDescent="0.2">
      <c r="A63" s="32" t="s">
        <v>74</v>
      </c>
      <c r="B63" s="30"/>
      <c r="C63" s="30"/>
      <c r="D63" s="30"/>
      <c r="E63" s="30"/>
      <c r="F63" s="30"/>
    </row>
    <row r="64" spans="1:6" x14ac:dyDescent="0.2">
      <c r="A64" s="33"/>
      <c r="B64" s="30"/>
      <c r="C64" s="30"/>
      <c r="D64" s="30"/>
      <c r="E64" s="30"/>
      <c r="F64" s="30"/>
    </row>
    <row r="65" spans="1:6" x14ac:dyDescent="0.2">
      <c r="A65" s="33"/>
      <c r="B65" s="30"/>
      <c r="C65" s="30"/>
      <c r="D65" s="30"/>
      <c r="E65" s="30"/>
      <c r="F65" s="30"/>
    </row>
    <row r="66" spans="1:6" x14ac:dyDescent="0.2">
      <c r="B66" s="30"/>
      <c r="C66" s="30"/>
      <c r="D66" s="30"/>
      <c r="E66" s="30"/>
      <c r="F66" s="30"/>
    </row>
  </sheetData>
  <mergeCells count="1">
    <mergeCell ref="A1:F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activeCell="A49" sqref="A49"/>
    </sheetView>
  </sheetViews>
  <sheetFormatPr baseColWidth="10" defaultRowHeight="12.75" x14ac:dyDescent="0.2"/>
  <cols>
    <col min="1" max="1" width="17.28515625" style="5" customWidth="1"/>
    <col min="2" max="2" width="24.85546875" style="5" customWidth="1"/>
    <col min="3" max="3" width="16.140625" style="5" customWidth="1"/>
    <col min="4" max="5" width="11.42578125" style="5"/>
    <col min="6" max="6" width="14.140625" style="5" customWidth="1"/>
    <col min="7" max="9" width="2.85546875" style="5" customWidth="1"/>
    <col min="10" max="16384" width="11.42578125" style="5"/>
  </cols>
  <sheetData>
    <row r="1" spans="1:8" x14ac:dyDescent="0.2">
      <c r="A1" s="187" t="s">
        <v>131</v>
      </c>
      <c r="B1" s="187"/>
      <c r="C1" s="187"/>
      <c r="D1" s="187"/>
      <c r="E1" s="187"/>
      <c r="F1" s="187"/>
      <c r="G1" s="14"/>
      <c r="H1" s="14"/>
    </row>
    <row r="2" spans="1:8" x14ac:dyDescent="0.2">
      <c r="A2" s="3" t="s">
        <v>2</v>
      </c>
      <c r="B2" s="4"/>
      <c r="C2" s="4"/>
      <c r="D2" s="4"/>
      <c r="E2" s="4"/>
      <c r="F2" s="4"/>
    </row>
    <row r="3" spans="1:8" x14ac:dyDescent="0.2">
      <c r="A3" s="105" t="str">
        <f>+'1.modelos prod.invest.'!3:3</f>
        <v>Rejillas para ventiladores</v>
      </c>
      <c r="B3" s="106"/>
      <c r="C3" s="106"/>
      <c r="D3" s="106"/>
      <c r="E3" s="106"/>
      <c r="F3" s="106"/>
      <c r="G3" s="15"/>
    </row>
    <row r="4" spans="1:8" x14ac:dyDescent="0.2">
      <c r="A4" s="3" t="s">
        <v>46</v>
      </c>
      <c r="B4" s="4"/>
      <c r="C4" s="4"/>
      <c r="D4" s="4"/>
      <c r="E4" s="4"/>
      <c r="F4" s="4"/>
    </row>
    <row r="5" spans="1:8" ht="13.5" thickBot="1" x14ac:dyDescent="0.25">
      <c r="A5" s="3" t="s">
        <v>47</v>
      </c>
      <c r="B5" s="4"/>
      <c r="C5" s="4"/>
      <c r="D5" s="4"/>
      <c r="E5" s="4"/>
      <c r="F5" s="4"/>
    </row>
    <row r="6" spans="1:8" ht="12.75" customHeight="1" x14ac:dyDescent="0.2">
      <c r="A6" s="16" t="s">
        <v>48</v>
      </c>
      <c r="B6" s="16" t="s">
        <v>4</v>
      </c>
      <c r="C6" s="16" t="s">
        <v>3</v>
      </c>
      <c r="D6" s="16" t="s">
        <v>34</v>
      </c>
      <c r="E6" s="16" t="s">
        <v>35</v>
      </c>
    </row>
    <row r="7" spans="1:8" ht="13.5" thickBot="1" x14ac:dyDescent="0.25">
      <c r="A7" s="65" t="s">
        <v>49</v>
      </c>
      <c r="B7" s="65" t="s">
        <v>7</v>
      </c>
      <c r="C7" s="65" t="s">
        <v>5</v>
      </c>
      <c r="D7" s="65" t="s">
        <v>6</v>
      </c>
      <c r="E7" s="65" t="s">
        <v>6</v>
      </c>
    </row>
    <row r="8" spans="1:8" x14ac:dyDescent="0.2">
      <c r="A8" s="74">
        <f>+'2- impo investigadas'!A8</f>
        <v>43101</v>
      </c>
      <c r="B8" s="19"/>
      <c r="C8" s="20"/>
      <c r="D8" s="19"/>
      <c r="E8" s="20"/>
    </row>
    <row r="9" spans="1:8" x14ac:dyDescent="0.2">
      <c r="A9" s="75">
        <f>+'2- impo investigadas'!A9</f>
        <v>43132</v>
      </c>
      <c r="B9" s="22"/>
      <c r="C9" s="23"/>
      <c r="D9" s="22"/>
      <c r="E9" s="23"/>
    </row>
    <row r="10" spans="1:8" x14ac:dyDescent="0.2">
      <c r="A10" s="75">
        <f>+'2- impo investigadas'!A10</f>
        <v>43160</v>
      </c>
      <c r="B10" s="22"/>
      <c r="C10" s="23"/>
      <c r="D10" s="22"/>
      <c r="E10" s="23"/>
    </row>
    <row r="11" spans="1:8" x14ac:dyDescent="0.2">
      <c r="A11" s="75">
        <f>+'2- impo investigadas'!A11</f>
        <v>43191</v>
      </c>
      <c r="B11" s="23"/>
      <c r="C11" s="23"/>
      <c r="D11" s="22"/>
      <c r="E11" s="23"/>
    </row>
    <row r="12" spans="1:8" x14ac:dyDescent="0.2">
      <c r="A12" s="75">
        <f>+'2- impo investigadas'!A12</f>
        <v>43221</v>
      </c>
      <c r="B12" s="22"/>
      <c r="C12" s="23"/>
      <c r="D12" s="22"/>
      <c r="E12" s="23"/>
    </row>
    <row r="13" spans="1:8" x14ac:dyDescent="0.2">
      <c r="A13" s="75">
        <f>+'2- impo investigadas'!A13</f>
        <v>43252</v>
      </c>
      <c r="B13" s="23"/>
      <c r="C13" s="23"/>
      <c r="D13" s="22"/>
      <c r="E13" s="23"/>
    </row>
    <row r="14" spans="1:8" x14ac:dyDescent="0.2">
      <c r="A14" s="75">
        <f>+'2- impo investigadas'!A14</f>
        <v>43282</v>
      </c>
      <c r="B14" s="23"/>
      <c r="C14" s="23"/>
      <c r="D14" s="22"/>
      <c r="E14" s="23"/>
    </row>
    <row r="15" spans="1:8" x14ac:dyDescent="0.2">
      <c r="A15" s="75">
        <f>+'2- impo investigadas'!A15</f>
        <v>43313</v>
      </c>
      <c r="B15" s="23"/>
      <c r="C15" s="23"/>
      <c r="D15" s="22"/>
      <c r="E15" s="23"/>
    </row>
    <row r="16" spans="1:8" x14ac:dyDescent="0.2">
      <c r="A16" s="75">
        <f>+'2- impo investigadas'!A16</f>
        <v>43344</v>
      </c>
      <c r="B16" s="23"/>
      <c r="C16" s="23"/>
      <c r="D16" s="22"/>
      <c r="E16" s="23"/>
    </row>
    <row r="17" spans="1:5" x14ac:dyDescent="0.2">
      <c r="A17" s="75">
        <f>+'2- impo investigadas'!A17</f>
        <v>43374</v>
      </c>
      <c r="B17" s="23"/>
      <c r="C17" s="23"/>
      <c r="D17" s="22"/>
      <c r="E17" s="23"/>
    </row>
    <row r="18" spans="1:5" x14ac:dyDescent="0.2">
      <c r="A18" s="75">
        <f>+'2- impo investigadas'!A18</f>
        <v>43405</v>
      </c>
      <c r="B18" s="23"/>
      <c r="C18" s="23"/>
      <c r="D18" s="22"/>
      <c r="E18" s="23"/>
    </row>
    <row r="19" spans="1:5" ht="13.5" thickBot="1" x14ac:dyDescent="0.25">
      <c r="A19" s="76">
        <f>+'2- impo investigadas'!A19</f>
        <v>43435</v>
      </c>
      <c r="B19" s="25"/>
      <c r="C19" s="25"/>
      <c r="D19" s="28"/>
      <c r="E19" s="25"/>
    </row>
    <row r="20" spans="1:5" x14ac:dyDescent="0.2">
      <c r="A20" s="18">
        <f>+'2- impo investigadas'!A20</f>
        <v>43466</v>
      </c>
      <c r="B20" s="19"/>
      <c r="C20" s="20"/>
      <c r="D20" s="19"/>
      <c r="E20" s="20"/>
    </row>
    <row r="21" spans="1:5" x14ac:dyDescent="0.2">
      <c r="A21" s="21">
        <f>+'2- impo investigadas'!A21</f>
        <v>43497</v>
      </c>
      <c r="B21" s="22"/>
      <c r="C21" s="23"/>
      <c r="D21" s="22"/>
      <c r="E21" s="23"/>
    </row>
    <row r="22" spans="1:5" x14ac:dyDescent="0.2">
      <c r="A22" s="21">
        <f>+'2- impo investigadas'!A22</f>
        <v>43525</v>
      </c>
      <c r="B22" s="22"/>
      <c r="C22" s="23"/>
      <c r="D22" s="22"/>
      <c r="E22" s="23"/>
    </row>
    <row r="23" spans="1:5" x14ac:dyDescent="0.2">
      <c r="A23" s="21">
        <f>+'2- impo investigadas'!A23</f>
        <v>43556</v>
      </c>
      <c r="B23" s="23"/>
      <c r="C23" s="23"/>
      <c r="D23" s="22"/>
      <c r="E23" s="23"/>
    </row>
    <row r="24" spans="1:5" x14ac:dyDescent="0.2">
      <c r="A24" s="21">
        <f>+'2- impo investigadas'!A24</f>
        <v>43586</v>
      </c>
      <c r="B24" s="22"/>
      <c r="C24" s="23"/>
      <c r="D24" s="22"/>
      <c r="E24" s="23"/>
    </row>
    <row r="25" spans="1:5" x14ac:dyDescent="0.2">
      <c r="A25" s="21">
        <f>+'2- impo investigadas'!A25</f>
        <v>43617</v>
      </c>
      <c r="B25" s="23"/>
      <c r="C25" s="23"/>
      <c r="D25" s="22"/>
      <c r="E25" s="23"/>
    </row>
    <row r="26" spans="1:5" x14ac:dyDescent="0.2">
      <c r="A26" s="21">
        <f>+'2- impo investigadas'!A26</f>
        <v>43647</v>
      </c>
      <c r="B26" s="23"/>
      <c r="C26" s="23"/>
      <c r="D26" s="22"/>
      <c r="E26" s="23"/>
    </row>
    <row r="27" spans="1:5" x14ac:dyDescent="0.2">
      <c r="A27" s="21">
        <f>+'2- impo investigadas'!A27</f>
        <v>43678</v>
      </c>
      <c r="B27" s="23"/>
      <c r="C27" s="23"/>
      <c r="D27" s="22"/>
      <c r="E27" s="23"/>
    </row>
    <row r="28" spans="1:5" x14ac:dyDescent="0.2">
      <c r="A28" s="21">
        <f>+'2- impo investigadas'!A28</f>
        <v>43709</v>
      </c>
      <c r="B28" s="23"/>
      <c r="C28" s="23"/>
      <c r="D28" s="22"/>
      <c r="E28" s="23"/>
    </row>
    <row r="29" spans="1:5" x14ac:dyDescent="0.2">
      <c r="A29" s="21">
        <f>+'2- impo investigadas'!A29</f>
        <v>43739</v>
      </c>
      <c r="B29" s="23"/>
      <c r="C29" s="23"/>
      <c r="D29" s="22"/>
      <c r="E29" s="23"/>
    </row>
    <row r="30" spans="1:5" x14ac:dyDescent="0.2">
      <c r="A30" s="21">
        <f>+'2- impo investigadas'!A30</f>
        <v>43770</v>
      </c>
      <c r="B30" s="23"/>
      <c r="C30" s="23"/>
      <c r="D30" s="22"/>
      <c r="E30" s="23"/>
    </row>
    <row r="31" spans="1:5" ht="13.5" thickBot="1" x14ac:dyDescent="0.25">
      <c r="A31" s="24">
        <f>+'2- impo investigadas'!A31</f>
        <v>43800</v>
      </c>
      <c r="B31" s="25"/>
      <c r="C31" s="25"/>
      <c r="D31" s="28"/>
      <c r="E31" s="25"/>
    </row>
    <row r="32" spans="1:5" x14ac:dyDescent="0.2">
      <c r="A32" s="18">
        <f>+'2- impo investigadas'!A32</f>
        <v>43831</v>
      </c>
      <c r="B32" s="19"/>
      <c r="C32" s="20"/>
      <c r="D32" s="19"/>
      <c r="E32" s="20"/>
    </row>
    <row r="33" spans="1:5" x14ac:dyDescent="0.2">
      <c r="A33" s="21">
        <f>+'2- impo investigadas'!A33</f>
        <v>43862</v>
      </c>
      <c r="B33" s="22"/>
      <c r="C33" s="23"/>
      <c r="D33" s="22"/>
      <c r="E33" s="23"/>
    </row>
    <row r="34" spans="1:5" x14ac:dyDescent="0.2">
      <c r="A34" s="21">
        <f>+'2- impo investigadas'!A34</f>
        <v>43891</v>
      </c>
      <c r="B34" s="22"/>
      <c r="C34" s="23"/>
      <c r="D34" s="22"/>
      <c r="E34" s="23"/>
    </row>
    <row r="35" spans="1:5" x14ac:dyDescent="0.2">
      <c r="A35" s="21">
        <f>+'2- impo investigadas'!A35</f>
        <v>43922</v>
      </c>
      <c r="B35" s="23"/>
      <c r="C35" s="23"/>
      <c r="D35" s="22"/>
      <c r="E35" s="23"/>
    </row>
    <row r="36" spans="1:5" x14ac:dyDescent="0.2">
      <c r="A36" s="21">
        <f>+'2- impo investigadas'!A36</f>
        <v>43952</v>
      </c>
      <c r="B36" s="22"/>
      <c r="C36" s="23"/>
      <c r="D36" s="22"/>
      <c r="E36" s="23"/>
    </row>
    <row r="37" spans="1:5" x14ac:dyDescent="0.2">
      <c r="A37" s="21">
        <f>+'2- impo investigadas'!A37</f>
        <v>43983</v>
      </c>
      <c r="B37" s="23"/>
      <c r="C37" s="23"/>
      <c r="D37" s="22"/>
      <c r="E37" s="23"/>
    </row>
    <row r="38" spans="1:5" x14ac:dyDescent="0.2">
      <c r="A38" s="21">
        <f>+'2- impo investigadas'!A38</f>
        <v>44013</v>
      </c>
      <c r="B38" s="23"/>
      <c r="C38" s="23"/>
      <c r="D38" s="22"/>
      <c r="E38" s="23"/>
    </row>
    <row r="39" spans="1:5" x14ac:dyDescent="0.2">
      <c r="A39" s="21">
        <f>+'2- impo investigadas'!A39</f>
        <v>44044</v>
      </c>
      <c r="B39" s="23"/>
      <c r="C39" s="23"/>
      <c r="D39" s="22"/>
      <c r="E39" s="23"/>
    </row>
    <row r="40" spans="1:5" x14ac:dyDescent="0.2">
      <c r="A40" s="21">
        <f>+'2- impo investigadas'!A40</f>
        <v>44075</v>
      </c>
      <c r="B40" s="23"/>
      <c r="C40" s="23"/>
      <c r="D40" s="22"/>
      <c r="E40" s="23"/>
    </row>
    <row r="41" spans="1:5" x14ac:dyDescent="0.2">
      <c r="A41" s="21">
        <f>+'2- impo investigadas'!A41</f>
        <v>44105</v>
      </c>
      <c r="B41" s="23"/>
      <c r="C41" s="23"/>
      <c r="D41" s="22"/>
      <c r="E41" s="23"/>
    </row>
    <row r="42" spans="1:5" x14ac:dyDescent="0.2">
      <c r="A42" s="21">
        <f>+'2- impo investigadas'!A42</f>
        <v>44136</v>
      </c>
      <c r="B42" s="23"/>
      <c r="C42" s="23"/>
      <c r="D42" s="22"/>
      <c r="E42" s="23"/>
    </row>
    <row r="43" spans="1:5" ht="13.5" thickBot="1" x14ac:dyDescent="0.25">
      <c r="A43" s="24">
        <f>+'2- impo investigadas'!A43</f>
        <v>44166</v>
      </c>
      <c r="B43" s="25"/>
      <c r="C43" s="25"/>
      <c r="D43" s="28"/>
      <c r="E43" s="25"/>
    </row>
    <row r="44" spans="1:5" x14ac:dyDescent="0.2">
      <c r="A44" s="18">
        <f>+'2- impo investigadas'!A44</f>
        <v>44197</v>
      </c>
      <c r="B44" s="72"/>
      <c r="C44" s="26"/>
      <c r="D44" s="22"/>
      <c r="E44" s="23"/>
    </row>
    <row r="45" spans="1:5" x14ac:dyDescent="0.2">
      <c r="A45" s="21">
        <f>+'2- impo investigadas'!A45</f>
        <v>44228</v>
      </c>
      <c r="B45" s="72"/>
      <c r="C45" s="26"/>
      <c r="D45" s="22"/>
      <c r="E45" s="23"/>
    </row>
    <row r="46" spans="1:5" x14ac:dyDescent="0.2">
      <c r="A46" s="21">
        <f>+'2- impo investigadas'!A46</f>
        <v>44256</v>
      </c>
      <c r="B46" s="72"/>
      <c r="C46" s="26"/>
      <c r="D46" s="22"/>
      <c r="E46" s="23"/>
    </row>
    <row r="47" spans="1:5" x14ac:dyDescent="0.2">
      <c r="A47" s="21">
        <f>+'2- impo investigadas'!A47</f>
        <v>44287</v>
      </c>
      <c r="B47" s="72"/>
      <c r="C47" s="26"/>
      <c r="D47" s="22"/>
      <c r="E47" s="23"/>
    </row>
    <row r="48" spans="1:5" x14ac:dyDescent="0.2">
      <c r="A48" s="21">
        <f>+'2- impo investigadas'!A48</f>
        <v>44317</v>
      </c>
      <c r="B48" s="72"/>
      <c r="C48" s="26"/>
      <c r="D48" s="22"/>
      <c r="E48" s="23"/>
    </row>
    <row r="49" spans="1:6" x14ac:dyDescent="0.2">
      <c r="A49" s="21">
        <f>+'2- impo investigadas'!A49</f>
        <v>44348</v>
      </c>
      <c r="B49" s="72"/>
      <c r="C49" s="26"/>
      <c r="D49" s="22"/>
      <c r="E49" s="23"/>
    </row>
    <row r="50" spans="1:6" x14ac:dyDescent="0.2">
      <c r="A50" s="21">
        <f>+'2- impo investigadas'!A50</f>
        <v>44378</v>
      </c>
      <c r="B50" s="72"/>
      <c r="C50" s="26"/>
      <c r="D50" s="22"/>
      <c r="E50" s="23"/>
    </row>
    <row r="51" spans="1:6" x14ac:dyDescent="0.2">
      <c r="A51" s="21">
        <f>+'2- impo investigadas'!A51</f>
        <v>44409</v>
      </c>
      <c r="B51" s="72"/>
      <c r="C51" s="26"/>
      <c r="D51" s="22"/>
      <c r="E51" s="23"/>
    </row>
    <row r="52" spans="1:6" hidden="1" x14ac:dyDescent="0.2">
      <c r="A52" s="21">
        <f>+'2- impo investigadas'!A52</f>
        <v>44440</v>
      </c>
      <c r="B52" s="72"/>
      <c r="C52" s="26"/>
      <c r="D52" s="22"/>
      <c r="E52" s="23"/>
    </row>
    <row r="53" spans="1:6" hidden="1" x14ac:dyDescent="0.2">
      <c r="A53" s="21">
        <f>+'2- impo investigadas'!A53</f>
        <v>44470</v>
      </c>
      <c r="B53" s="72"/>
      <c r="C53" s="26"/>
      <c r="D53" s="22"/>
      <c r="E53" s="23"/>
    </row>
    <row r="54" spans="1:6" hidden="1" x14ac:dyDescent="0.2">
      <c r="A54" s="21">
        <f>+'2- impo investigadas'!A54</f>
        <v>44501</v>
      </c>
      <c r="B54" s="72"/>
      <c r="C54" s="26"/>
      <c r="D54" s="22"/>
      <c r="E54" s="23"/>
    </row>
    <row r="55" spans="1:6" ht="13.5" hidden="1" thickBot="1" x14ac:dyDescent="0.25">
      <c r="A55" s="24">
        <f>+'2- impo investigadas'!A55</f>
        <v>44531</v>
      </c>
      <c r="B55" s="73"/>
      <c r="C55" s="27"/>
      <c r="D55" s="28"/>
      <c r="E55" s="25"/>
    </row>
    <row r="56" spans="1:6" ht="13.5" thickBot="1" x14ac:dyDescent="0.25">
      <c r="A56" s="57"/>
      <c r="B56" s="30"/>
      <c r="C56" s="30"/>
      <c r="D56" s="31"/>
      <c r="E56" s="30"/>
    </row>
    <row r="57" spans="1:6" x14ac:dyDescent="0.2">
      <c r="A57" s="107">
        <f>+'2- impo investigadas'!A57</f>
        <v>2018</v>
      </c>
      <c r="B57" s="20"/>
      <c r="C57" s="20"/>
      <c r="D57" s="20"/>
      <c r="E57" s="20"/>
      <c r="F57" s="31"/>
    </row>
    <row r="58" spans="1:6" x14ac:dyDescent="0.2">
      <c r="A58" s="108">
        <f>+'2- impo investigadas'!A58</f>
        <v>2019</v>
      </c>
      <c r="B58" s="23"/>
      <c r="C58" s="23"/>
      <c r="D58" s="23"/>
      <c r="E58" s="23"/>
    </row>
    <row r="59" spans="1:6" ht="13.5" thickBot="1" x14ac:dyDescent="0.25">
      <c r="A59" s="109">
        <f>+'2- impo investigadas'!A59</f>
        <v>2020</v>
      </c>
      <c r="B59" s="25"/>
      <c r="C59" s="25"/>
      <c r="D59" s="25"/>
      <c r="E59" s="25"/>
    </row>
    <row r="60" spans="1:6" ht="13.5" thickBot="1" x14ac:dyDescent="0.25">
      <c r="A60" s="29"/>
      <c r="B60" s="30"/>
      <c r="C60" s="30"/>
      <c r="D60" s="30"/>
      <c r="E60" s="30"/>
    </row>
    <row r="61" spans="1:6" x14ac:dyDescent="0.2">
      <c r="A61" s="99" t="str">
        <f>+'2- impo investigadas'!A61</f>
        <v>ene-ago 2020</v>
      </c>
      <c r="B61" s="20"/>
      <c r="C61" s="20"/>
      <c r="D61" s="20"/>
      <c r="E61" s="20"/>
    </row>
    <row r="62" spans="1:6" ht="13.5" thickBot="1" x14ac:dyDescent="0.25">
      <c r="A62" s="100" t="str">
        <f>+'2- impo investigadas'!A62</f>
        <v>ene-ago 2021</v>
      </c>
      <c r="B62" s="25"/>
      <c r="C62" s="25"/>
      <c r="D62" s="25"/>
      <c r="E62" s="25"/>
    </row>
    <row r="63" spans="1:6" x14ac:dyDescent="0.2">
      <c r="A63" s="32" t="s">
        <v>50</v>
      </c>
      <c r="B63" s="30"/>
      <c r="C63" s="30"/>
      <c r="D63" s="30"/>
      <c r="E63" s="30"/>
      <c r="F63" s="30"/>
    </row>
    <row r="64" spans="1:6" x14ac:dyDescent="0.2">
      <c r="A64" s="33" t="s">
        <v>74</v>
      </c>
      <c r="B64" s="30"/>
      <c r="C64" s="30"/>
      <c r="D64" s="30"/>
      <c r="E64" s="30"/>
      <c r="F64" s="30"/>
    </row>
    <row r="65" spans="1:6" x14ac:dyDescent="0.2">
      <c r="A65" s="33"/>
      <c r="B65" s="30"/>
      <c r="C65" s="30"/>
      <c r="D65" s="30"/>
      <c r="E65" s="30"/>
      <c r="F65" s="30"/>
    </row>
    <row r="66" spans="1:6" x14ac:dyDescent="0.2">
      <c r="B66" s="30"/>
      <c r="C66" s="30"/>
      <c r="D66" s="30"/>
      <c r="E66" s="30"/>
      <c r="F66" s="30"/>
    </row>
  </sheetData>
  <sheetCalcPr fullCalcOnLoad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activeCell="C26" sqref="C26"/>
    </sheetView>
  </sheetViews>
  <sheetFormatPr baseColWidth="10" defaultRowHeight="12.75" x14ac:dyDescent="0.2"/>
  <cols>
    <col min="1" max="1" width="36.42578125" style="112" customWidth="1"/>
    <col min="2" max="5" width="28.7109375" style="112" customWidth="1"/>
    <col min="6" max="16384" width="11.42578125" style="112"/>
  </cols>
  <sheetData>
    <row r="1" spans="1:5" x14ac:dyDescent="0.2">
      <c r="A1" s="110" t="s">
        <v>132</v>
      </c>
      <c r="B1" s="111"/>
      <c r="C1" s="111"/>
      <c r="D1" s="111"/>
      <c r="E1" s="111"/>
    </row>
    <row r="2" spans="1:5" x14ac:dyDescent="0.2">
      <c r="A2" s="110" t="s">
        <v>8</v>
      </c>
      <c r="B2" s="111"/>
      <c r="C2" s="111"/>
      <c r="D2" s="111"/>
      <c r="E2" s="111"/>
    </row>
    <row r="3" spans="1:5" x14ac:dyDescent="0.2">
      <c r="A3" s="110" t="s">
        <v>107</v>
      </c>
      <c r="B3" s="113"/>
      <c r="C3" s="113"/>
      <c r="D3" s="113"/>
      <c r="E3" s="111"/>
    </row>
    <row r="4" spans="1:5" s="116" customFormat="1" x14ac:dyDescent="0.2">
      <c r="A4" s="114" t="s">
        <v>108</v>
      </c>
      <c r="B4" s="115"/>
      <c r="C4" s="115"/>
      <c r="D4" s="115"/>
      <c r="E4" s="115"/>
    </row>
    <row r="5" spans="1:5" ht="13.5" thickBot="1" x14ac:dyDescent="0.25">
      <c r="A5" s="110" t="s">
        <v>109</v>
      </c>
      <c r="B5" s="111"/>
      <c r="C5" s="111"/>
      <c r="D5" s="111"/>
      <c r="E5" s="111"/>
    </row>
    <row r="6" spans="1:5" ht="13.5" thickBot="1" x14ac:dyDescent="0.25">
      <c r="A6" s="117" t="s">
        <v>9</v>
      </c>
      <c r="B6" s="118" t="s">
        <v>75</v>
      </c>
      <c r="C6" s="118" t="s">
        <v>110</v>
      </c>
      <c r="D6" s="118" t="s">
        <v>111</v>
      </c>
      <c r="E6" s="200" t="s">
        <v>112</v>
      </c>
    </row>
    <row r="7" spans="1:5" s="121" customFormat="1" ht="13.5" thickBot="1" x14ac:dyDescent="0.25">
      <c r="A7" s="119"/>
      <c r="B7" s="203" t="s">
        <v>40</v>
      </c>
      <c r="C7" s="203" t="s">
        <v>40</v>
      </c>
      <c r="D7" s="203" t="s">
        <v>40</v>
      </c>
      <c r="E7" s="203" t="s">
        <v>40</v>
      </c>
    </row>
    <row r="8" spans="1:5" s="121" customFormat="1" x14ac:dyDescent="0.2">
      <c r="A8" s="122" t="s">
        <v>41</v>
      </c>
      <c r="B8" s="201"/>
      <c r="C8" s="202"/>
      <c r="D8" s="202"/>
      <c r="E8" s="202"/>
    </row>
    <row r="9" spans="1:5" x14ac:dyDescent="0.2">
      <c r="A9" s="124" t="s">
        <v>10</v>
      </c>
      <c r="B9" s="125"/>
      <c r="C9" s="125"/>
      <c r="D9" s="125"/>
      <c r="E9" s="125"/>
    </row>
    <row r="10" spans="1:5" x14ac:dyDescent="0.2">
      <c r="A10" s="126" t="s">
        <v>11</v>
      </c>
      <c r="B10" s="125"/>
      <c r="C10" s="125"/>
      <c r="D10" s="125"/>
      <c r="E10" s="125"/>
    </row>
    <row r="11" spans="1:5" x14ac:dyDescent="0.2">
      <c r="A11" s="126" t="s">
        <v>12</v>
      </c>
      <c r="B11" s="125"/>
      <c r="C11" s="125"/>
      <c r="D11" s="125"/>
      <c r="E11" s="125"/>
    </row>
    <row r="12" spans="1:5" x14ac:dyDescent="0.2">
      <c r="A12" s="124" t="s">
        <v>13</v>
      </c>
      <c r="B12" s="125"/>
      <c r="C12" s="125"/>
      <c r="D12" s="125"/>
      <c r="E12" s="125"/>
    </row>
    <row r="13" spans="1:5" x14ac:dyDescent="0.2">
      <c r="A13" s="126" t="s">
        <v>14</v>
      </c>
      <c r="B13" s="125"/>
      <c r="C13" s="125"/>
      <c r="D13" s="125"/>
      <c r="E13" s="125"/>
    </row>
    <row r="14" spans="1:5" x14ac:dyDescent="0.2">
      <c r="A14" s="126" t="s">
        <v>15</v>
      </c>
      <c r="B14" s="125"/>
      <c r="C14" s="125"/>
      <c r="D14" s="125"/>
      <c r="E14" s="125"/>
    </row>
    <row r="15" spans="1:5" x14ac:dyDescent="0.2">
      <c r="A15" s="126" t="s">
        <v>16</v>
      </c>
      <c r="B15" s="125"/>
      <c r="C15" s="125"/>
      <c r="D15" s="125"/>
      <c r="E15" s="125"/>
    </row>
    <row r="16" spans="1:5" x14ac:dyDescent="0.2">
      <c r="A16" s="126" t="s">
        <v>17</v>
      </c>
      <c r="B16" s="125"/>
      <c r="C16" s="125"/>
      <c r="D16" s="125"/>
      <c r="E16" s="125"/>
    </row>
    <row r="17" spans="1:5" x14ac:dyDescent="0.2">
      <c r="A17" s="126" t="s">
        <v>18</v>
      </c>
      <c r="B17" s="125"/>
      <c r="C17" s="125"/>
      <c r="D17" s="125"/>
      <c r="E17" s="125"/>
    </row>
    <row r="18" spans="1:5" x14ac:dyDescent="0.2">
      <c r="A18" s="126" t="s">
        <v>19</v>
      </c>
      <c r="B18" s="125"/>
      <c r="C18" s="125"/>
      <c r="D18" s="125"/>
      <c r="E18" s="125"/>
    </row>
    <row r="19" spans="1:5" x14ac:dyDescent="0.2">
      <c r="A19" s="124" t="s">
        <v>33</v>
      </c>
      <c r="B19" s="125"/>
      <c r="C19" s="125"/>
      <c r="D19" s="125"/>
      <c r="E19" s="125"/>
    </row>
    <row r="20" spans="1:5" x14ac:dyDescent="0.2">
      <c r="A20" s="126" t="s">
        <v>20</v>
      </c>
      <c r="B20" s="125"/>
      <c r="C20" s="125"/>
      <c r="D20" s="125"/>
      <c r="E20" s="125"/>
    </row>
    <row r="21" spans="1:5" x14ac:dyDescent="0.2">
      <c r="A21" s="126" t="s">
        <v>21</v>
      </c>
      <c r="B21" s="125"/>
      <c r="C21" s="125"/>
      <c r="D21" s="125"/>
      <c r="E21" s="125"/>
    </row>
    <row r="22" spans="1:5" x14ac:dyDescent="0.2">
      <c r="A22" s="126" t="s">
        <v>22</v>
      </c>
      <c r="B22" s="125"/>
      <c r="C22" s="125"/>
      <c r="D22" s="125"/>
      <c r="E22" s="125"/>
    </row>
    <row r="23" spans="1:5" x14ac:dyDescent="0.2">
      <c r="A23" s="124" t="s">
        <v>69</v>
      </c>
      <c r="B23" s="125"/>
      <c r="C23" s="125"/>
      <c r="D23" s="125"/>
      <c r="E23" s="125"/>
    </row>
    <row r="24" spans="1:5" x14ac:dyDescent="0.2">
      <c r="A24" s="127" t="s">
        <v>23</v>
      </c>
      <c r="B24" s="128"/>
      <c r="C24" s="128"/>
      <c r="D24" s="128"/>
      <c r="E24" s="128"/>
    </row>
    <row r="25" spans="1:5" x14ac:dyDescent="0.2">
      <c r="A25" s="129" t="s">
        <v>24</v>
      </c>
      <c r="B25" s="130"/>
      <c r="C25" s="130"/>
      <c r="D25" s="130"/>
      <c r="E25" s="130"/>
    </row>
    <row r="26" spans="1:5" x14ac:dyDescent="0.2">
      <c r="A26" s="131" t="s">
        <v>25</v>
      </c>
      <c r="B26" s="132"/>
      <c r="C26" s="132"/>
      <c r="D26" s="132"/>
      <c r="E26" s="132"/>
    </row>
    <row r="27" spans="1:5" x14ac:dyDescent="0.2">
      <c r="A27" s="127" t="s">
        <v>26</v>
      </c>
      <c r="B27" s="128"/>
      <c r="C27" s="128"/>
      <c r="D27" s="128"/>
      <c r="E27" s="128"/>
    </row>
    <row r="28" spans="1:5" x14ac:dyDescent="0.2">
      <c r="A28" s="129" t="s">
        <v>24</v>
      </c>
      <c r="B28" s="130"/>
      <c r="C28" s="130"/>
      <c r="D28" s="130"/>
      <c r="E28" s="130"/>
    </row>
    <row r="29" spans="1:5" x14ac:dyDescent="0.2">
      <c r="A29" s="131" t="s">
        <v>25</v>
      </c>
      <c r="B29" s="132"/>
      <c r="C29" s="132"/>
      <c r="D29" s="132"/>
      <c r="E29" s="132"/>
    </row>
    <row r="30" spans="1:5" x14ac:dyDescent="0.2">
      <c r="A30" s="127" t="s">
        <v>39</v>
      </c>
      <c r="B30" s="128"/>
      <c r="C30" s="128"/>
      <c r="D30" s="128"/>
      <c r="E30" s="128"/>
    </row>
    <row r="31" spans="1:5" x14ac:dyDescent="0.2">
      <c r="A31" s="129" t="s">
        <v>24</v>
      </c>
      <c r="B31" s="130"/>
      <c r="C31" s="130"/>
      <c r="D31" s="130"/>
      <c r="E31" s="130"/>
    </row>
    <row r="32" spans="1:5" x14ac:dyDescent="0.2">
      <c r="A32" s="131" t="s">
        <v>25</v>
      </c>
      <c r="B32" s="132"/>
      <c r="C32" s="132"/>
      <c r="D32" s="132"/>
      <c r="E32" s="132"/>
    </row>
    <row r="33" spans="1:5" x14ac:dyDescent="0.2">
      <c r="A33" s="127" t="s">
        <v>27</v>
      </c>
      <c r="B33" s="128"/>
      <c r="C33" s="128"/>
      <c r="D33" s="128"/>
      <c r="E33" s="128"/>
    </row>
    <row r="34" spans="1:5" x14ac:dyDescent="0.2">
      <c r="A34" s="129" t="s">
        <v>24</v>
      </c>
      <c r="B34" s="130"/>
      <c r="C34" s="130"/>
      <c r="D34" s="130"/>
      <c r="E34" s="130"/>
    </row>
    <row r="35" spans="1:5" x14ac:dyDescent="0.2">
      <c r="A35" s="131" t="s">
        <v>25</v>
      </c>
      <c r="B35" s="132"/>
      <c r="C35" s="132"/>
      <c r="D35" s="132"/>
      <c r="E35" s="132"/>
    </row>
    <row r="36" spans="1:5" x14ac:dyDescent="0.2">
      <c r="A36" s="124" t="s">
        <v>28</v>
      </c>
      <c r="B36" s="125"/>
      <c r="C36" s="125"/>
      <c r="D36" s="125"/>
      <c r="E36" s="125"/>
    </row>
    <row r="37" spans="1:5" x14ac:dyDescent="0.2">
      <c r="A37" s="124" t="s">
        <v>29</v>
      </c>
      <c r="B37" s="125"/>
      <c r="C37" s="125"/>
      <c r="D37" s="125"/>
      <c r="E37" s="125"/>
    </row>
    <row r="38" spans="1:5" ht="13.5" thickBot="1" x14ac:dyDescent="0.25">
      <c r="A38" s="127" t="s">
        <v>67</v>
      </c>
      <c r="B38" s="128"/>
      <c r="C38" s="128"/>
      <c r="D38" s="128"/>
      <c r="E38" s="128"/>
    </row>
    <row r="39" spans="1:5" x14ac:dyDescent="0.2">
      <c r="A39" s="133" t="s">
        <v>36</v>
      </c>
      <c r="B39" s="134"/>
      <c r="C39" s="134"/>
      <c r="D39" s="134"/>
      <c r="E39" s="134"/>
    </row>
    <row r="40" spans="1:5" x14ac:dyDescent="0.2">
      <c r="A40" s="135" t="s">
        <v>37</v>
      </c>
      <c r="B40" s="136"/>
      <c r="C40" s="136"/>
      <c r="D40" s="136"/>
      <c r="E40" s="136"/>
    </row>
    <row r="41" spans="1:5" ht="13.5" thickBot="1" x14ac:dyDescent="0.25">
      <c r="A41" s="137" t="s">
        <v>38</v>
      </c>
      <c r="B41" s="138"/>
      <c r="C41" s="138"/>
      <c r="D41" s="138"/>
      <c r="E41" s="138"/>
    </row>
    <row r="42" spans="1:5" x14ac:dyDescent="0.2">
      <c r="A42" s="139"/>
      <c r="B42" s="140"/>
      <c r="C42" s="141"/>
      <c r="D42" s="141"/>
      <c r="E42" s="141"/>
    </row>
    <row r="43" spans="1:5" x14ac:dyDescent="0.2">
      <c r="A43" s="141"/>
      <c r="B43" s="141"/>
      <c r="C43" s="141"/>
      <c r="D43" s="141"/>
      <c r="E43" s="141"/>
    </row>
    <row r="44" spans="1:5" x14ac:dyDescent="0.2">
      <c r="A44" s="141"/>
      <c r="B44" s="141"/>
      <c r="C44" s="141"/>
      <c r="D44" s="141"/>
      <c r="E44" s="141"/>
    </row>
    <row r="45" spans="1:5" x14ac:dyDescent="0.2">
      <c r="A45" s="141"/>
      <c r="B45" s="141"/>
      <c r="C45" s="141"/>
      <c r="D45" s="141"/>
      <c r="E45" s="141"/>
    </row>
  </sheetData>
  <phoneticPr fontId="0" type="noConversion"/>
  <printOptions horizontalCentered="1" verticalCentered="1"/>
  <pageMargins left="0.27559055118110237" right="0.23622047244094491" top="0.43307086614173229" bottom="0.47244094488188981" header="0.51181102362204722" footer="0.51181102362204722"/>
  <pageSetup paperSize="9" scale="96" orientation="landscape" r:id="rId1"/>
  <headerFooter alignWithMargins="0">
    <oddHeader>&amp;R2021 - Año de Homenaje al Premio Nobel de Medicina Dr. César Milstein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activeCell="C24" sqref="C24"/>
    </sheetView>
  </sheetViews>
  <sheetFormatPr baseColWidth="10" defaultRowHeight="12.75" x14ac:dyDescent="0.2"/>
  <cols>
    <col min="1" max="1" width="36.42578125" style="112" customWidth="1"/>
    <col min="2" max="5" width="28.7109375" style="112" customWidth="1"/>
    <col min="6" max="16384" width="11.42578125" style="112"/>
  </cols>
  <sheetData>
    <row r="1" spans="1:5" x14ac:dyDescent="0.2">
      <c r="A1" s="110" t="s">
        <v>133</v>
      </c>
      <c r="B1" s="111"/>
      <c r="C1" s="111"/>
      <c r="D1" s="111"/>
      <c r="E1" s="111"/>
    </row>
    <row r="2" spans="1:5" x14ac:dyDescent="0.2">
      <c r="A2" s="110" t="s">
        <v>8</v>
      </c>
      <c r="B2" s="111"/>
      <c r="C2" s="111"/>
      <c r="D2" s="111"/>
      <c r="E2" s="111"/>
    </row>
    <row r="3" spans="1:5" x14ac:dyDescent="0.2">
      <c r="A3" s="110" t="s">
        <v>107</v>
      </c>
      <c r="B3" s="113"/>
      <c r="C3" s="113"/>
      <c r="D3" s="113"/>
      <c r="E3" s="111"/>
    </row>
    <row r="4" spans="1:5" s="116" customFormat="1" x14ac:dyDescent="0.2">
      <c r="A4" s="142" t="s">
        <v>108</v>
      </c>
      <c r="B4" s="115"/>
      <c r="C4" s="115"/>
      <c r="D4" s="115"/>
      <c r="E4" s="115"/>
    </row>
    <row r="5" spans="1:5" ht="13.5" thickBot="1" x14ac:dyDescent="0.25">
      <c r="A5" s="110" t="s">
        <v>113</v>
      </c>
      <c r="B5" s="111"/>
      <c r="C5" s="111"/>
      <c r="D5" s="111"/>
      <c r="E5" s="111"/>
    </row>
    <row r="6" spans="1:5" ht="13.5" thickBot="1" x14ac:dyDescent="0.25">
      <c r="A6" s="117" t="s">
        <v>9</v>
      </c>
      <c r="B6" s="118" t="s">
        <v>75</v>
      </c>
      <c r="C6" s="118" t="s">
        <v>110</v>
      </c>
      <c r="D6" s="118" t="s">
        <v>111</v>
      </c>
      <c r="E6" s="200" t="s">
        <v>112</v>
      </c>
    </row>
    <row r="7" spans="1:5" s="121" customFormat="1" ht="13.5" thickBot="1" x14ac:dyDescent="0.25">
      <c r="A7" s="119"/>
      <c r="B7" s="203" t="s">
        <v>40</v>
      </c>
      <c r="C7" s="120" t="s">
        <v>40</v>
      </c>
      <c r="D7" s="120" t="s">
        <v>40</v>
      </c>
      <c r="E7" s="203" t="s">
        <v>40</v>
      </c>
    </row>
    <row r="8" spans="1:5" s="121" customFormat="1" x14ac:dyDescent="0.2">
      <c r="A8" s="122" t="s">
        <v>41</v>
      </c>
      <c r="B8" s="201"/>
      <c r="C8" s="123"/>
      <c r="D8" s="123"/>
      <c r="E8" s="123"/>
    </row>
    <row r="9" spans="1:5" x14ac:dyDescent="0.2">
      <c r="A9" s="124" t="s">
        <v>10</v>
      </c>
      <c r="B9" s="125"/>
      <c r="C9" s="125"/>
      <c r="D9" s="125"/>
      <c r="E9" s="125"/>
    </row>
    <row r="10" spans="1:5" x14ac:dyDescent="0.2">
      <c r="A10" s="126" t="s">
        <v>11</v>
      </c>
      <c r="B10" s="125"/>
      <c r="C10" s="125"/>
      <c r="D10" s="125"/>
      <c r="E10" s="125"/>
    </row>
    <row r="11" spans="1:5" x14ac:dyDescent="0.2">
      <c r="A11" s="126" t="s">
        <v>12</v>
      </c>
      <c r="B11" s="125"/>
      <c r="C11" s="125"/>
      <c r="D11" s="125"/>
      <c r="E11" s="125"/>
    </row>
    <row r="12" spans="1:5" x14ac:dyDescent="0.2">
      <c r="A12" s="124" t="s">
        <v>13</v>
      </c>
      <c r="B12" s="125"/>
      <c r="C12" s="125"/>
      <c r="D12" s="125"/>
      <c r="E12" s="125"/>
    </row>
    <row r="13" spans="1:5" x14ac:dyDescent="0.2">
      <c r="A13" s="126" t="s">
        <v>14</v>
      </c>
      <c r="B13" s="125"/>
      <c r="C13" s="125"/>
      <c r="D13" s="125"/>
      <c r="E13" s="125"/>
    </row>
    <row r="14" spans="1:5" x14ac:dyDescent="0.2">
      <c r="A14" s="126" t="s">
        <v>15</v>
      </c>
      <c r="B14" s="125"/>
      <c r="C14" s="125"/>
      <c r="D14" s="125"/>
      <c r="E14" s="125"/>
    </row>
    <row r="15" spans="1:5" x14ac:dyDescent="0.2">
      <c r="A15" s="126" t="s">
        <v>16</v>
      </c>
      <c r="B15" s="125"/>
      <c r="C15" s="125"/>
      <c r="D15" s="125"/>
      <c r="E15" s="125"/>
    </row>
    <row r="16" spans="1:5" x14ac:dyDescent="0.2">
      <c r="A16" s="126" t="s">
        <v>17</v>
      </c>
      <c r="B16" s="125"/>
      <c r="C16" s="125"/>
      <c r="D16" s="125"/>
      <c r="E16" s="125"/>
    </row>
    <row r="17" spans="1:5" x14ac:dyDescent="0.2">
      <c r="A17" s="126" t="s">
        <v>18</v>
      </c>
      <c r="B17" s="125"/>
      <c r="C17" s="125"/>
      <c r="D17" s="125"/>
      <c r="E17" s="125"/>
    </row>
    <row r="18" spans="1:5" x14ac:dyDescent="0.2">
      <c r="A18" s="126" t="s">
        <v>19</v>
      </c>
      <c r="B18" s="125"/>
      <c r="C18" s="125"/>
      <c r="D18" s="125"/>
      <c r="E18" s="125"/>
    </row>
    <row r="19" spans="1:5" x14ac:dyDescent="0.2">
      <c r="A19" s="124" t="s">
        <v>33</v>
      </c>
      <c r="B19" s="125"/>
      <c r="C19" s="125"/>
      <c r="D19" s="125"/>
      <c r="E19" s="125"/>
    </row>
    <row r="20" spans="1:5" x14ac:dyDescent="0.2">
      <c r="A20" s="126" t="s">
        <v>20</v>
      </c>
      <c r="B20" s="125"/>
      <c r="C20" s="125"/>
      <c r="D20" s="125"/>
      <c r="E20" s="125"/>
    </row>
    <row r="21" spans="1:5" x14ac:dyDescent="0.2">
      <c r="A21" s="126" t="s">
        <v>21</v>
      </c>
      <c r="B21" s="125"/>
      <c r="C21" s="125"/>
      <c r="D21" s="125"/>
      <c r="E21" s="125"/>
    </row>
    <row r="22" spans="1:5" x14ac:dyDescent="0.2">
      <c r="A22" s="126" t="s">
        <v>22</v>
      </c>
      <c r="B22" s="125"/>
      <c r="C22" s="125"/>
      <c r="D22" s="125"/>
      <c r="E22" s="125"/>
    </row>
    <row r="23" spans="1:5" x14ac:dyDescent="0.2">
      <c r="A23" s="124" t="s">
        <v>69</v>
      </c>
      <c r="B23" s="125"/>
      <c r="C23" s="125"/>
      <c r="D23" s="125"/>
      <c r="E23" s="125"/>
    </row>
    <row r="24" spans="1:5" x14ac:dyDescent="0.2">
      <c r="A24" s="127" t="s">
        <v>23</v>
      </c>
      <c r="B24" s="128"/>
      <c r="C24" s="128"/>
      <c r="D24" s="128"/>
      <c r="E24" s="128"/>
    </row>
    <row r="25" spans="1:5" x14ac:dyDescent="0.2">
      <c r="A25" s="129" t="s">
        <v>24</v>
      </c>
      <c r="B25" s="130"/>
      <c r="C25" s="130"/>
      <c r="D25" s="130"/>
      <c r="E25" s="130"/>
    </row>
    <row r="26" spans="1:5" x14ac:dyDescent="0.2">
      <c r="A26" s="131" t="s">
        <v>25</v>
      </c>
      <c r="B26" s="132"/>
      <c r="C26" s="132"/>
      <c r="D26" s="132"/>
      <c r="E26" s="132"/>
    </row>
    <row r="27" spans="1:5" x14ac:dyDescent="0.2">
      <c r="A27" s="127" t="s">
        <v>26</v>
      </c>
      <c r="B27" s="128"/>
      <c r="C27" s="128"/>
      <c r="D27" s="128"/>
      <c r="E27" s="128"/>
    </row>
    <row r="28" spans="1:5" x14ac:dyDescent="0.2">
      <c r="A28" s="129" t="s">
        <v>24</v>
      </c>
      <c r="B28" s="130"/>
      <c r="C28" s="130"/>
      <c r="D28" s="130"/>
      <c r="E28" s="130"/>
    </row>
    <row r="29" spans="1:5" x14ac:dyDescent="0.2">
      <c r="A29" s="131" t="s">
        <v>25</v>
      </c>
      <c r="B29" s="132"/>
      <c r="C29" s="132"/>
      <c r="D29" s="132"/>
      <c r="E29" s="132"/>
    </row>
    <row r="30" spans="1:5" x14ac:dyDescent="0.2">
      <c r="A30" s="127" t="s">
        <v>39</v>
      </c>
      <c r="B30" s="128"/>
      <c r="C30" s="128"/>
      <c r="D30" s="128"/>
      <c r="E30" s="128"/>
    </row>
    <row r="31" spans="1:5" x14ac:dyDescent="0.2">
      <c r="A31" s="129" t="s">
        <v>24</v>
      </c>
      <c r="B31" s="130"/>
      <c r="C31" s="130"/>
      <c r="D31" s="130"/>
      <c r="E31" s="130"/>
    </row>
    <row r="32" spans="1:5" x14ac:dyDescent="0.2">
      <c r="A32" s="131" t="s">
        <v>25</v>
      </c>
      <c r="B32" s="132"/>
      <c r="C32" s="132"/>
      <c r="D32" s="132"/>
      <c r="E32" s="132"/>
    </row>
    <row r="33" spans="1:5" x14ac:dyDescent="0.2">
      <c r="A33" s="127" t="s">
        <v>27</v>
      </c>
      <c r="B33" s="128"/>
      <c r="C33" s="128"/>
      <c r="D33" s="128"/>
      <c r="E33" s="128"/>
    </row>
    <row r="34" spans="1:5" x14ac:dyDescent="0.2">
      <c r="A34" s="129" t="s">
        <v>24</v>
      </c>
      <c r="B34" s="130"/>
      <c r="C34" s="130"/>
      <c r="D34" s="130"/>
      <c r="E34" s="130"/>
    </row>
    <row r="35" spans="1:5" x14ac:dyDescent="0.2">
      <c r="A35" s="131" t="s">
        <v>25</v>
      </c>
      <c r="B35" s="132"/>
      <c r="C35" s="132"/>
      <c r="D35" s="132"/>
      <c r="E35" s="132"/>
    </row>
    <row r="36" spans="1:5" x14ac:dyDescent="0.2">
      <c r="A36" s="124" t="s">
        <v>28</v>
      </c>
      <c r="B36" s="125"/>
      <c r="C36" s="125"/>
      <c r="D36" s="125"/>
      <c r="E36" s="125"/>
    </row>
    <row r="37" spans="1:5" x14ac:dyDescent="0.2">
      <c r="A37" s="124" t="s">
        <v>29</v>
      </c>
      <c r="B37" s="125"/>
      <c r="C37" s="125"/>
      <c r="D37" s="125"/>
      <c r="E37" s="125"/>
    </row>
    <row r="38" spans="1:5" ht="13.5" thickBot="1" x14ac:dyDescent="0.25">
      <c r="A38" s="127" t="s">
        <v>67</v>
      </c>
      <c r="B38" s="128"/>
      <c r="C38" s="128"/>
      <c r="D38" s="128"/>
      <c r="E38" s="128"/>
    </row>
    <row r="39" spans="1:5" x14ac:dyDescent="0.2">
      <c r="A39" s="133" t="s">
        <v>36</v>
      </c>
      <c r="B39" s="134"/>
      <c r="C39" s="134"/>
      <c r="D39" s="134"/>
      <c r="E39" s="134"/>
    </row>
    <row r="40" spans="1:5" x14ac:dyDescent="0.2">
      <c r="A40" s="135" t="s">
        <v>37</v>
      </c>
      <c r="B40" s="136"/>
      <c r="C40" s="136"/>
      <c r="D40" s="136"/>
      <c r="E40" s="136"/>
    </row>
    <row r="41" spans="1:5" ht="13.5" thickBot="1" x14ac:dyDescent="0.25">
      <c r="A41" s="137" t="s">
        <v>38</v>
      </c>
      <c r="B41" s="138"/>
      <c r="C41" s="138"/>
      <c r="D41" s="138"/>
      <c r="E41" s="138"/>
    </row>
    <row r="42" spans="1:5" x14ac:dyDescent="0.2">
      <c r="A42" s="139"/>
      <c r="B42" s="140"/>
      <c r="C42" s="141"/>
      <c r="D42" s="141"/>
      <c r="E42" s="141"/>
    </row>
    <row r="43" spans="1:5" x14ac:dyDescent="0.2">
      <c r="A43" s="141"/>
      <c r="B43" s="141"/>
      <c r="C43" s="141"/>
      <c r="D43" s="141"/>
      <c r="E43" s="141"/>
    </row>
    <row r="44" spans="1:5" x14ac:dyDescent="0.2">
      <c r="A44" s="141"/>
      <c r="B44" s="141"/>
      <c r="C44" s="141"/>
      <c r="D44" s="141"/>
      <c r="E44" s="141"/>
    </row>
    <row r="45" spans="1:5" x14ac:dyDescent="0.2">
      <c r="A45" s="141"/>
      <c r="B45" s="141"/>
      <c r="C45" s="141"/>
      <c r="D45" s="141"/>
      <c r="E45" s="141"/>
    </row>
  </sheetData>
  <printOptions horizontalCentered="1" verticalCentered="1"/>
  <pageMargins left="0.27559055118110237" right="0.23622047244094491" top="0.43307086614173229" bottom="0.47244094488188981" header="0.51181102362204722" footer="0.51181102362204722"/>
  <pageSetup paperSize="9" scale="96" orientation="landscape" r:id="rId1"/>
  <headerFooter alignWithMargins="0">
    <oddHeader>&amp;R2021 - Año de Homenaje al Premio Nobel de Medicina Dr. César Milstein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opLeftCell="A7" zoomScale="75" workbookViewId="0">
      <selection activeCell="B1" sqref="B1:E68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3" width="16" style="58" customWidth="1"/>
    <col min="4" max="5" width="17.28515625" style="58" customWidth="1"/>
    <col min="6" max="6" width="7.5703125" style="5" customWidth="1"/>
    <col min="7" max="7" width="17.5703125" style="5" customWidth="1"/>
    <col min="8" max="16384" width="11.42578125" style="5"/>
  </cols>
  <sheetData>
    <row r="1" spans="2:7" s="50" customFormat="1" x14ac:dyDescent="0.2">
      <c r="B1" s="3" t="s">
        <v>134</v>
      </c>
      <c r="C1" s="3"/>
      <c r="D1" s="3"/>
      <c r="E1" s="3"/>
    </row>
    <row r="2" spans="2:7" s="50" customFormat="1" x14ac:dyDescent="0.2">
      <c r="B2" s="3" t="s">
        <v>57</v>
      </c>
      <c r="C2" s="3"/>
      <c r="D2" s="3"/>
      <c r="E2" s="3"/>
    </row>
    <row r="3" spans="2:7" s="50" customFormat="1" x14ac:dyDescent="0.2">
      <c r="B3" s="96" t="s">
        <v>114</v>
      </c>
      <c r="C3" s="102"/>
      <c r="D3" s="102"/>
      <c r="E3" s="102"/>
      <c r="F3" s="143"/>
    </row>
    <row r="4" spans="2:7" s="50" customFormat="1" x14ac:dyDescent="0.2">
      <c r="B4" s="96" t="s">
        <v>115</v>
      </c>
      <c r="C4" s="102"/>
      <c r="D4" s="102"/>
      <c r="E4" s="102"/>
      <c r="F4" s="143"/>
    </row>
    <row r="5" spans="2:7" s="50" customFormat="1" x14ac:dyDescent="0.2">
      <c r="B5" s="188" t="s">
        <v>108</v>
      </c>
      <c r="C5" s="188"/>
      <c r="D5" s="188"/>
      <c r="E5" s="188"/>
      <c r="F5" s="143"/>
    </row>
    <row r="6" spans="2:7" ht="13.5" thickBot="1" x14ac:dyDescent="0.25">
      <c r="C6" s="51"/>
      <c r="D6" s="51"/>
      <c r="E6" s="51"/>
      <c r="F6" s="30"/>
      <c r="G6" s="30"/>
    </row>
    <row r="7" spans="2:7" ht="12.75" customHeight="1" x14ac:dyDescent="0.2">
      <c r="B7" s="16" t="s">
        <v>48</v>
      </c>
      <c r="C7" s="37" t="s">
        <v>58</v>
      </c>
      <c r="D7" s="16" t="s">
        <v>59</v>
      </c>
      <c r="E7" s="52" t="s">
        <v>30</v>
      </c>
      <c r="F7" s="53"/>
    </row>
    <row r="8" spans="2:7" ht="15" customHeight="1" thickBot="1" x14ac:dyDescent="0.25">
      <c r="B8" s="65" t="s">
        <v>49</v>
      </c>
      <c r="C8" s="55" t="s">
        <v>94</v>
      </c>
      <c r="D8" s="17" t="s">
        <v>117</v>
      </c>
      <c r="E8" s="56" t="s">
        <v>60</v>
      </c>
      <c r="F8" s="53"/>
    </row>
    <row r="9" spans="2:7" x14ac:dyDescent="0.2">
      <c r="B9" s="18">
        <f>+'3- impo no inv'!A8</f>
        <v>43101</v>
      </c>
      <c r="C9" s="19"/>
      <c r="D9" s="20"/>
      <c r="E9" s="19"/>
    </row>
    <row r="10" spans="2:7" x14ac:dyDescent="0.2">
      <c r="B10" s="21">
        <f>+'3- impo no inv'!A9</f>
        <v>43132</v>
      </c>
      <c r="C10" s="22"/>
      <c r="D10" s="23"/>
      <c r="E10" s="22"/>
    </row>
    <row r="11" spans="2:7" x14ac:dyDescent="0.2">
      <c r="B11" s="21">
        <f>+'3- impo no inv'!A10</f>
        <v>43160</v>
      </c>
      <c r="C11" s="22"/>
      <c r="D11" s="23"/>
      <c r="E11" s="22"/>
    </row>
    <row r="12" spans="2:7" x14ac:dyDescent="0.2">
      <c r="B12" s="21">
        <f>+'3- impo no inv'!A11</f>
        <v>43191</v>
      </c>
      <c r="C12" s="23"/>
      <c r="D12" s="23"/>
      <c r="E12" s="22"/>
    </row>
    <row r="13" spans="2:7" x14ac:dyDescent="0.2">
      <c r="B13" s="21">
        <f>+'3- impo no inv'!A12</f>
        <v>43221</v>
      </c>
      <c r="C13" s="22"/>
      <c r="D13" s="23"/>
      <c r="E13" s="22"/>
    </row>
    <row r="14" spans="2:7" x14ac:dyDescent="0.2">
      <c r="B14" s="21">
        <f>+'3- impo no inv'!A13</f>
        <v>43252</v>
      </c>
      <c r="C14" s="23"/>
      <c r="D14" s="23"/>
      <c r="E14" s="22"/>
    </row>
    <row r="15" spans="2:7" x14ac:dyDescent="0.2">
      <c r="B15" s="21">
        <f>+'3- impo no inv'!A14</f>
        <v>43282</v>
      </c>
      <c r="C15" s="23"/>
      <c r="D15" s="23"/>
      <c r="E15" s="22"/>
    </row>
    <row r="16" spans="2:7" x14ac:dyDescent="0.2">
      <c r="B16" s="21">
        <f>+'3- impo no inv'!A15</f>
        <v>43313</v>
      </c>
      <c r="C16" s="23"/>
      <c r="D16" s="23"/>
      <c r="E16" s="22"/>
    </row>
    <row r="17" spans="2:5" x14ac:dyDescent="0.2">
      <c r="B17" s="21">
        <f>+'3- impo no inv'!A16</f>
        <v>43344</v>
      </c>
      <c r="C17" s="23"/>
      <c r="D17" s="23"/>
      <c r="E17" s="22"/>
    </row>
    <row r="18" spans="2:5" x14ac:dyDescent="0.2">
      <c r="B18" s="21">
        <f>+'3- impo no inv'!A17</f>
        <v>43374</v>
      </c>
      <c r="C18" s="23"/>
      <c r="D18" s="23"/>
      <c r="E18" s="22"/>
    </row>
    <row r="19" spans="2:5" x14ac:dyDescent="0.2">
      <c r="B19" s="21">
        <f>+'3- impo no inv'!A18</f>
        <v>43405</v>
      </c>
      <c r="C19" s="23"/>
      <c r="D19" s="23"/>
      <c r="E19" s="22"/>
    </row>
    <row r="20" spans="2:5" ht="13.5" thickBot="1" x14ac:dyDescent="0.25">
      <c r="B20" s="24">
        <f>+'3- impo no inv'!A19</f>
        <v>43435</v>
      </c>
      <c r="C20" s="25"/>
      <c r="D20" s="25"/>
      <c r="E20" s="28"/>
    </row>
    <row r="21" spans="2:5" x14ac:dyDescent="0.2">
      <c r="B21" s="18">
        <f>+'3- impo no inv'!A20</f>
        <v>43466</v>
      </c>
      <c r="C21" s="19"/>
      <c r="D21" s="20"/>
      <c r="E21" s="19"/>
    </row>
    <row r="22" spans="2:5" x14ac:dyDescent="0.2">
      <c r="B22" s="21">
        <f>+'3- impo no inv'!A21</f>
        <v>43497</v>
      </c>
      <c r="C22" s="22"/>
      <c r="D22" s="23"/>
      <c r="E22" s="22"/>
    </row>
    <row r="23" spans="2:5" x14ac:dyDescent="0.2">
      <c r="B23" s="21">
        <f>+'3- impo no inv'!A22</f>
        <v>43525</v>
      </c>
      <c r="C23" s="22"/>
      <c r="D23" s="23"/>
      <c r="E23" s="22"/>
    </row>
    <row r="24" spans="2:5" x14ac:dyDescent="0.2">
      <c r="B24" s="21">
        <f>+'3- impo no inv'!A23</f>
        <v>43556</v>
      </c>
      <c r="C24" s="23"/>
      <c r="D24" s="23"/>
      <c r="E24" s="22"/>
    </row>
    <row r="25" spans="2:5" x14ac:dyDescent="0.2">
      <c r="B25" s="21">
        <f>+'3- impo no inv'!A24</f>
        <v>43586</v>
      </c>
      <c r="C25" s="22"/>
      <c r="D25" s="23"/>
      <c r="E25" s="22"/>
    </row>
    <row r="26" spans="2:5" x14ac:dyDescent="0.2">
      <c r="B26" s="21">
        <f>+'3- impo no inv'!A25</f>
        <v>43617</v>
      </c>
      <c r="C26" s="23"/>
      <c r="D26" s="23"/>
      <c r="E26" s="22"/>
    </row>
    <row r="27" spans="2:5" x14ac:dyDescent="0.2">
      <c r="B27" s="21">
        <f>+'3- impo no inv'!A26</f>
        <v>43647</v>
      </c>
      <c r="C27" s="23"/>
      <c r="D27" s="23"/>
      <c r="E27" s="22"/>
    </row>
    <row r="28" spans="2:5" x14ac:dyDescent="0.2">
      <c r="B28" s="21">
        <f>+'3- impo no inv'!A27</f>
        <v>43678</v>
      </c>
      <c r="C28" s="23"/>
      <c r="D28" s="23"/>
      <c r="E28" s="22"/>
    </row>
    <row r="29" spans="2:5" x14ac:dyDescent="0.2">
      <c r="B29" s="21">
        <f>+'3- impo no inv'!A28</f>
        <v>43709</v>
      </c>
      <c r="C29" s="23"/>
      <c r="D29" s="23"/>
      <c r="E29" s="22"/>
    </row>
    <row r="30" spans="2:5" x14ac:dyDescent="0.2">
      <c r="B30" s="21">
        <f>+'3- impo no inv'!A29</f>
        <v>43739</v>
      </c>
      <c r="C30" s="23"/>
      <c r="D30" s="23"/>
      <c r="E30" s="22"/>
    </row>
    <row r="31" spans="2:5" x14ac:dyDescent="0.2">
      <c r="B31" s="21">
        <f>+'3- impo no inv'!A30</f>
        <v>43770</v>
      </c>
      <c r="C31" s="23"/>
      <c r="D31" s="23"/>
      <c r="E31" s="22"/>
    </row>
    <row r="32" spans="2:5" ht="13.5" thickBot="1" x14ac:dyDescent="0.25">
      <c r="B32" s="24">
        <f>+'3- impo no inv'!A31</f>
        <v>43800</v>
      </c>
      <c r="C32" s="25"/>
      <c r="D32" s="25"/>
      <c r="E32" s="28"/>
    </row>
    <row r="33" spans="2:5" x14ac:dyDescent="0.2">
      <c r="B33" s="18">
        <f>+'3- impo no inv'!A32</f>
        <v>43831</v>
      </c>
      <c r="C33" s="19"/>
      <c r="D33" s="20"/>
      <c r="E33" s="19"/>
    </row>
    <row r="34" spans="2:5" x14ac:dyDescent="0.2">
      <c r="B34" s="21">
        <f>+'3- impo no inv'!A33</f>
        <v>43862</v>
      </c>
      <c r="C34" s="22"/>
      <c r="D34" s="23"/>
      <c r="E34" s="22"/>
    </row>
    <row r="35" spans="2:5" x14ac:dyDescent="0.2">
      <c r="B35" s="21">
        <f>+'3- impo no inv'!A34</f>
        <v>43891</v>
      </c>
      <c r="C35" s="22"/>
      <c r="D35" s="23"/>
      <c r="E35" s="22"/>
    </row>
    <row r="36" spans="2:5" x14ac:dyDescent="0.2">
      <c r="B36" s="21">
        <f>+'3- impo no inv'!A35</f>
        <v>43922</v>
      </c>
      <c r="C36" s="23"/>
      <c r="D36" s="23"/>
      <c r="E36" s="22"/>
    </row>
    <row r="37" spans="2:5" x14ac:dyDescent="0.2">
      <c r="B37" s="21">
        <f>+'3- impo no inv'!A36</f>
        <v>43952</v>
      </c>
      <c r="C37" s="22"/>
      <c r="D37" s="23"/>
      <c r="E37" s="22"/>
    </row>
    <row r="38" spans="2:5" x14ac:dyDescent="0.2">
      <c r="B38" s="21">
        <f>+'3- impo no inv'!A37</f>
        <v>43983</v>
      </c>
      <c r="C38" s="23"/>
      <c r="D38" s="23"/>
      <c r="E38" s="22"/>
    </row>
    <row r="39" spans="2:5" x14ac:dyDescent="0.2">
      <c r="B39" s="21">
        <f>+'3- impo no inv'!A38</f>
        <v>44013</v>
      </c>
      <c r="C39" s="23"/>
      <c r="D39" s="23"/>
      <c r="E39" s="22"/>
    </row>
    <row r="40" spans="2:5" x14ac:dyDescent="0.2">
      <c r="B40" s="21">
        <f>+'3- impo no inv'!A39</f>
        <v>44044</v>
      </c>
      <c r="C40" s="23"/>
      <c r="D40" s="23"/>
      <c r="E40" s="22"/>
    </row>
    <row r="41" spans="2:5" x14ac:dyDescent="0.2">
      <c r="B41" s="21">
        <f>+'3- impo no inv'!A40</f>
        <v>44075</v>
      </c>
      <c r="C41" s="23"/>
      <c r="D41" s="23"/>
      <c r="E41" s="22"/>
    </row>
    <row r="42" spans="2:5" x14ac:dyDescent="0.2">
      <c r="B42" s="21">
        <f>+'3- impo no inv'!A41</f>
        <v>44105</v>
      </c>
      <c r="C42" s="23"/>
      <c r="D42" s="23"/>
      <c r="E42" s="22"/>
    </row>
    <row r="43" spans="2:5" x14ac:dyDescent="0.2">
      <c r="B43" s="21">
        <f>+'3- impo no inv'!A42</f>
        <v>44136</v>
      </c>
      <c r="C43" s="23"/>
      <c r="D43" s="23"/>
      <c r="E43" s="22"/>
    </row>
    <row r="44" spans="2:5" ht="13.5" thickBot="1" x14ac:dyDescent="0.25">
      <c r="B44" s="24">
        <f>+'3- impo no inv'!A43</f>
        <v>44166</v>
      </c>
      <c r="C44" s="25"/>
      <c r="D44" s="25"/>
      <c r="E44" s="28"/>
    </row>
    <row r="45" spans="2:5" x14ac:dyDescent="0.2">
      <c r="B45" s="18">
        <f>+'3- impo no inv'!A44</f>
        <v>44197</v>
      </c>
      <c r="C45" s="72"/>
      <c r="D45" s="26"/>
      <c r="E45" s="22"/>
    </row>
    <row r="46" spans="2:5" x14ac:dyDescent="0.2">
      <c r="B46" s="21">
        <f>+'3- impo no inv'!A45</f>
        <v>44228</v>
      </c>
      <c r="C46" s="72"/>
      <c r="D46" s="26"/>
      <c r="E46" s="22"/>
    </row>
    <row r="47" spans="2:5" x14ac:dyDescent="0.2">
      <c r="B47" s="21">
        <f>+'3- impo no inv'!A46</f>
        <v>44256</v>
      </c>
      <c r="C47" s="72"/>
      <c r="D47" s="26"/>
      <c r="E47" s="22"/>
    </row>
    <row r="48" spans="2:5" x14ac:dyDescent="0.2">
      <c r="B48" s="21">
        <f>+'3- impo no inv'!A47</f>
        <v>44287</v>
      </c>
      <c r="C48" s="72"/>
      <c r="D48" s="26"/>
      <c r="E48" s="22"/>
    </row>
    <row r="49" spans="2:46" x14ac:dyDescent="0.2">
      <c r="B49" s="21">
        <f>+'3- impo no inv'!A48</f>
        <v>44317</v>
      </c>
      <c r="C49" s="72"/>
      <c r="D49" s="26"/>
      <c r="E49" s="22"/>
    </row>
    <row r="50" spans="2:46" x14ac:dyDescent="0.2">
      <c r="B50" s="21">
        <f>+'3- impo no inv'!A49</f>
        <v>44348</v>
      </c>
      <c r="C50" s="72"/>
      <c r="D50" s="26"/>
      <c r="E50" s="22"/>
    </row>
    <row r="51" spans="2:46" x14ac:dyDescent="0.2">
      <c r="B51" s="21">
        <f>+'3- impo no inv'!A50</f>
        <v>44378</v>
      </c>
      <c r="C51" s="72"/>
      <c r="D51" s="26"/>
      <c r="E51" s="22"/>
    </row>
    <row r="52" spans="2:46" x14ac:dyDescent="0.2">
      <c r="B52" s="21">
        <f>+'3- impo no inv'!A51</f>
        <v>44409</v>
      </c>
      <c r="C52" s="72"/>
      <c r="D52" s="26"/>
      <c r="E52" s="22"/>
    </row>
    <row r="53" spans="2:46" hidden="1" x14ac:dyDescent="0.2">
      <c r="B53" s="21">
        <f>+'3- impo no inv'!A52</f>
        <v>44440</v>
      </c>
      <c r="C53" s="72"/>
      <c r="D53" s="26"/>
      <c r="E53" s="22"/>
    </row>
    <row r="54" spans="2:46" hidden="1" x14ac:dyDescent="0.2">
      <c r="B54" s="21">
        <f>+'3- impo no inv'!A53</f>
        <v>44470</v>
      </c>
      <c r="C54" s="72"/>
      <c r="D54" s="26"/>
      <c r="E54" s="22"/>
    </row>
    <row r="55" spans="2:46" hidden="1" x14ac:dyDescent="0.2">
      <c r="B55" s="21">
        <f>+'3- impo no inv'!A54</f>
        <v>44501</v>
      </c>
      <c r="C55" s="72"/>
      <c r="D55" s="26"/>
      <c r="E55" s="22"/>
    </row>
    <row r="56" spans="2:46" ht="13.5" hidden="1" thickBot="1" x14ac:dyDescent="0.25">
      <c r="B56" s="24">
        <f>+'3- impo no inv'!A55</f>
        <v>44531</v>
      </c>
      <c r="C56" s="73"/>
      <c r="D56" s="27"/>
      <c r="E56" s="28"/>
    </row>
    <row r="57" spans="2:46" ht="13.5" thickBot="1" x14ac:dyDescent="0.25">
      <c r="B57" s="57"/>
      <c r="C57" s="30"/>
      <c r="D57" s="30"/>
      <c r="E57" s="3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2:46" x14ac:dyDescent="0.2">
      <c r="B58" s="34">
        <f>+'3- impo no inv'!A57</f>
        <v>2018</v>
      </c>
      <c r="C58" s="20"/>
      <c r="D58" s="20"/>
      <c r="E58" s="20"/>
      <c r="F58" s="30"/>
    </row>
    <row r="59" spans="2:46" x14ac:dyDescent="0.2">
      <c r="B59" s="35">
        <f>+'3- impo no inv'!A58</f>
        <v>2019</v>
      </c>
      <c r="C59" s="23"/>
      <c r="D59" s="23"/>
      <c r="E59" s="23"/>
      <c r="F59" s="30"/>
    </row>
    <row r="60" spans="2:46" ht="13.5" thickBot="1" x14ac:dyDescent="0.25">
      <c r="B60" s="36">
        <f>+'3- impo no inv'!A59</f>
        <v>2020</v>
      </c>
      <c r="C60" s="25"/>
      <c r="D60" s="25"/>
      <c r="E60" s="25"/>
    </row>
    <row r="61" spans="2:46" ht="13.5" thickBot="1" x14ac:dyDescent="0.25">
      <c r="B61" s="29"/>
      <c r="C61" s="30"/>
      <c r="D61" s="30"/>
      <c r="E61" s="30"/>
    </row>
    <row r="62" spans="2:46" x14ac:dyDescent="0.2">
      <c r="B62" s="99" t="str">
        <f>+'3- impo no inv'!A61</f>
        <v>ene-ago 2020</v>
      </c>
      <c r="C62" s="20"/>
      <c r="D62" s="20"/>
      <c r="E62" s="20"/>
    </row>
    <row r="63" spans="2:46" ht="13.5" thickBot="1" x14ac:dyDescent="0.25">
      <c r="B63" s="100" t="str">
        <f>+'3- impo no inv'!A62</f>
        <v>ene-ago 2021</v>
      </c>
      <c r="C63" s="25"/>
      <c r="D63" s="25"/>
      <c r="E63" s="25"/>
    </row>
    <row r="64" spans="2:46" x14ac:dyDescent="0.2">
      <c r="C64" s="5"/>
      <c r="D64" s="5"/>
    </row>
    <row r="65" spans="2:5" x14ac:dyDescent="0.2">
      <c r="B65" s="189" t="s">
        <v>95</v>
      </c>
      <c r="C65" s="189"/>
      <c r="D65" s="189"/>
      <c r="E65" s="189"/>
    </row>
    <row r="66" spans="2:5" x14ac:dyDescent="0.2">
      <c r="B66" s="189"/>
      <c r="C66" s="189"/>
      <c r="D66" s="189"/>
      <c r="E66" s="189"/>
    </row>
    <row r="67" spans="2:5" x14ac:dyDescent="0.2">
      <c r="B67" s="189"/>
      <c r="C67" s="189"/>
      <c r="D67" s="189"/>
      <c r="E67" s="189"/>
    </row>
    <row r="68" spans="2:5" ht="14.25" x14ac:dyDescent="0.2">
      <c r="B68" s="95" t="s">
        <v>96</v>
      </c>
    </row>
  </sheetData>
  <mergeCells count="2">
    <mergeCell ref="B5:E5"/>
    <mergeCell ref="B65:E67"/>
  </mergeCells>
  <phoneticPr fontId="0" type="noConversion"/>
  <printOptions horizontalCentered="1" verticalCentered="1" gridLinesSet="0"/>
  <pageMargins left="0.27559055118110237" right="0.23622047244094491" top="0.82677165354330717" bottom="0.47244094488188981" header="0.51181102362204722" footer="0.51181102362204722"/>
  <pageSetup paperSize="9" scale="93" orientation="portrait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parámetros e instrucciones</vt:lpstr>
      <vt:lpstr>anexo</vt:lpstr>
      <vt:lpstr>1.modelos prod.invest.</vt:lpstr>
      <vt:lpstr>2- impo investigadas</vt:lpstr>
      <vt:lpstr>2- impo investigadas (2)</vt:lpstr>
      <vt:lpstr>3- impo no inv</vt:lpstr>
      <vt:lpstr>4.-costos</vt:lpstr>
      <vt:lpstr>4.-costos (2)</vt:lpstr>
      <vt:lpstr>5-precios</vt:lpstr>
      <vt:lpstr>5-precios (2)</vt:lpstr>
      <vt:lpstr>6-1 Compras internas</vt:lpstr>
      <vt:lpstr>7- reventa</vt:lpstr>
      <vt:lpstr>8-existencias</vt:lpstr>
      <vt:lpstr>9- costos bien final</vt:lpstr>
      <vt:lpstr>Hoja1</vt:lpstr>
      <vt:lpstr>'1.modelos prod.invest.'!Área_de_impresión</vt:lpstr>
      <vt:lpstr>'2- impo investigadas'!Área_de_impresión</vt:lpstr>
      <vt:lpstr>'2- impo investigadas (2)'!Área_de_impresión</vt:lpstr>
      <vt:lpstr>'3- impo no inv'!Área_de_impresión</vt:lpstr>
      <vt:lpstr>'4.-costos'!Área_de_impresión</vt:lpstr>
      <vt:lpstr>'4.-costos (2)'!Área_de_impresión</vt:lpstr>
      <vt:lpstr>'5-precios'!Área_de_impresión</vt:lpstr>
      <vt:lpstr>'5-precios (2)'!Área_de_impresión</vt:lpstr>
      <vt:lpstr>'6-1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Virginia Fraga</cp:lastModifiedBy>
  <cp:lastPrinted>2021-09-24T19:24:17Z</cp:lastPrinted>
  <dcterms:created xsi:type="dcterms:W3CDTF">2000-08-29T18:35:56Z</dcterms:created>
  <dcterms:modified xsi:type="dcterms:W3CDTF">2021-09-24T19:24:37Z</dcterms:modified>
</cp:coreProperties>
</file>