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1 FUNGICIDAS PERÚ y BRASIL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 " sheetId="7" r:id="rId6"/>
    <sheet name="5.1 precios" sheetId="6" r:id="rId7"/>
    <sheet name="5.2 precios " sheetId="9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'4.1-expo'!$A$1:$C$55</definedName>
    <definedName name="_xlnm.Print_Area" localSheetId="5">'4.2-expo '!$A$1:$C$55</definedName>
    <definedName name="_xlnm.Print_Area" localSheetId="6">'5.1 precios'!$A$1:$C$56</definedName>
    <definedName name="_xlnm.Print_Area" localSheetId="7">'5.2 precios '!$A$1:$C$56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7" l="1"/>
  <c r="A55" i="3"/>
  <c r="A54" i="7"/>
  <c r="A54" i="3"/>
  <c r="A53" i="7"/>
  <c r="A53" i="3"/>
  <c r="A52" i="7"/>
  <c r="A52" i="3"/>
  <c r="A51" i="7"/>
  <c r="A51" i="3"/>
  <c r="A50" i="7"/>
  <c r="A50" i="3"/>
  <c r="A49" i="7"/>
  <c r="A49" i="3"/>
  <c r="A48" i="7"/>
  <c r="A48" i="3"/>
  <c r="A47" i="7"/>
  <c r="A47" i="3"/>
  <c r="A46" i="7"/>
  <c r="A46" i="3"/>
  <c r="A45" i="7"/>
  <c r="A45" i="3"/>
  <c r="A44" i="7"/>
  <c r="A44" i="3"/>
  <c r="A43" i="7"/>
  <c r="A43" i="3"/>
  <c r="A42" i="7"/>
  <c r="A42" i="3"/>
  <c r="A41" i="7"/>
  <c r="A41" i="3"/>
  <c r="A40" i="7"/>
  <c r="A40" i="3"/>
  <c r="A39" i="7"/>
  <c r="A39" i="3"/>
  <c r="A38" i="7"/>
  <c r="A38" i="3"/>
  <c r="A37" i="7"/>
  <c r="A37" i="3"/>
  <c r="A36" i="7"/>
  <c r="A36" i="3"/>
  <c r="A35" i="7"/>
  <c r="A35" i="3"/>
  <c r="A34" i="7"/>
  <c r="A34" i="3"/>
  <c r="A33" i="7"/>
  <c r="A33" i="3"/>
  <c r="A32" i="7"/>
  <c r="A32" i="3"/>
  <c r="A31" i="7"/>
  <c r="A31" i="3"/>
  <c r="A30" i="7"/>
  <c r="A30" i="3"/>
  <c r="A29" i="7"/>
  <c r="A29" i="3"/>
  <c r="A28" i="7"/>
  <c r="A28" i="3"/>
  <c r="A27" i="7"/>
  <c r="A27" i="3"/>
  <c r="A26" i="7"/>
  <c r="A26" i="3"/>
  <c r="A25" i="7"/>
  <c r="A25" i="3"/>
  <c r="A24" i="7"/>
  <c r="A24" i="3"/>
  <c r="A23" i="7"/>
  <c r="A23" i="3"/>
  <c r="A22" i="7"/>
  <c r="A22" i="3"/>
  <c r="A21" i="7"/>
  <c r="A21" i="3"/>
  <c r="A20" i="7"/>
  <c r="A20" i="3"/>
  <c r="A19" i="7"/>
  <c r="A19" i="3"/>
  <c r="A18" i="7"/>
  <c r="A18" i="3"/>
  <c r="A17" i="7"/>
  <c r="A17" i="3"/>
  <c r="A16" i="7"/>
  <c r="A16" i="3"/>
  <c r="A15" i="7"/>
  <c r="A15" i="3"/>
  <c r="A14" i="7"/>
  <c r="A14" i="3"/>
  <c r="A13" i="7"/>
  <c r="A13" i="3"/>
  <c r="A12" i="7"/>
  <c r="A12" i="3"/>
  <c r="A11" i="7"/>
  <c r="A11" i="3"/>
  <c r="A10" i="7"/>
  <c r="A10" i="3"/>
  <c r="A9" i="7"/>
  <c r="A9" i="3"/>
  <c r="A8" i="7"/>
  <c r="A8" i="3"/>
  <c r="A13" i="2"/>
  <c r="A22" i="2"/>
  <c r="A12" i="2"/>
  <c r="A21" i="2"/>
  <c r="A10" i="2"/>
  <c r="A19" i="2"/>
  <c r="A9" i="2"/>
  <c r="A18" i="2"/>
  <c r="A8" i="2"/>
  <c r="A17" i="2"/>
  <c r="A3" i="7"/>
  <c r="A3" i="3"/>
  <c r="F3" i="4"/>
</calcChain>
</file>

<file path=xl/sharedStrings.xml><?xml version="1.0" encoding="utf-8"?>
<sst xmlns="http://schemas.openxmlformats.org/spreadsheetml/2006/main" count="115" uniqueCount="55">
  <si>
    <t>año</t>
  </si>
  <si>
    <t>ANEXO ESTADÍSTICO</t>
  </si>
  <si>
    <t>RANKING</t>
  </si>
  <si>
    <t>Características técnicas, físicas, etc.</t>
  </si>
  <si>
    <t>1° tipo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</si>
  <si>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</si>
  <si>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</si>
  <si>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</si>
  <si>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</si>
  <si>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</si>
  <si>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</si>
  <si>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</si>
  <si>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</si>
  <si>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</si>
  <si>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</si>
  <si>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</si>
  <si>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Año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</si>
  <si>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</si>
  <si>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</si>
  <si>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</si>
  <si>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</si>
  <si>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</si>
  <si>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</si>
  <si>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Otros (Resto)</t>
  </si>
  <si>
    <t>a su principal destino: _____________</t>
  </si>
  <si>
    <t xml:space="preserve">              %</t>
  </si>
  <si>
    <t>Cuadro 1</t>
  </si>
  <si>
    <t>Tipos de</t>
  </si>
  <si>
    <t>Fungicidas</t>
  </si>
  <si>
    <t>ene-ago 2021</t>
  </si>
  <si>
    <t>Concentración/contenido:</t>
  </si>
  <si>
    <t>Formulación:</t>
  </si>
  <si>
    <t>Densidad:</t>
  </si>
  <si>
    <t>Otras:</t>
  </si>
  <si>
    <t>4° tipo</t>
  </si>
  <si>
    <t>Cuadro 2</t>
  </si>
  <si>
    <t>Producción y Exportaciones de Fungicidas</t>
  </si>
  <si>
    <t>País:___________</t>
  </si>
  <si>
    <t>en kilogramos</t>
  </si>
  <si>
    <t>Capacidad de Producción total del país</t>
  </si>
  <si>
    <t>Producción total del país</t>
  </si>
  <si>
    <t>Exportaciones totales del país</t>
  </si>
  <si>
    <t>ene-ago 2020</t>
  </si>
  <si>
    <t>Cuadro 3</t>
  </si>
  <si>
    <t>Cuadro 4.1</t>
  </si>
  <si>
    <t>Cuadro 4.2</t>
  </si>
  <si>
    <t>Kilogramos</t>
  </si>
  <si>
    <t>kilogramo</t>
  </si>
  <si>
    <t xml:space="preserve">Dólares FOB por </t>
  </si>
  <si>
    <t>Cuadro 5.1</t>
  </si>
  <si>
    <t>HIDRÓXIDO DE COBRE con un 50% de contenido de cobre metálico (+/- 5%)</t>
  </si>
  <si>
    <t>Cuadro 5.2</t>
  </si>
  <si>
    <t>OXICLORURO DE COBRE con un 50% de contenido de cobre metálico (+/- 5%)</t>
  </si>
  <si>
    <t xml:space="preserve">Capacidad de Producción, Producción, Ventas, Exportaciones y Existencias de Fungicidas </t>
  </si>
  <si>
    <t>Dólares 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</si>
</sst>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7" fillId="0" borderId="2" applyBorder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Alignment="1" applyProtection="1">
      <alignment horizontal="centerContinuous"/>
      <protection locked="0"/>
    </xf>
    <xf numFmtId="0" fontId="0" fillId="0" borderId="24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protection locked="0"/>
    </xf>
    <xf numFmtId="0" fontId="8" fillId="0" borderId="2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="93" zoomScaleNormal="93" workbookViewId="0">
      <selection activeCell="B20" sqref="B20"/>
    </sheetView>
  </sheetViews>
  <sheetFormatPr baseColWidth="10" defaultRowHeight="12.75" x14ac:dyDescent="0.2"/>
  <cols>
    <col min="1" max="1" width="17.85546875" style="12" customWidth="1"/>
    <col min="2" max="2" width="77.5703125" style="12" customWidth="1"/>
    <col min="3" max="5" width="11.28515625" style="12" customWidth="1"/>
    <col min="6" max="6" width="12.85546875" style="12" customWidth="1"/>
    <col min="7" max="16384" width="11.42578125" style="12"/>
  </cols>
  <sheetData>
    <row r="1" spans="1:6" x14ac:dyDescent="0.2">
      <c r="A1" s="54" t="s">
        <v>26</v>
      </c>
      <c r="B1" s="54"/>
      <c r="C1" s="11"/>
      <c r="D1" s="11"/>
      <c r="E1" s="11"/>
      <c r="F1" s="11"/>
    </row>
    <row r="2" spans="1:6" x14ac:dyDescent="0.2">
      <c r="A2" s="56" t="s">
        <v>27</v>
      </c>
      <c r="B2" s="56"/>
      <c r="C2" s="55"/>
      <c r="D2" s="55"/>
      <c r="E2" s="55"/>
      <c r="F2" s="55"/>
    </row>
    <row r="3" spans="1:6" x14ac:dyDescent="0.2">
      <c r="A3" s="56" t="s">
        <v>28</v>
      </c>
      <c r="B3" s="56"/>
      <c r="C3" s="55"/>
      <c r="D3" s="55"/>
      <c r="E3" s="55"/>
      <c r="F3" s="55"/>
    </row>
    <row r="4" spans="1:6" ht="13.5" thickBot="1" x14ac:dyDescent="0.25">
      <c r="A4" s="11"/>
      <c r="B4" s="54"/>
      <c r="C4" s="11"/>
      <c r="D4" s="11"/>
      <c r="E4" s="11"/>
      <c r="F4" s="11"/>
    </row>
    <row r="5" spans="1:6" ht="28.5" customHeight="1" thickBot="1" x14ac:dyDescent="0.25">
      <c r="A5" s="57" t="s">
        <v>2</v>
      </c>
      <c r="B5" s="57" t="s">
        <v>3</v>
      </c>
      <c r="C5" s="58">
        <v>2018</v>
      </c>
      <c r="D5" s="58">
        <v>2019</v>
      </c>
      <c r="E5" s="58">
        <v>2020</v>
      </c>
      <c r="F5" s="58" t="s">
        <v>29</v>
      </c>
    </row>
    <row r="6" spans="1:6" ht="17.25" customHeight="1" x14ac:dyDescent="0.2">
      <c r="A6" s="83" t="s">
        <v>4</v>
      </c>
      <c r="B6" s="59" t="s">
        <v>30</v>
      </c>
      <c r="C6" s="75" t="s">
        <v>25</v>
      </c>
      <c r="D6" s="75" t="s">
        <v>25</v>
      </c>
      <c r="E6" s="75" t="s">
        <v>25</v>
      </c>
      <c r="F6" s="75" t="s">
        <v>25</v>
      </c>
    </row>
    <row r="7" spans="1:6" ht="17.25" customHeight="1" x14ac:dyDescent="0.2">
      <c r="A7" s="84"/>
      <c r="B7" s="81" t="s">
        <v>31</v>
      </c>
      <c r="C7" s="86"/>
      <c r="D7" s="86"/>
      <c r="E7" s="86"/>
      <c r="F7" s="86"/>
    </row>
    <row r="8" spans="1:6" ht="2.25" customHeight="1" x14ac:dyDescent="0.2">
      <c r="A8" s="84"/>
      <c r="B8" s="88"/>
      <c r="C8" s="86"/>
      <c r="D8" s="86"/>
      <c r="E8" s="86"/>
      <c r="F8" s="86"/>
    </row>
    <row r="9" spans="1:6" x14ac:dyDescent="0.2">
      <c r="A9" s="84"/>
      <c r="B9" s="89" t="s">
        <v>32</v>
      </c>
      <c r="C9" s="86"/>
      <c r="D9" s="86"/>
      <c r="E9" s="86"/>
      <c r="F9" s="86"/>
    </row>
    <row r="10" spans="1:6" ht="6" customHeight="1" x14ac:dyDescent="0.2">
      <c r="A10" s="84"/>
      <c r="B10" s="90"/>
      <c r="C10" s="86"/>
      <c r="D10" s="86"/>
      <c r="E10" s="86"/>
      <c r="F10" s="86"/>
    </row>
    <row r="11" spans="1:6" ht="17.25" customHeight="1" x14ac:dyDescent="0.2">
      <c r="A11" s="84"/>
      <c r="B11" s="81" t="s">
        <v>33</v>
      </c>
      <c r="C11" s="86"/>
      <c r="D11" s="86"/>
      <c r="E11" s="86"/>
      <c r="F11" s="86"/>
    </row>
    <row r="12" spans="1:6" ht="3" customHeight="1" thickBot="1" x14ac:dyDescent="0.25">
      <c r="A12" s="85"/>
      <c r="B12" s="82"/>
      <c r="C12" s="87"/>
      <c r="D12" s="87"/>
      <c r="E12" s="87"/>
      <c r="F12" s="87"/>
    </row>
    <row r="13" spans="1:6" ht="17.25" customHeight="1" x14ac:dyDescent="0.2">
      <c r="A13" s="13" t="s">
        <v>5</v>
      </c>
      <c r="B13" s="59" t="s">
        <v>30</v>
      </c>
      <c r="C13" s="75" t="s">
        <v>25</v>
      </c>
      <c r="D13" s="75" t="s">
        <v>25</v>
      </c>
      <c r="E13" s="75" t="s">
        <v>25</v>
      </c>
      <c r="F13" s="75" t="s">
        <v>25</v>
      </c>
    </row>
    <row r="14" spans="1:6" ht="20.25" customHeight="1" x14ac:dyDescent="0.2">
      <c r="A14" s="14"/>
      <c r="B14" s="60" t="s">
        <v>31</v>
      </c>
      <c r="C14" s="76"/>
      <c r="D14" s="76"/>
      <c r="E14" s="76"/>
      <c r="F14" s="76"/>
    </row>
    <row r="15" spans="1:6" ht="18.75" customHeight="1" x14ac:dyDescent="0.2">
      <c r="A15" s="14"/>
      <c r="B15" s="78" t="s">
        <v>32</v>
      </c>
      <c r="C15" s="76"/>
      <c r="D15" s="76"/>
      <c r="E15" s="76"/>
      <c r="F15" s="76"/>
    </row>
    <row r="16" spans="1:6" ht="2.25" customHeight="1" x14ac:dyDescent="0.2">
      <c r="A16" s="14"/>
      <c r="B16" s="79"/>
      <c r="C16" s="76"/>
      <c r="D16" s="76"/>
      <c r="E16" s="76"/>
      <c r="F16" s="76"/>
    </row>
    <row r="17" spans="1:6" ht="17.25" customHeight="1" x14ac:dyDescent="0.2">
      <c r="A17" s="14"/>
      <c r="B17" s="78" t="s">
        <v>33</v>
      </c>
      <c r="C17" s="76"/>
      <c r="D17" s="76"/>
      <c r="E17" s="76"/>
      <c r="F17" s="76"/>
    </row>
    <row r="18" spans="1:6" ht="3" customHeight="1" thickBot="1" x14ac:dyDescent="0.25">
      <c r="A18" s="15"/>
      <c r="B18" s="80"/>
      <c r="C18" s="77"/>
      <c r="D18" s="77"/>
      <c r="E18" s="77"/>
      <c r="F18" s="77"/>
    </row>
    <row r="19" spans="1:6" ht="17.25" customHeight="1" x14ac:dyDescent="0.2">
      <c r="A19" s="13" t="s">
        <v>6</v>
      </c>
      <c r="B19" s="59" t="s">
        <v>30</v>
      </c>
      <c r="C19" s="75" t="s">
        <v>25</v>
      </c>
      <c r="D19" s="75" t="s">
        <v>25</v>
      </c>
      <c r="E19" s="75" t="s">
        <v>25</v>
      </c>
      <c r="F19" s="75" t="s">
        <v>25</v>
      </c>
    </row>
    <row r="20" spans="1:6" ht="17.25" customHeight="1" x14ac:dyDescent="0.2">
      <c r="A20" s="14"/>
      <c r="B20" s="60" t="s">
        <v>31</v>
      </c>
      <c r="C20" s="76"/>
      <c r="D20" s="76"/>
      <c r="E20" s="76"/>
      <c r="F20" s="76"/>
    </row>
    <row r="21" spans="1:6" ht="17.25" customHeight="1" x14ac:dyDescent="0.2">
      <c r="A21" s="14"/>
      <c r="B21" s="78" t="s">
        <v>32</v>
      </c>
      <c r="C21" s="76"/>
      <c r="D21" s="76"/>
      <c r="E21" s="76"/>
      <c r="F21" s="76"/>
    </row>
    <row r="22" spans="1:6" ht="0.75" customHeight="1" x14ac:dyDescent="0.2">
      <c r="A22" s="14"/>
      <c r="B22" s="79"/>
      <c r="C22" s="76"/>
      <c r="D22" s="76"/>
      <c r="E22" s="76"/>
      <c r="F22" s="76"/>
    </row>
    <row r="23" spans="1:6" ht="17.25" customHeight="1" x14ac:dyDescent="0.2">
      <c r="A23" s="14"/>
      <c r="B23" s="78" t="s">
        <v>33</v>
      </c>
      <c r="C23" s="76"/>
      <c r="D23" s="76"/>
      <c r="E23" s="76"/>
      <c r="F23" s="76"/>
    </row>
    <row r="24" spans="1:6" ht="0.75" customHeight="1" thickBot="1" x14ac:dyDescent="0.25">
      <c r="A24" s="15"/>
      <c r="B24" s="80"/>
      <c r="C24" s="77"/>
      <c r="D24" s="77"/>
      <c r="E24" s="77"/>
      <c r="F24" s="77"/>
    </row>
    <row r="25" spans="1:6" ht="17.25" customHeight="1" x14ac:dyDescent="0.2">
      <c r="A25" s="13" t="s">
        <v>34</v>
      </c>
      <c r="B25" s="59" t="s">
        <v>30</v>
      </c>
      <c r="C25" s="75" t="s">
        <v>25</v>
      </c>
      <c r="D25" s="75" t="s">
        <v>25</v>
      </c>
      <c r="E25" s="75" t="s">
        <v>25</v>
      </c>
      <c r="F25" s="75" t="s">
        <v>25</v>
      </c>
    </row>
    <row r="26" spans="1:6" ht="17.25" customHeight="1" x14ac:dyDescent="0.2">
      <c r="A26" s="14"/>
      <c r="B26" s="61" t="s">
        <v>31</v>
      </c>
      <c r="C26" s="76"/>
      <c r="D26" s="76"/>
      <c r="E26" s="76"/>
      <c r="F26" s="76"/>
    </row>
    <row r="27" spans="1:6" ht="17.25" customHeight="1" x14ac:dyDescent="0.2">
      <c r="A27" s="14"/>
      <c r="B27" s="78" t="s">
        <v>32</v>
      </c>
      <c r="C27" s="76"/>
      <c r="D27" s="76"/>
      <c r="E27" s="76"/>
      <c r="F27" s="76"/>
    </row>
    <row r="28" spans="1:6" hidden="1" x14ac:dyDescent="0.2">
      <c r="A28" s="14"/>
      <c r="B28" s="79"/>
      <c r="C28" s="76"/>
      <c r="D28" s="76"/>
      <c r="E28" s="76"/>
      <c r="F28" s="76"/>
    </row>
    <row r="29" spans="1:6" ht="17.25" customHeight="1" x14ac:dyDescent="0.2">
      <c r="A29" s="14"/>
      <c r="B29" s="81" t="s">
        <v>33</v>
      </c>
      <c r="C29" s="76"/>
      <c r="D29" s="76"/>
      <c r="E29" s="76"/>
      <c r="F29" s="76"/>
    </row>
    <row r="30" spans="1:6" ht="0.75" customHeight="1" thickBot="1" x14ac:dyDescent="0.25">
      <c r="A30" s="15"/>
      <c r="B30" s="82"/>
      <c r="C30" s="77"/>
      <c r="D30" s="77"/>
      <c r="E30" s="77"/>
      <c r="F30" s="77"/>
    </row>
    <row r="31" spans="1:6" ht="17.25" customHeight="1" x14ac:dyDescent="0.2">
      <c r="A31" s="13" t="s">
        <v>23</v>
      </c>
      <c r="B31" s="62" t="s">
        <v>30</v>
      </c>
      <c r="C31" s="75" t="s">
        <v>25</v>
      </c>
      <c r="D31" s="75" t="s">
        <v>25</v>
      </c>
      <c r="E31" s="75" t="s">
        <v>25</v>
      </c>
      <c r="F31" s="75" t="s">
        <v>25</v>
      </c>
    </row>
    <row r="32" spans="1:6" ht="17.25" customHeight="1" x14ac:dyDescent="0.2">
      <c r="A32" s="14"/>
      <c r="B32" s="60" t="s">
        <v>31</v>
      </c>
      <c r="C32" s="76"/>
      <c r="D32" s="76"/>
      <c r="E32" s="76"/>
      <c r="F32" s="76"/>
    </row>
    <row r="33" spans="1:6" ht="18" customHeight="1" x14ac:dyDescent="0.2">
      <c r="A33" s="14"/>
      <c r="B33" s="78" t="s">
        <v>32</v>
      </c>
      <c r="C33" s="76"/>
      <c r="D33" s="76"/>
      <c r="E33" s="76"/>
      <c r="F33" s="76"/>
    </row>
    <row r="34" spans="1:6" ht="2.25" customHeight="1" x14ac:dyDescent="0.2">
      <c r="A34" s="14"/>
      <c r="B34" s="79"/>
      <c r="C34" s="76"/>
      <c r="D34" s="76"/>
      <c r="E34" s="76"/>
      <c r="F34" s="76"/>
    </row>
    <row r="35" spans="1:6" ht="17.25" customHeight="1" thickBot="1" x14ac:dyDescent="0.25">
      <c r="A35" s="14"/>
      <c r="B35" s="78" t="s">
        <v>33</v>
      </c>
      <c r="C35" s="76"/>
      <c r="D35" s="76"/>
      <c r="E35" s="76"/>
      <c r="F35" s="76"/>
    </row>
    <row r="36" spans="1:6" ht="13.5" hidden="1" thickBot="1" x14ac:dyDescent="0.25">
      <c r="A36" s="16"/>
      <c r="B36" s="80"/>
      <c r="C36" s="77"/>
      <c r="D36" s="77"/>
      <c r="E36" s="77"/>
      <c r="F36" s="77"/>
    </row>
    <row r="37" spans="1:6" ht="13.5" thickBot="1" x14ac:dyDescent="0.25">
      <c r="A37" s="63"/>
      <c r="B37" s="17" t="s">
        <v>7</v>
      </c>
      <c r="C37" s="18">
        <v>1</v>
      </c>
      <c r="D37" s="18">
        <v>1</v>
      </c>
      <c r="E37" s="18">
        <v>1</v>
      </c>
      <c r="F37" s="18">
        <v>1</v>
      </c>
    </row>
    <row r="39" spans="1:6" x14ac:dyDescent="0.2">
      <c r="A39" s="12" t="s">
        <v>22</v>
      </c>
    </row>
  </sheetData>
  <mergeCells count="32">
    <mergeCell ref="B33:B34"/>
    <mergeCell ref="B35:B36"/>
    <mergeCell ref="E19:E24"/>
    <mergeCell ref="F19:F24"/>
    <mergeCell ref="B21:B22"/>
    <mergeCell ref="B23:B24"/>
    <mergeCell ref="C25:C30"/>
    <mergeCell ref="D25:D30"/>
    <mergeCell ref="E25:E30"/>
    <mergeCell ref="A6:A12"/>
    <mergeCell ref="C6:C12"/>
    <mergeCell ref="D6:D12"/>
    <mergeCell ref="E6:E12"/>
    <mergeCell ref="F6:F12"/>
    <mergeCell ref="B7:B8"/>
    <mergeCell ref="B9:B10"/>
    <mergeCell ref="B11:B12"/>
    <mergeCell ref="C19:C24"/>
    <mergeCell ref="D19:D24"/>
    <mergeCell ref="C13:C18"/>
    <mergeCell ref="D13:D18"/>
    <mergeCell ref="E13:E18"/>
    <mergeCell ref="F13:F18"/>
    <mergeCell ref="B15:B16"/>
    <mergeCell ref="B17:B18"/>
    <mergeCell ref="C31:C36"/>
    <mergeCell ref="D31:D36"/>
    <mergeCell ref="E31:E36"/>
    <mergeCell ref="F25:F30"/>
    <mergeCell ref="B27:B28"/>
    <mergeCell ref="B29:B30"/>
    <mergeCell ref="F31:F36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92" orientation="landscape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4.7109375" customWidth="1"/>
    <col min="3" max="3" width="24.85546875" customWidth="1"/>
    <col min="4" max="4" width="28.28515625" bestFit="1" customWidth="1"/>
  </cols>
  <sheetData>
    <row r="1" spans="1:4" x14ac:dyDescent="0.2">
      <c r="A1" s="91" t="s">
        <v>35</v>
      </c>
      <c r="B1" s="91"/>
      <c r="C1" s="91"/>
      <c r="D1" s="91"/>
    </row>
    <row r="2" spans="1:4" x14ac:dyDescent="0.2">
      <c r="A2" s="92" t="s">
        <v>36</v>
      </c>
      <c r="B2" s="92"/>
      <c r="C2" s="92"/>
      <c r="D2" s="92"/>
    </row>
    <row r="3" spans="1:4" x14ac:dyDescent="0.2">
      <c r="A3" s="92" t="s">
        <v>37</v>
      </c>
      <c r="B3" s="92"/>
      <c r="C3" s="92"/>
      <c r="D3" s="92"/>
    </row>
    <row r="4" spans="1:4" x14ac:dyDescent="0.2">
      <c r="A4" s="92" t="s">
        <v>38</v>
      </c>
      <c r="B4" s="92"/>
      <c r="C4" s="92"/>
      <c r="D4" s="92"/>
    </row>
    <row r="6" spans="1:4" ht="13.5" thickBot="1" x14ac:dyDescent="0.25"/>
    <row r="7" spans="1:4" ht="30" customHeight="1" thickBot="1" x14ac:dyDescent="0.25">
      <c r="A7" s="19" t="s">
        <v>16</v>
      </c>
      <c r="B7" s="44" t="s">
        <v>39</v>
      </c>
      <c r="C7" s="19" t="s">
        <v>40</v>
      </c>
      <c r="D7" s="19" t="s">
        <v>41</v>
      </c>
    </row>
    <row r="8" spans="1:4" x14ac:dyDescent="0.2">
      <c r="A8" s="3">
        <v>2018</v>
      </c>
      <c r="B8" s="3"/>
      <c r="C8" s="6"/>
      <c r="D8" s="6"/>
    </row>
    <row r="9" spans="1:4" x14ac:dyDescent="0.2">
      <c r="A9" s="4">
        <v>2019</v>
      </c>
      <c r="B9" s="4"/>
      <c r="C9" s="7"/>
      <c r="D9" s="7"/>
    </row>
    <row r="10" spans="1:4" ht="13.5" thickBot="1" x14ac:dyDescent="0.25">
      <c r="A10" s="5">
        <v>2020</v>
      </c>
      <c r="B10" s="5"/>
      <c r="C10" s="8"/>
      <c r="D10" s="8"/>
    </row>
    <row r="11" spans="1:4" ht="13.5" thickBot="1" x14ac:dyDescent="0.25">
      <c r="A11" s="2"/>
      <c r="B11" s="2"/>
      <c r="C11" s="1"/>
      <c r="D11" s="1"/>
    </row>
    <row r="12" spans="1:4" x14ac:dyDescent="0.2">
      <c r="A12" s="64" t="s">
        <v>42</v>
      </c>
      <c r="B12" s="3"/>
      <c r="C12" s="6"/>
      <c r="D12" s="6"/>
    </row>
    <row r="13" spans="1:4" ht="13.5" thickBot="1" x14ac:dyDescent="0.25">
      <c r="A13" s="65" t="s">
        <v>29</v>
      </c>
      <c r="B13" s="5"/>
      <c r="C13" s="8"/>
      <c r="D13" s="8"/>
    </row>
  </sheetData>
  <mergeCells count="4">
    <mergeCell ref="A1:D1"/>
    <mergeCell ref="A2:D2"/>
    <mergeCell ref="A3:D3"/>
    <mergeCell ref="A4:D4"/>
  </mergeCells>
  <phoneticPr fontId="4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2" width="19.28515625" customWidth="1"/>
    <col min="3" max="3" width="22.140625" customWidth="1"/>
    <col min="4" max="4" width="26" customWidth="1"/>
    <col min="5" max="5" width="26.28515625" customWidth="1"/>
    <col min="6" max="6" width="26.140625" customWidth="1"/>
    <col min="7" max="10" width="14.28515625" customWidth="1"/>
  </cols>
  <sheetData>
    <row r="1" spans="1:10" x14ac:dyDescent="0.2">
      <c r="A1" s="92" t="s">
        <v>43</v>
      </c>
      <c r="B1" s="92"/>
      <c r="C1" s="92"/>
      <c r="D1" s="92"/>
      <c r="E1" s="92"/>
      <c r="F1" s="92"/>
      <c r="G1" s="66"/>
      <c r="H1" s="66"/>
      <c r="I1" s="66"/>
      <c r="J1" s="66"/>
    </row>
    <row r="2" spans="1:10" x14ac:dyDescent="0.2">
      <c r="A2" s="92" t="s">
        <v>53</v>
      </c>
      <c r="B2" s="92"/>
      <c r="C2" s="92"/>
      <c r="D2" s="92"/>
      <c r="E2" s="92"/>
      <c r="F2" s="92"/>
      <c r="G2" s="66"/>
      <c r="H2" s="66"/>
      <c r="I2" s="66"/>
      <c r="J2" s="66"/>
    </row>
    <row r="3" spans="1:10" x14ac:dyDescent="0.2">
      <c r="A3" s="92" t="s">
        <v>38</v>
      </c>
      <c r="B3" s="92"/>
      <c r="C3" s="92"/>
      <c r="D3" s="92"/>
      <c r="E3" s="92"/>
      <c r="F3" s="92"/>
      <c r="G3" s="66"/>
      <c r="H3" s="66"/>
      <c r="I3" s="66"/>
      <c r="J3" s="66"/>
    </row>
    <row r="5" spans="1:10" ht="13.5" thickBot="1" x14ac:dyDescent="0.25"/>
    <row r="6" spans="1:10" s="21" customFormat="1" ht="26.25" thickBot="1" x14ac:dyDescent="0.25">
      <c r="A6" s="19" t="s">
        <v>0</v>
      </c>
      <c r="B6" s="20" t="s">
        <v>10</v>
      </c>
      <c r="C6" s="20" t="s">
        <v>8</v>
      </c>
      <c r="D6" s="20" t="s">
        <v>9</v>
      </c>
      <c r="E6" s="20" t="s">
        <v>21</v>
      </c>
      <c r="F6" s="20" t="s">
        <v>13</v>
      </c>
    </row>
    <row r="7" spans="1:10" s="21" customFormat="1" ht="13.5" thickBot="1" x14ac:dyDescent="0.25">
      <c r="A7" s="19">
        <v>2017</v>
      </c>
      <c r="B7" s="43"/>
      <c r="C7" s="43"/>
      <c r="D7" s="43"/>
      <c r="E7" s="43"/>
      <c r="F7" s="20"/>
    </row>
    <row r="8" spans="1:10" x14ac:dyDescent="0.2">
      <c r="A8" s="3">
        <f>'2-total país'!A8</f>
        <v>2018</v>
      </c>
      <c r="B8" s="6"/>
      <c r="C8" s="6"/>
      <c r="D8" s="6"/>
      <c r="E8" s="6"/>
      <c r="F8" s="6"/>
    </row>
    <row r="9" spans="1:10" x14ac:dyDescent="0.2">
      <c r="A9" s="4">
        <f>'2-total país'!A9</f>
        <v>2019</v>
      </c>
      <c r="B9" s="7"/>
      <c r="C9" s="7"/>
      <c r="D9" s="7"/>
      <c r="E9" s="7"/>
      <c r="F9" s="7"/>
    </row>
    <row r="10" spans="1:10" ht="13.5" thickBot="1" x14ac:dyDescent="0.25">
      <c r="A10" s="5">
        <f>'2-total país'!A10</f>
        <v>2020</v>
      </c>
      <c r="B10" s="8"/>
      <c r="C10" s="8"/>
      <c r="D10" s="8"/>
      <c r="E10" s="8"/>
      <c r="F10" s="8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64" t="str">
        <f>'2-total país'!A12</f>
        <v>ene-ago 2020</v>
      </c>
      <c r="B12" s="6"/>
      <c r="C12" s="6"/>
      <c r="D12" s="6"/>
      <c r="E12" s="6"/>
      <c r="F12" s="6"/>
    </row>
    <row r="13" spans="1:10" ht="13.5" thickBot="1" x14ac:dyDescent="0.25">
      <c r="A13" s="65" t="str">
        <f>'2-total país'!A13</f>
        <v>ene-ago 2021</v>
      </c>
      <c r="B13" s="8"/>
      <c r="C13" s="8"/>
      <c r="D13" s="8"/>
      <c r="E13" s="8"/>
      <c r="F13" s="8"/>
    </row>
    <row r="15" spans="1:10" ht="13.5" thickBot="1" x14ac:dyDescent="0.25"/>
    <row r="16" spans="1:10" ht="26.25" thickBot="1" x14ac:dyDescent="0.25">
      <c r="A16" s="19" t="s">
        <v>0</v>
      </c>
      <c r="B16" s="20" t="s">
        <v>21</v>
      </c>
      <c r="C16" s="20" t="s">
        <v>12</v>
      </c>
      <c r="D16" s="20" t="s">
        <v>11</v>
      </c>
      <c r="E16" s="20" t="s">
        <v>11</v>
      </c>
      <c r="F16" s="20" t="s">
        <v>11</v>
      </c>
    </row>
    <row r="17" spans="1:6" x14ac:dyDescent="0.2">
      <c r="A17" s="3">
        <f>+A8</f>
        <v>2018</v>
      </c>
      <c r="B17" s="6"/>
      <c r="C17" s="6"/>
      <c r="D17" s="6"/>
      <c r="E17" s="6"/>
      <c r="F17" s="6"/>
    </row>
    <row r="18" spans="1:6" x14ac:dyDescent="0.2">
      <c r="A18" s="4">
        <f>+A9</f>
        <v>2019</v>
      </c>
      <c r="B18" s="7"/>
      <c r="C18" s="7"/>
      <c r="D18" s="7"/>
      <c r="E18" s="7"/>
      <c r="F18" s="7"/>
    </row>
    <row r="19" spans="1:6" ht="13.5" thickBot="1" x14ac:dyDescent="0.25">
      <c r="A19" s="5">
        <f>+A10</f>
        <v>2020</v>
      </c>
      <c r="B19" s="8"/>
      <c r="C19" s="8"/>
      <c r="D19" s="8"/>
      <c r="E19" s="8"/>
      <c r="F19" s="8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4" t="str">
        <f>+A12</f>
        <v>ene-ago 2020</v>
      </c>
      <c r="B21" s="6"/>
      <c r="C21" s="6"/>
      <c r="D21" s="6"/>
      <c r="E21" s="6"/>
      <c r="F21" s="6"/>
    </row>
    <row r="22" spans="1:6" ht="13.5" thickBot="1" x14ac:dyDescent="0.25">
      <c r="A22" s="65" t="str">
        <f>+A13</f>
        <v>ene-ago 2021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4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5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93" t="s">
        <v>44</v>
      </c>
      <c r="B1" s="94"/>
      <c r="C1" s="94"/>
      <c r="D1" s="22"/>
      <c r="E1" s="22"/>
    </row>
    <row r="2" spans="1:5" s="12" customFormat="1" x14ac:dyDescent="0.2">
      <c r="A2" s="10" t="s">
        <v>18</v>
      </c>
      <c r="B2" s="11"/>
      <c r="C2" s="11"/>
    </row>
    <row r="3" spans="1:5" s="12" customFormat="1" x14ac:dyDescent="0.2">
      <c r="A3" s="56" t="str">
        <f>+'1.modelos prod.invest.'!A3</f>
        <v>Fungicidas</v>
      </c>
      <c r="B3" s="67"/>
      <c r="C3" s="67"/>
      <c r="D3" s="23"/>
    </row>
    <row r="4" spans="1:5" s="12" customFormat="1" x14ac:dyDescent="0.2">
      <c r="A4" s="10" t="s">
        <v>19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4" t="s">
        <v>14</v>
      </c>
      <c r="B6" s="24" t="s">
        <v>15</v>
      </c>
      <c r="C6" s="24" t="s">
        <v>54</v>
      </c>
    </row>
    <row r="7" spans="1:5" s="12" customFormat="1" ht="13.5" thickBot="1" x14ac:dyDescent="0.25">
      <c r="A7" s="51" t="s">
        <v>16</v>
      </c>
      <c r="B7" s="25" t="s">
        <v>46</v>
      </c>
      <c r="C7" s="25" t="s">
        <v>17</v>
      </c>
    </row>
    <row r="8" spans="1:5" s="12" customFormat="1" x14ac:dyDescent="0.2">
      <c r="A8" s="26">
        <f>+'4.2-expo '!A8</f>
        <v>43101</v>
      </c>
      <c r="B8" s="48"/>
      <c r="C8" s="29"/>
    </row>
    <row r="9" spans="1:5" s="12" customFormat="1" x14ac:dyDescent="0.2">
      <c r="A9" s="30">
        <f>+'4.2-expo '!A9</f>
        <v>43132</v>
      </c>
      <c r="B9" s="49"/>
      <c r="C9" s="33"/>
    </row>
    <row r="10" spans="1:5" s="12" customFormat="1" x14ac:dyDescent="0.2">
      <c r="A10" s="30">
        <f>+'4.2-expo '!A10</f>
        <v>43160</v>
      </c>
      <c r="B10" s="49"/>
      <c r="C10" s="33"/>
    </row>
    <row r="11" spans="1:5" s="12" customFormat="1" x14ac:dyDescent="0.2">
      <c r="A11" s="30">
        <f>+'4.2-expo '!A11</f>
        <v>43191</v>
      </c>
      <c r="B11" s="49"/>
      <c r="C11" s="33"/>
    </row>
    <row r="12" spans="1:5" s="12" customFormat="1" x14ac:dyDescent="0.2">
      <c r="A12" s="30">
        <f>+'4.2-expo '!A12</f>
        <v>43221</v>
      </c>
      <c r="B12" s="49"/>
      <c r="C12" s="33"/>
    </row>
    <row r="13" spans="1:5" s="12" customFormat="1" x14ac:dyDescent="0.2">
      <c r="A13" s="30">
        <f>+'4.2-expo '!A13</f>
        <v>43252</v>
      </c>
      <c r="B13" s="49"/>
      <c r="C13" s="33"/>
    </row>
    <row r="14" spans="1:5" s="12" customFormat="1" x14ac:dyDescent="0.2">
      <c r="A14" s="30">
        <f>+'4.2-expo '!A14</f>
        <v>43282</v>
      </c>
      <c r="B14" s="49"/>
      <c r="C14" s="33"/>
    </row>
    <row r="15" spans="1:5" s="12" customFormat="1" x14ac:dyDescent="0.2">
      <c r="A15" s="30">
        <f>+'4.2-expo '!A15</f>
        <v>43313</v>
      </c>
      <c r="B15" s="49"/>
      <c r="C15" s="33"/>
    </row>
    <row r="16" spans="1:5" s="12" customFormat="1" x14ac:dyDescent="0.2">
      <c r="A16" s="30">
        <f>+'4.2-expo '!A16</f>
        <v>43344</v>
      </c>
      <c r="B16" s="49"/>
      <c r="C16" s="33"/>
    </row>
    <row r="17" spans="1:3" s="12" customFormat="1" x14ac:dyDescent="0.2">
      <c r="A17" s="30">
        <f>+'4.2-expo '!A17</f>
        <v>43374</v>
      </c>
      <c r="B17" s="49"/>
      <c r="C17" s="33"/>
    </row>
    <row r="18" spans="1:3" s="12" customFormat="1" x14ac:dyDescent="0.2">
      <c r="A18" s="30">
        <f>+'4.2-expo '!A18</f>
        <v>43405</v>
      </c>
      <c r="B18" s="49"/>
      <c r="C18" s="33"/>
    </row>
    <row r="19" spans="1:3" s="12" customFormat="1" ht="13.5" thickBot="1" x14ac:dyDescent="0.25">
      <c r="A19" s="52">
        <f>+'4.2-expo '!A19</f>
        <v>43435</v>
      </c>
      <c r="B19" s="50"/>
      <c r="C19" s="36"/>
    </row>
    <row r="20" spans="1:3" s="12" customFormat="1" x14ac:dyDescent="0.2">
      <c r="A20" s="26">
        <f>+'4.2-expo '!A20</f>
        <v>43466</v>
      </c>
      <c r="B20" s="48"/>
      <c r="C20" s="33"/>
    </row>
    <row r="21" spans="1:3" s="12" customFormat="1" x14ac:dyDescent="0.2">
      <c r="A21" s="30">
        <f>+'4.2-expo '!A21</f>
        <v>43497</v>
      </c>
      <c r="B21" s="49"/>
      <c r="C21" s="37"/>
    </row>
    <row r="22" spans="1:3" s="12" customFormat="1" x14ac:dyDescent="0.2">
      <c r="A22" s="30">
        <f>+'4.2-expo '!A22</f>
        <v>43525</v>
      </c>
      <c r="B22" s="49"/>
      <c r="C22" s="33"/>
    </row>
    <row r="23" spans="1:3" s="12" customFormat="1" x14ac:dyDescent="0.2">
      <c r="A23" s="30">
        <f>+'4.2-expo '!A23</f>
        <v>43556</v>
      </c>
      <c r="B23" s="49"/>
      <c r="C23" s="33"/>
    </row>
    <row r="24" spans="1:3" s="12" customFormat="1" x14ac:dyDescent="0.2">
      <c r="A24" s="30">
        <f>+'4.2-expo '!A24</f>
        <v>43586</v>
      </c>
      <c r="B24" s="49"/>
      <c r="C24" s="33"/>
    </row>
    <row r="25" spans="1:3" s="12" customFormat="1" x14ac:dyDescent="0.2">
      <c r="A25" s="30">
        <f>+'4.2-expo '!A25</f>
        <v>43617</v>
      </c>
      <c r="B25" s="49"/>
      <c r="C25" s="33"/>
    </row>
    <row r="26" spans="1:3" s="12" customFormat="1" x14ac:dyDescent="0.2">
      <c r="A26" s="30">
        <f>+'4.2-expo '!A26</f>
        <v>43647</v>
      </c>
      <c r="B26" s="49"/>
      <c r="C26" s="33"/>
    </row>
    <row r="27" spans="1:3" s="12" customFormat="1" x14ac:dyDescent="0.2">
      <c r="A27" s="30">
        <f>+'4.2-expo '!A27</f>
        <v>43678</v>
      </c>
      <c r="B27" s="49"/>
      <c r="C27" s="33"/>
    </row>
    <row r="28" spans="1:3" s="12" customFormat="1" x14ac:dyDescent="0.2">
      <c r="A28" s="30">
        <f>+'4.2-expo '!A28</f>
        <v>43709</v>
      </c>
      <c r="B28" s="49"/>
      <c r="C28" s="33"/>
    </row>
    <row r="29" spans="1:3" s="12" customFormat="1" x14ac:dyDescent="0.2">
      <c r="A29" s="30">
        <f>+'4.2-expo '!A29</f>
        <v>43739</v>
      </c>
      <c r="B29" s="49"/>
      <c r="C29" s="33"/>
    </row>
    <row r="30" spans="1:3" s="12" customFormat="1" x14ac:dyDescent="0.2">
      <c r="A30" s="30">
        <f>+'4.2-expo '!A30</f>
        <v>43770</v>
      </c>
      <c r="B30" s="49"/>
      <c r="C30" s="33"/>
    </row>
    <row r="31" spans="1:3" s="12" customFormat="1" ht="13.5" thickBot="1" x14ac:dyDescent="0.25">
      <c r="A31" s="34">
        <f>+'4.2-expo '!A31</f>
        <v>43800</v>
      </c>
      <c r="B31" s="50"/>
      <c r="C31" s="38"/>
    </row>
    <row r="32" spans="1:3" s="12" customFormat="1" x14ac:dyDescent="0.2">
      <c r="A32" s="53">
        <f>+'4.2-expo '!A32</f>
        <v>43831</v>
      </c>
      <c r="B32" s="45"/>
      <c r="C32" s="27"/>
    </row>
    <row r="33" spans="1:3" s="12" customFormat="1" x14ac:dyDescent="0.2">
      <c r="A33" s="30">
        <f>+'4.2-expo '!A33</f>
        <v>43862</v>
      </c>
      <c r="B33" s="46"/>
      <c r="C33" s="31"/>
    </row>
    <row r="34" spans="1:3" s="12" customFormat="1" x14ac:dyDescent="0.2">
      <c r="A34" s="30">
        <f>+'4.2-expo '!A34</f>
        <v>43891</v>
      </c>
      <c r="B34" s="46"/>
      <c r="C34" s="31"/>
    </row>
    <row r="35" spans="1:3" s="12" customFormat="1" x14ac:dyDescent="0.2">
      <c r="A35" s="30">
        <f>+'4.2-expo '!A35</f>
        <v>43922</v>
      </c>
      <c r="B35" s="46"/>
      <c r="C35" s="31"/>
    </row>
    <row r="36" spans="1:3" s="12" customFormat="1" x14ac:dyDescent="0.2">
      <c r="A36" s="30">
        <f>+'4.2-expo '!A36</f>
        <v>43952</v>
      </c>
      <c r="B36" s="46"/>
      <c r="C36" s="31"/>
    </row>
    <row r="37" spans="1:3" s="12" customFormat="1" x14ac:dyDescent="0.2">
      <c r="A37" s="30">
        <f>+'4.2-expo '!A37</f>
        <v>43983</v>
      </c>
      <c r="B37" s="46"/>
      <c r="C37" s="31"/>
    </row>
    <row r="38" spans="1:3" s="12" customFormat="1" x14ac:dyDescent="0.2">
      <c r="A38" s="30">
        <f>+'4.2-expo '!A38</f>
        <v>44013</v>
      </c>
      <c r="B38" s="46"/>
      <c r="C38" s="31"/>
    </row>
    <row r="39" spans="1:3" s="12" customFormat="1" x14ac:dyDescent="0.2">
      <c r="A39" s="30">
        <f>+'4.2-expo '!A39</f>
        <v>44044</v>
      </c>
      <c r="B39" s="46"/>
      <c r="C39" s="31"/>
    </row>
    <row r="40" spans="1:3" s="12" customFormat="1" x14ac:dyDescent="0.2">
      <c r="A40" s="30">
        <f>+'4.2-expo '!A40</f>
        <v>44075</v>
      </c>
      <c r="B40" s="46"/>
      <c r="C40" s="31"/>
    </row>
    <row r="41" spans="1:3" s="12" customFormat="1" x14ac:dyDescent="0.2">
      <c r="A41" s="30">
        <f>+'4.2-expo '!A41</f>
        <v>44105</v>
      </c>
      <c r="B41" s="46"/>
      <c r="C41" s="31"/>
    </row>
    <row r="42" spans="1:3" s="12" customFormat="1" x14ac:dyDescent="0.2">
      <c r="A42" s="30">
        <f>+'4.2-expo '!A42</f>
        <v>44136</v>
      </c>
      <c r="B42" s="46"/>
      <c r="C42" s="31"/>
    </row>
    <row r="43" spans="1:3" s="12" customFormat="1" ht="13.5" thickBot="1" x14ac:dyDescent="0.25">
      <c r="A43" s="52">
        <f>+'4.2-expo '!A43</f>
        <v>44166</v>
      </c>
      <c r="B43" s="47"/>
      <c r="C43" s="39"/>
    </row>
    <row r="44" spans="1:3" s="12" customFormat="1" x14ac:dyDescent="0.2">
      <c r="A44" s="26">
        <f>+'4.2-expo '!A44</f>
        <v>44197</v>
      </c>
      <c r="B44" s="45"/>
      <c r="C44" s="27"/>
    </row>
    <row r="45" spans="1:3" s="12" customFormat="1" x14ac:dyDescent="0.2">
      <c r="A45" s="30">
        <f>+'4.2-expo '!A45</f>
        <v>44228</v>
      </c>
      <c r="B45" s="46"/>
      <c r="C45" s="31"/>
    </row>
    <row r="46" spans="1:3" s="12" customFormat="1" x14ac:dyDescent="0.2">
      <c r="A46" s="30">
        <f>+'4.2-expo '!A46</f>
        <v>44256</v>
      </c>
      <c r="B46" s="46"/>
      <c r="C46" s="31"/>
    </row>
    <row r="47" spans="1:3" s="12" customFormat="1" x14ac:dyDescent="0.2">
      <c r="A47" s="30">
        <f>+'4.2-expo '!A47</f>
        <v>44287</v>
      </c>
      <c r="B47" s="46"/>
      <c r="C47" s="31"/>
    </row>
    <row r="48" spans="1:3" s="12" customFormat="1" x14ac:dyDescent="0.2">
      <c r="A48" s="30">
        <f>+'4.2-expo '!A48</f>
        <v>44317</v>
      </c>
      <c r="B48" s="46"/>
      <c r="C48" s="31"/>
    </row>
    <row r="49" spans="1:3" s="12" customFormat="1" x14ac:dyDescent="0.2">
      <c r="A49" s="30">
        <f>+'4.2-expo '!A49</f>
        <v>44348</v>
      </c>
      <c r="B49" s="46"/>
      <c r="C49" s="31"/>
    </row>
    <row r="50" spans="1:3" s="12" customFormat="1" x14ac:dyDescent="0.2">
      <c r="A50" s="30">
        <f>+'4.2-expo '!A50</f>
        <v>44378</v>
      </c>
      <c r="B50" s="46"/>
      <c r="C50" s="31"/>
    </row>
    <row r="51" spans="1:3" s="12" customFormat="1" ht="13.5" thickBot="1" x14ac:dyDescent="0.25">
      <c r="A51" s="34">
        <f>+'4.2-expo '!A51</f>
        <v>44409</v>
      </c>
      <c r="B51" s="47"/>
      <c r="C51" s="39"/>
    </row>
    <row r="52" spans="1:3" s="12" customFormat="1" hidden="1" x14ac:dyDescent="0.2">
      <c r="A52" s="53">
        <f>+'4.2-expo '!A52</f>
        <v>44440</v>
      </c>
      <c r="B52" s="68"/>
      <c r="C52" s="69"/>
    </row>
    <row r="53" spans="1:3" s="12" customFormat="1" hidden="1" x14ac:dyDescent="0.2">
      <c r="A53" s="30">
        <f>+'4.2-expo '!A53</f>
        <v>44470</v>
      </c>
      <c r="B53" s="46"/>
      <c r="C53" s="31"/>
    </row>
    <row r="54" spans="1:3" s="12" customFormat="1" hidden="1" x14ac:dyDescent="0.2">
      <c r="A54" s="30">
        <f>+'4.2-expo '!A54</f>
        <v>44501</v>
      </c>
      <c r="B54" s="46"/>
      <c r="C54" s="31"/>
    </row>
    <row r="55" spans="1:3" s="12" customFormat="1" ht="13.5" hidden="1" thickBot="1" x14ac:dyDescent="0.25">
      <c r="A55" s="34">
        <f>+'4.2-expo '!A55</f>
        <v>44531</v>
      </c>
      <c r="B55" s="47"/>
      <c r="C55" s="39"/>
    </row>
    <row r="56" spans="1:3" s="12" customFormat="1" x14ac:dyDescent="0.2">
      <c r="A56" s="40"/>
      <c r="B56" s="41"/>
      <c r="C56" s="42"/>
    </row>
  </sheetData>
  <mergeCells count="1">
    <mergeCell ref="A1:C1"/>
  </mergeCells>
  <phoneticPr fontId="4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93" t="s">
        <v>45</v>
      </c>
      <c r="B1" s="94"/>
      <c r="C1" s="94"/>
      <c r="D1" s="22"/>
      <c r="E1" s="22"/>
    </row>
    <row r="2" spans="1:5" s="12" customFormat="1" x14ac:dyDescent="0.2">
      <c r="A2" s="10" t="s">
        <v>18</v>
      </c>
      <c r="B2" s="11"/>
      <c r="C2" s="11"/>
    </row>
    <row r="3" spans="1:5" s="12" customFormat="1" x14ac:dyDescent="0.2">
      <c r="A3" s="56" t="str">
        <f>+'1.modelos prod.invest.'!A3</f>
        <v>Fungicidas</v>
      </c>
      <c r="B3" s="67"/>
      <c r="C3" s="67"/>
      <c r="D3" s="23"/>
    </row>
    <row r="4" spans="1:5" s="12" customFormat="1" x14ac:dyDescent="0.2">
      <c r="A4" s="10" t="s">
        <v>24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4" t="s">
        <v>14</v>
      </c>
      <c r="B6" s="24" t="s">
        <v>15</v>
      </c>
      <c r="C6" s="24" t="s">
        <v>54</v>
      </c>
    </row>
    <row r="7" spans="1:5" s="12" customFormat="1" ht="13.5" thickBot="1" x14ac:dyDescent="0.25">
      <c r="A7" s="51" t="s">
        <v>16</v>
      </c>
      <c r="B7" s="25" t="s">
        <v>46</v>
      </c>
      <c r="C7" s="25" t="s">
        <v>17</v>
      </c>
    </row>
    <row r="8" spans="1:5" s="12" customFormat="1" x14ac:dyDescent="0.2">
      <c r="A8" s="26">
        <f>+'5.1 precios'!A9</f>
        <v>43101</v>
      </c>
      <c r="B8" s="48"/>
      <c r="C8" s="29"/>
    </row>
    <row r="9" spans="1:5" s="12" customFormat="1" x14ac:dyDescent="0.2">
      <c r="A9" s="30">
        <f>+'5.1 precios'!A10</f>
        <v>43132</v>
      </c>
      <c r="B9" s="49"/>
      <c r="C9" s="33"/>
    </row>
    <row r="10" spans="1:5" s="12" customFormat="1" x14ac:dyDescent="0.2">
      <c r="A10" s="30">
        <f>+'5.1 precios'!A11</f>
        <v>43160</v>
      </c>
      <c r="B10" s="49"/>
      <c r="C10" s="33"/>
    </row>
    <row r="11" spans="1:5" s="12" customFormat="1" x14ac:dyDescent="0.2">
      <c r="A11" s="30">
        <f>+'5.1 precios'!A12</f>
        <v>43191</v>
      </c>
      <c r="B11" s="49"/>
      <c r="C11" s="33"/>
    </row>
    <row r="12" spans="1:5" s="12" customFormat="1" x14ac:dyDescent="0.2">
      <c r="A12" s="30">
        <f>+'5.1 precios'!A13</f>
        <v>43221</v>
      </c>
      <c r="B12" s="49"/>
      <c r="C12" s="33"/>
    </row>
    <row r="13" spans="1:5" s="12" customFormat="1" x14ac:dyDescent="0.2">
      <c r="A13" s="30">
        <f>+'5.1 precios'!A14</f>
        <v>43252</v>
      </c>
      <c r="B13" s="49"/>
      <c r="C13" s="33"/>
    </row>
    <row r="14" spans="1:5" s="12" customFormat="1" x14ac:dyDescent="0.2">
      <c r="A14" s="30">
        <f>+'5.1 precios'!A15</f>
        <v>43282</v>
      </c>
      <c r="B14" s="49"/>
      <c r="C14" s="33"/>
    </row>
    <row r="15" spans="1:5" s="12" customFormat="1" x14ac:dyDescent="0.2">
      <c r="A15" s="30">
        <f>+'5.1 precios'!A16</f>
        <v>43313</v>
      </c>
      <c r="B15" s="49"/>
      <c r="C15" s="33"/>
    </row>
    <row r="16" spans="1:5" s="12" customFormat="1" x14ac:dyDescent="0.2">
      <c r="A16" s="30">
        <f>+'5.1 precios'!A17</f>
        <v>43344</v>
      </c>
      <c r="B16" s="49"/>
      <c r="C16" s="33"/>
    </row>
    <row r="17" spans="1:3" s="12" customFormat="1" x14ac:dyDescent="0.2">
      <c r="A17" s="30">
        <f>+'5.1 precios'!A18</f>
        <v>43374</v>
      </c>
      <c r="B17" s="49"/>
      <c r="C17" s="33"/>
    </row>
    <row r="18" spans="1:3" s="12" customFormat="1" x14ac:dyDescent="0.2">
      <c r="A18" s="30">
        <f>+'5.1 precios'!A19</f>
        <v>43405</v>
      </c>
      <c r="B18" s="49"/>
      <c r="C18" s="33"/>
    </row>
    <row r="19" spans="1:3" s="12" customFormat="1" ht="13.5" thickBot="1" x14ac:dyDescent="0.25">
      <c r="A19" s="34">
        <f>+'5.1 precios'!A20</f>
        <v>43435</v>
      </c>
      <c r="B19" s="50"/>
      <c r="C19" s="36"/>
    </row>
    <row r="20" spans="1:3" s="12" customFormat="1" x14ac:dyDescent="0.2">
      <c r="A20" s="26">
        <f>+'5.1 precios'!A21</f>
        <v>43466</v>
      </c>
      <c r="B20" s="48"/>
      <c r="C20" s="33"/>
    </row>
    <row r="21" spans="1:3" s="12" customFormat="1" x14ac:dyDescent="0.2">
      <c r="A21" s="30">
        <f>+'5.1 precios'!A22</f>
        <v>43497</v>
      </c>
      <c r="B21" s="49"/>
      <c r="C21" s="37"/>
    </row>
    <row r="22" spans="1:3" s="12" customFormat="1" x14ac:dyDescent="0.2">
      <c r="A22" s="30">
        <f>+'5.1 precios'!A23</f>
        <v>43525</v>
      </c>
      <c r="B22" s="49"/>
      <c r="C22" s="33"/>
    </row>
    <row r="23" spans="1:3" s="12" customFormat="1" x14ac:dyDescent="0.2">
      <c r="A23" s="30">
        <f>+'5.1 precios'!A24</f>
        <v>43556</v>
      </c>
      <c r="B23" s="49"/>
      <c r="C23" s="33"/>
    </row>
    <row r="24" spans="1:3" s="12" customFormat="1" x14ac:dyDescent="0.2">
      <c r="A24" s="30">
        <f>+'5.1 precios'!A25</f>
        <v>43586</v>
      </c>
      <c r="B24" s="49"/>
      <c r="C24" s="33"/>
    </row>
    <row r="25" spans="1:3" s="12" customFormat="1" x14ac:dyDescent="0.2">
      <c r="A25" s="30">
        <f>+'5.1 precios'!A26</f>
        <v>43617</v>
      </c>
      <c r="B25" s="49"/>
      <c r="C25" s="33"/>
    </row>
    <row r="26" spans="1:3" s="12" customFormat="1" x14ac:dyDescent="0.2">
      <c r="A26" s="30">
        <f>+'5.1 precios'!A27</f>
        <v>43647</v>
      </c>
      <c r="B26" s="49"/>
      <c r="C26" s="33"/>
    </row>
    <row r="27" spans="1:3" s="12" customFormat="1" x14ac:dyDescent="0.2">
      <c r="A27" s="30">
        <f>+'5.1 precios'!A28</f>
        <v>43678</v>
      </c>
      <c r="B27" s="49"/>
      <c r="C27" s="33"/>
    </row>
    <row r="28" spans="1:3" s="12" customFormat="1" x14ac:dyDescent="0.2">
      <c r="A28" s="30">
        <f>+'5.1 precios'!A29</f>
        <v>43709</v>
      </c>
      <c r="B28" s="49"/>
      <c r="C28" s="33"/>
    </row>
    <row r="29" spans="1:3" s="12" customFormat="1" x14ac:dyDescent="0.2">
      <c r="A29" s="30">
        <f>+'5.1 precios'!A30</f>
        <v>43739</v>
      </c>
      <c r="B29" s="49"/>
      <c r="C29" s="33"/>
    </row>
    <row r="30" spans="1:3" s="12" customFormat="1" x14ac:dyDescent="0.2">
      <c r="A30" s="30">
        <f>+'5.1 precios'!A31</f>
        <v>43770</v>
      </c>
      <c r="B30" s="49"/>
      <c r="C30" s="33"/>
    </row>
    <row r="31" spans="1:3" s="12" customFormat="1" ht="13.5" thickBot="1" x14ac:dyDescent="0.25">
      <c r="A31" s="34">
        <f>+'5.1 precios'!A32</f>
        <v>43800</v>
      </c>
      <c r="B31" s="50"/>
      <c r="C31" s="38"/>
    </row>
    <row r="32" spans="1:3" s="12" customFormat="1" x14ac:dyDescent="0.2">
      <c r="A32" s="26">
        <f>+'5.1 precios'!A33</f>
        <v>43831</v>
      </c>
      <c r="B32" s="45"/>
      <c r="C32" s="27"/>
    </row>
    <row r="33" spans="1:3" s="12" customFormat="1" x14ac:dyDescent="0.2">
      <c r="A33" s="30">
        <f>+'5.1 precios'!A34</f>
        <v>43862</v>
      </c>
      <c r="B33" s="46"/>
      <c r="C33" s="31"/>
    </row>
    <row r="34" spans="1:3" s="12" customFormat="1" x14ac:dyDescent="0.2">
      <c r="A34" s="30">
        <f>+'5.1 precios'!A35</f>
        <v>43891</v>
      </c>
      <c r="B34" s="46"/>
      <c r="C34" s="31"/>
    </row>
    <row r="35" spans="1:3" s="12" customFormat="1" x14ac:dyDescent="0.2">
      <c r="A35" s="30">
        <f>+'5.1 precios'!A36</f>
        <v>43922</v>
      </c>
      <c r="B35" s="46"/>
      <c r="C35" s="31"/>
    </row>
    <row r="36" spans="1:3" s="12" customFormat="1" x14ac:dyDescent="0.2">
      <c r="A36" s="30">
        <f>+'5.1 precios'!A37</f>
        <v>43952</v>
      </c>
      <c r="B36" s="46"/>
      <c r="C36" s="31"/>
    </row>
    <row r="37" spans="1:3" s="12" customFormat="1" x14ac:dyDescent="0.2">
      <c r="A37" s="30">
        <f>+'5.1 precios'!A38</f>
        <v>43983</v>
      </c>
      <c r="B37" s="46"/>
      <c r="C37" s="31"/>
    </row>
    <row r="38" spans="1:3" s="12" customFormat="1" x14ac:dyDescent="0.2">
      <c r="A38" s="30">
        <f>+'5.1 precios'!A39</f>
        <v>44013</v>
      </c>
      <c r="B38" s="46"/>
      <c r="C38" s="31"/>
    </row>
    <row r="39" spans="1:3" s="12" customFormat="1" x14ac:dyDescent="0.2">
      <c r="A39" s="30">
        <f>+'5.1 precios'!A40</f>
        <v>44044</v>
      </c>
      <c r="B39" s="46"/>
      <c r="C39" s="31"/>
    </row>
    <row r="40" spans="1:3" s="12" customFormat="1" x14ac:dyDescent="0.2">
      <c r="A40" s="30">
        <f>+'5.1 precios'!A41</f>
        <v>44075</v>
      </c>
      <c r="B40" s="46"/>
      <c r="C40" s="31"/>
    </row>
    <row r="41" spans="1:3" s="12" customFormat="1" x14ac:dyDescent="0.2">
      <c r="A41" s="30">
        <f>+'5.1 precios'!A42</f>
        <v>44105</v>
      </c>
      <c r="B41" s="46"/>
      <c r="C41" s="31"/>
    </row>
    <row r="42" spans="1:3" s="12" customFormat="1" x14ac:dyDescent="0.2">
      <c r="A42" s="30">
        <f>+'5.1 precios'!A43</f>
        <v>44136</v>
      </c>
      <c r="B42" s="46"/>
      <c r="C42" s="31"/>
    </row>
    <row r="43" spans="1:3" s="12" customFormat="1" ht="13.5" thickBot="1" x14ac:dyDescent="0.25">
      <c r="A43" s="34">
        <f>+'5.1 precios'!A44</f>
        <v>44166</v>
      </c>
      <c r="B43" s="47"/>
      <c r="C43" s="39"/>
    </row>
    <row r="44" spans="1:3" s="12" customFormat="1" x14ac:dyDescent="0.2">
      <c r="A44" s="26">
        <f>+'5.1 precios'!A45</f>
        <v>44197</v>
      </c>
      <c r="B44" s="45"/>
      <c r="C44" s="27"/>
    </row>
    <row r="45" spans="1:3" s="12" customFormat="1" x14ac:dyDescent="0.2">
      <c r="A45" s="30">
        <f>+'5.1 precios'!A46</f>
        <v>44228</v>
      </c>
      <c r="B45" s="46"/>
      <c r="C45" s="31"/>
    </row>
    <row r="46" spans="1:3" s="12" customFormat="1" x14ac:dyDescent="0.2">
      <c r="A46" s="30">
        <f>+'5.1 precios'!A47</f>
        <v>44256</v>
      </c>
      <c r="B46" s="46"/>
      <c r="C46" s="31"/>
    </row>
    <row r="47" spans="1:3" s="12" customFormat="1" x14ac:dyDescent="0.2">
      <c r="A47" s="30">
        <f>+'5.1 precios'!A48</f>
        <v>44287</v>
      </c>
      <c r="B47" s="46"/>
      <c r="C47" s="31"/>
    </row>
    <row r="48" spans="1:3" s="12" customFormat="1" x14ac:dyDescent="0.2">
      <c r="A48" s="30">
        <f>+'5.1 precios'!A49</f>
        <v>44317</v>
      </c>
      <c r="B48" s="46"/>
      <c r="C48" s="31"/>
    </row>
    <row r="49" spans="1:3" s="12" customFormat="1" x14ac:dyDescent="0.2">
      <c r="A49" s="30">
        <f>+'5.1 precios'!A50</f>
        <v>44348</v>
      </c>
      <c r="B49" s="46"/>
      <c r="C49" s="31"/>
    </row>
    <row r="50" spans="1:3" s="12" customFormat="1" x14ac:dyDescent="0.2">
      <c r="A50" s="30">
        <f>+'5.1 precios'!A51</f>
        <v>44378</v>
      </c>
      <c r="B50" s="46"/>
      <c r="C50" s="31"/>
    </row>
    <row r="51" spans="1:3" s="12" customFormat="1" ht="13.5" thickBot="1" x14ac:dyDescent="0.25">
      <c r="A51" s="34">
        <f>+'5.1 precios'!A52</f>
        <v>44409</v>
      </c>
      <c r="B51" s="47"/>
      <c r="C51" s="39"/>
    </row>
    <row r="52" spans="1:3" s="12" customFormat="1" hidden="1" x14ac:dyDescent="0.2">
      <c r="A52" s="53">
        <f>+'5.1 precios'!A53</f>
        <v>44440</v>
      </c>
      <c r="B52" s="68"/>
      <c r="C52" s="69"/>
    </row>
    <row r="53" spans="1:3" s="12" customFormat="1" hidden="1" x14ac:dyDescent="0.2">
      <c r="A53" s="30">
        <f>+'5.1 precios'!A54</f>
        <v>44470</v>
      </c>
      <c r="B53" s="46"/>
      <c r="C53" s="31"/>
    </row>
    <row r="54" spans="1:3" s="12" customFormat="1" hidden="1" x14ac:dyDescent="0.2">
      <c r="A54" s="30">
        <f>+'5.1 precios'!A55</f>
        <v>44501</v>
      </c>
      <c r="B54" s="46"/>
      <c r="C54" s="31"/>
    </row>
    <row r="55" spans="1:3" s="12" customFormat="1" ht="13.5" hidden="1" thickBot="1" x14ac:dyDescent="0.25">
      <c r="A55" s="34">
        <f>+'5.1 precios'!A56</f>
        <v>44531</v>
      </c>
      <c r="B55" s="47"/>
      <c r="C55" s="39"/>
    </row>
    <row r="56" spans="1:3" s="12" customFormat="1" x14ac:dyDescent="0.2">
      <c r="A56" s="40"/>
      <c r="B56" s="41"/>
      <c r="C56" s="42"/>
    </row>
  </sheetData>
  <mergeCells count="1">
    <mergeCell ref="A1:C1"/>
  </mergeCells>
  <phoneticPr fontId="4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95" t="s">
        <v>49</v>
      </c>
      <c r="B1" s="96"/>
      <c r="C1" s="96"/>
      <c r="D1" s="22"/>
    </row>
    <row r="2" spans="1:4" s="12" customFormat="1" x14ac:dyDescent="0.2">
      <c r="A2" s="70" t="s">
        <v>20</v>
      </c>
      <c r="B2" s="55"/>
      <c r="C2" s="55"/>
    </row>
    <row r="3" spans="1:4" s="12" customFormat="1" x14ac:dyDescent="0.2">
      <c r="A3" s="99" t="s">
        <v>50</v>
      </c>
      <c r="B3" s="100"/>
      <c r="C3" s="100"/>
    </row>
    <row r="4" spans="1:4" s="12" customFormat="1" x14ac:dyDescent="0.2">
      <c r="A4" s="70" t="s">
        <v>19</v>
      </c>
      <c r="B4" s="55"/>
      <c r="C4" s="55"/>
    </row>
    <row r="5" spans="1:4" s="12" customFormat="1" x14ac:dyDescent="0.2"/>
    <row r="6" spans="1:4" s="12" customFormat="1" ht="13.5" thickBot="1" x14ac:dyDescent="0.25">
      <c r="A6" s="70"/>
      <c r="B6" s="55"/>
      <c r="C6" s="55"/>
    </row>
    <row r="7" spans="1:4" s="12" customFormat="1" ht="12.75" customHeight="1" x14ac:dyDescent="0.2">
      <c r="A7" s="71" t="s">
        <v>14</v>
      </c>
      <c r="B7" s="71" t="s">
        <v>48</v>
      </c>
      <c r="C7" s="97" t="s">
        <v>46</v>
      </c>
    </row>
    <row r="8" spans="1:4" s="12" customFormat="1" ht="13.5" thickBot="1" x14ac:dyDescent="0.25">
      <c r="A8" s="72" t="s">
        <v>16</v>
      </c>
      <c r="B8" s="73" t="s">
        <v>47</v>
      </c>
      <c r="C8" s="98"/>
    </row>
    <row r="9" spans="1:4" s="12" customFormat="1" x14ac:dyDescent="0.2">
      <c r="A9" s="26">
        <v>43101</v>
      </c>
      <c r="B9" s="48"/>
      <c r="C9" s="28"/>
    </row>
    <row r="10" spans="1:4" s="12" customFormat="1" x14ac:dyDescent="0.2">
      <c r="A10" s="30">
        <v>43132</v>
      </c>
      <c r="B10" s="49"/>
      <c r="C10" s="32"/>
    </row>
    <row r="11" spans="1:4" s="12" customFormat="1" x14ac:dyDescent="0.2">
      <c r="A11" s="30">
        <v>43160</v>
      </c>
      <c r="B11" s="49"/>
      <c r="C11" s="32"/>
    </row>
    <row r="12" spans="1:4" s="12" customFormat="1" x14ac:dyDescent="0.2">
      <c r="A12" s="30">
        <v>43191</v>
      </c>
      <c r="B12" s="49"/>
      <c r="C12" s="32"/>
    </row>
    <row r="13" spans="1:4" s="12" customFormat="1" x14ac:dyDescent="0.2">
      <c r="A13" s="30">
        <v>43221</v>
      </c>
      <c r="B13" s="49"/>
      <c r="C13" s="32"/>
    </row>
    <row r="14" spans="1:4" s="12" customFormat="1" x14ac:dyDescent="0.2">
      <c r="A14" s="30">
        <v>43252</v>
      </c>
      <c r="B14" s="49"/>
      <c r="C14" s="32"/>
    </row>
    <row r="15" spans="1:4" s="12" customFormat="1" x14ac:dyDescent="0.2">
      <c r="A15" s="30">
        <v>43282</v>
      </c>
      <c r="B15" s="49"/>
      <c r="C15" s="32"/>
    </row>
    <row r="16" spans="1:4" s="12" customFormat="1" x14ac:dyDescent="0.2">
      <c r="A16" s="30">
        <v>43313</v>
      </c>
      <c r="B16" s="49"/>
      <c r="C16" s="32"/>
    </row>
    <row r="17" spans="1:3" s="12" customFormat="1" x14ac:dyDescent="0.2">
      <c r="A17" s="30">
        <v>43344</v>
      </c>
      <c r="B17" s="49"/>
      <c r="C17" s="32"/>
    </row>
    <row r="18" spans="1:3" s="12" customFormat="1" x14ac:dyDescent="0.2">
      <c r="A18" s="30">
        <v>43374</v>
      </c>
      <c r="B18" s="49"/>
      <c r="C18" s="32"/>
    </row>
    <row r="19" spans="1:3" s="12" customFormat="1" x14ac:dyDescent="0.2">
      <c r="A19" s="30">
        <v>43405</v>
      </c>
      <c r="B19" s="49"/>
      <c r="C19" s="32"/>
    </row>
    <row r="20" spans="1:3" s="12" customFormat="1" ht="13.5" thickBot="1" x14ac:dyDescent="0.25">
      <c r="A20" s="34">
        <v>43435</v>
      </c>
      <c r="B20" s="50"/>
      <c r="C20" s="35"/>
    </row>
    <row r="21" spans="1:3" s="12" customFormat="1" x14ac:dyDescent="0.2">
      <c r="A21" s="26">
        <v>43466</v>
      </c>
      <c r="B21" s="28"/>
      <c r="C21" s="28"/>
    </row>
    <row r="22" spans="1:3" s="12" customFormat="1" x14ac:dyDescent="0.2">
      <c r="A22" s="30">
        <v>43497</v>
      </c>
      <c r="B22" s="32"/>
      <c r="C22" s="32"/>
    </row>
    <row r="23" spans="1:3" s="12" customFormat="1" x14ac:dyDescent="0.2">
      <c r="A23" s="30">
        <v>43525</v>
      </c>
      <c r="B23" s="32"/>
      <c r="C23" s="32"/>
    </row>
    <row r="24" spans="1:3" s="12" customFormat="1" x14ac:dyDescent="0.2">
      <c r="A24" s="30">
        <v>43556</v>
      </c>
      <c r="B24" s="32"/>
      <c r="C24" s="32"/>
    </row>
    <row r="25" spans="1:3" s="12" customFormat="1" x14ac:dyDescent="0.2">
      <c r="A25" s="30">
        <v>43586</v>
      </c>
      <c r="B25" s="32"/>
      <c r="C25" s="32"/>
    </row>
    <row r="26" spans="1:3" s="12" customFormat="1" x14ac:dyDescent="0.2">
      <c r="A26" s="30">
        <v>43617</v>
      </c>
      <c r="B26" s="32"/>
      <c r="C26" s="32"/>
    </row>
    <row r="27" spans="1:3" s="12" customFormat="1" x14ac:dyDescent="0.2">
      <c r="A27" s="30">
        <v>43647</v>
      </c>
      <c r="B27" s="32"/>
      <c r="C27" s="32"/>
    </row>
    <row r="28" spans="1:3" s="12" customFormat="1" x14ac:dyDescent="0.2">
      <c r="A28" s="30">
        <v>43678</v>
      </c>
      <c r="B28" s="32"/>
      <c r="C28" s="32"/>
    </row>
    <row r="29" spans="1:3" s="12" customFormat="1" x14ac:dyDescent="0.2">
      <c r="A29" s="30">
        <v>43709</v>
      </c>
      <c r="B29" s="32"/>
      <c r="C29" s="32"/>
    </row>
    <row r="30" spans="1:3" s="12" customFormat="1" x14ac:dyDescent="0.2">
      <c r="A30" s="30">
        <v>43739</v>
      </c>
      <c r="B30" s="32"/>
      <c r="C30" s="32"/>
    </row>
    <row r="31" spans="1:3" s="12" customFormat="1" x14ac:dyDescent="0.2">
      <c r="A31" s="30">
        <v>43770</v>
      </c>
      <c r="B31" s="32"/>
      <c r="C31" s="32"/>
    </row>
    <row r="32" spans="1:3" s="12" customFormat="1" ht="13.5" thickBot="1" x14ac:dyDescent="0.25">
      <c r="A32" s="34">
        <v>43800</v>
      </c>
      <c r="B32" s="35"/>
      <c r="C32" s="35"/>
    </row>
    <row r="33" spans="1:3" s="12" customFormat="1" x14ac:dyDescent="0.2">
      <c r="A33" s="26">
        <v>43831</v>
      </c>
      <c r="B33" s="28"/>
      <c r="C33" s="28"/>
    </row>
    <row r="34" spans="1:3" s="12" customFormat="1" x14ac:dyDescent="0.2">
      <c r="A34" s="30">
        <v>43862</v>
      </c>
      <c r="B34" s="32"/>
      <c r="C34" s="32"/>
    </row>
    <row r="35" spans="1:3" s="12" customFormat="1" x14ac:dyDescent="0.2">
      <c r="A35" s="30">
        <v>43891</v>
      </c>
      <c r="B35" s="32"/>
      <c r="C35" s="32"/>
    </row>
    <row r="36" spans="1:3" s="12" customFormat="1" x14ac:dyDescent="0.2">
      <c r="A36" s="30">
        <v>43922</v>
      </c>
      <c r="B36" s="32"/>
      <c r="C36" s="32"/>
    </row>
    <row r="37" spans="1:3" s="12" customFormat="1" x14ac:dyDescent="0.2">
      <c r="A37" s="30">
        <v>43952</v>
      </c>
      <c r="B37" s="32"/>
      <c r="C37" s="32"/>
    </row>
    <row r="38" spans="1:3" s="12" customFormat="1" x14ac:dyDescent="0.2">
      <c r="A38" s="30">
        <v>43983</v>
      </c>
      <c r="B38" s="32"/>
      <c r="C38" s="32"/>
    </row>
    <row r="39" spans="1:3" s="12" customFormat="1" x14ac:dyDescent="0.2">
      <c r="A39" s="30">
        <v>44013</v>
      </c>
      <c r="B39" s="32"/>
      <c r="C39" s="32"/>
    </row>
    <row r="40" spans="1:3" s="12" customFormat="1" x14ac:dyDescent="0.2">
      <c r="A40" s="30">
        <v>44044</v>
      </c>
      <c r="B40" s="32"/>
      <c r="C40" s="32"/>
    </row>
    <row r="41" spans="1:3" s="12" customFormat="1" x14ac:dyDescent="0.2">
      <c r="A41" s="30">
        <v>44075</v>
      </c>
      <c r="B41" s="32"/>
      <c r="C41" s="32"/>
    </row>
    <row r="42" spans="1:3" s="12" customFormat="1" x14ac:dyDescent="0.2">
      <c r="A42" s="30">
        <v>44105</v>
      </c>
      <c r="B42" s="32"/>
      <c r="C42" s="32"/>
    </row>
    <row r="43" spans="1:3" s="12" customFormat="1" x14ac:dyDescent="0.2">
      <c r="A43" s="30">
        <v>44136</v>
      </c>
      <c r="B43" s="32"/>
      <c r="C43" s="32"/>
    </row>
    <row r="44" spans="1:3" s="12" customFormat="1" ht="13.5" thickBot="1" x14ac:dyDescent="0.25">
      <c r="A44" s="34">
        <v>44166</v>
      </c>
      <c r="B44" s="35"/>
      <c r="C44" s="35"/>
    </row>
    <row r="45" spans="1:3" s="12" customFormat="1" x14ac:dyDescent="0.2">
      <c r="A45" s="26">
        <v>44197</v>
      </c>
      <c r="B45" s="28"/>
      <c r="C45" s="28"/>
    </row>
    <row r="46" spans="1:3" s="12" customFormat="1" x14ac:dyDescent="0.2">
      <c r="A46" s="30">
        <v>44228</v>
      </c>
      <c r="B46" s="32"/>
      <c r="C46" s="32"/>
    </row>
    <row r="47" spans="1:3" s="12" customFormat="1" x14ac:dyDescent="0.2">
      <c r="A47" s="30">
        <v>44256</v>
      </c>
      <c r="B47" s="32"/>
      <c r="C47" s="32"/>
    </row>
    <row r="48" spans="1:3" s="12" customFormat="1" x14ac:dyDescent="0.2">
      <c r="A48" s="30">
        <v>44287</v>
      </c>
      <c r="B48" s="32"/>
      <c r="C48" s="32"/>
    </row>
    <row r="49" spans="1:3" s="12" customFormat="1" x14ac:dyDescent="0.2">
      <c r="A49" s="30">
        <v>44317</v>
      </c>
      <c r="B49" s="32"/>
      <c r="C49" s="32"/>
    </row>
    <row r="50" spans="1:3" s="12" customFormat="1" x14ac:dyDescent="0.2">
      <c r="A50" s="30">
        <v>44348</v>
      </c>
      <c r="B50" s="32"/>
      <c r="C50" s="32"/>
    </row>
    <row r="51" spans="1:3" s="12" customFormat="1" x14ac:dyDescent="0.2">
      <c r="A51" s="30">
        <v>44378</v>
      </c>
      <c r="B51" s="32"/>
      <c r="C51" s="32"/>
    </row>
    <row r="52" spans="1:3" s="12" customFormat="1" ht="13.5" thickBot="1" x14ac:dyDescent="0.25">
      <c r="A52" s="34">
        <v>44409</v>
      </c>
      <c r="B52" s="35"/>
      <c r="C52" s="35"/>
    </row>
    <row r="53" spans="1:3" s="12" customFormat="1" ht="13.5" hidden="1" thickBot="1" x14ac:dyDescent="0.25">
      <c r="A53" s="34">
        <v>44440</v>
      </c>
      <c r="B53" s="74"/>
      <c r="C53" s="74"/>
    </row>
    <row r="54" spans="1:3" s="12" customFormat="1" ht="13.5" hidden="1" thickBot="1" x14ac:dyDescent="0.25">
      <c r="A54" s="34">
        <v>44470</v>
      </c>
      <c r="B54" s="32"/>
      <c r="C54" s="32"/>
    </row>
    <row r="55" spans="1:3" s="12" customFormat="1" ht="13.5" hidden="1" thickBot="1" x14ac:dyDescent="0.25">
      <c r="A55" s="34">
        <v>44501</v>
      </c>
      <c r="B55" s="32"/>
      <c r="C55" s="32"/>
    </row>
    <row r="56" spans="1:3" s="12" customFormat="1" ht="13.5" hidden="1" thickBot="1" x14ac:dyDescent="0.25">
      <c r="A56" s="34">
        <v>44531</v>
      </c>
      <c r="B56" s="35"/>
      <c r="C56" s="35"/>
    </row>
  </sheetData>
  <mergeCells count="3">
    <mergeCell ref="A1:C1"/>
    <mergeCell ref="C7:C8"/>
    <mergeCell ref="A3:C3"/>
  </mergeCells>
  <phoneticPr fontId="4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95" t="s">
        <v>51</v>
      </c>
      <c r="B1" s="96"/>
      <c r="C1" s="96"/>
      <c r="D1" s="22"/>
    </row>
    <row r="2" spans="1:4" s="12" customFormat="1" x14ac:dyDescent="0.2">
      <c r="A2" s="70" t="s">
        <v>20</v>
      </c>
      <c r="B2" s="55"/>
      <c r="C2" s="55"/>
    </row>
    <row r="3" spans="1:4" s="12" customFormat="1" x14ac:dyDescent="0.2">
      <c r="A3" s="99" t="s">
        <v>52</v>
      </c>
      <c r="B3" s="100"/>
      <c r="C3" s="100"/>
    </row>
    <row r="4" spans="1:4" s="12" customFormat="1" x14ac:dyDescent="0.2">
      <c r="A4" s="70" t="s">
        <v>19</v>
      </c>
      <c r="B4" s="55"/>
      <c r="C4" s="55"/>
    </row>
    <row r="5" spans="1:4" s="12" customFormat="1" x14ac:dyDescent="0.2">
      <c r="A5" s="70"/>
      <c r="B5" s="55"/>
      <c r="C5" s="55"/>
    </row>
    <row r="6" spans="1:4" s="12" customFormat="1" ht="13.5" thickBot="1" x14ac:dyDescent="0.25">
      <c r="A6" s="70"/>
      <c r="B6" s="55"/>
      <c r="C6" s="55"/>
    </row>
    <row r="7" spans="1:4" s="12" customFormat="1" ht="12.75" customHeight="1" x14ac:dyDescent="0.2">
      <c r="A7" s="71" t="s">
        <v>14</v>
      </c>
      <c r="B7" s="71" t="s">
        <v>48</v>
      </c>
      <c r="C7" s="97" t="s">
        <v>46</v>
      </c>
    </row>
    <row r="8" spans="1:4" s="12" customFormat="1" ht="13.5" thickBot="1" x14ac:dyDescent="0.25">
      <c r="A8" s="72" t="s">
        <v>16</v>
      </c>
      <c r="B8" s="73" t="s">
        <v>47</v>
      </c>
      <c r="C8" s="98"/>
    </row>
    <row r="9" spans="1:4" s="12" customFormat="1" x14ac:dyDescent="0.2">
      <c r="A9" s="26">
        <v>43101</v>
      </c>
      <c r="B9" s="48"/>
      <c r="C9" s="28"/>
    </row>
    <row r="10" spans="1:4" s="12" customFormat="1" x14ac:dyDescent="0.2">
      <c r="A10" s="30">
        <v>43132</v>
      </c>
      <c r="B10" s="49"/>
      <c r="C10" s="32"/>
    </row>
    <row r="11" spans="1:4" s="12" customFormat="1" x14ac:dyDescent="0.2">
      <c r="A11" s="30">
        <v>43160</v>
      </c>
      <c r="B11" s="49"/>
      <c r="C11" s="32"/>
    </row>
    <row r="12" spans="1:4" s="12" customFormat="1" x14ac:dyDescent="0.2">
      <c r="A12" s="30">
        <v>43191</v>
      </c>
      <c r="B12" s="49"/>
      <c r="C12" s="32"/>
    </row>
    <row r="13" spans="1:4" s="12" customFormat="1" x14ac:dyDescent="0.2">
      <c r="A13" s="30">
        <v>43221</v>
      </c>
      <c r="B13" s="49"/>
      <c r="C13" s="32"/>
    </row>
    <row r="14" spans="1:4" s="12" customFormat="1" x14ac:dyDescent="0.2">
      <c r="A14" s="30">
        <v>43252</v>
      </c>
      <c r="B14" s="49"/>
      <c r="C14" s="32"/>
    </row>
    <row r="15" spans="1:4" s="12" customFormat="1" x14ac:dyDescent="0.2">
      <c r="A15" s="30">
        <v>43282</v>
      </c>
      <c r="B15" s="49"/>
      <c r="C15" s="32"/>
    </row>
    <row r="16" spans="1:4" s="12" customFormat="1" x14ac:dyDescent="0.2">
      <c r="A16" s="30">
        <v>43313</v>
      </c>
      <c r="B16" s="49"/>
      <c r="C16" s="32"/>
    </row>
    <row r="17" spans="1:3" s="12" customFormat="1" x14ac:dyDescent="0.2">
      <c r="A17" s="30">
        <v>43344</v>
      </c>
      <c r="B17" s="49"/>
      <c r="C17" s="32"/>
    </row>
    <row r="18" spans="1:3" s="12" customFormat="1" x14ac:dyDescent="0.2">
      <c r="A18" s="30">
        <v>43374</v>
      </c>
      <c r="B18" s="49"/>
      <c r="C18" s="32"/>
    </row>
    <row r="19" spans="1:3" s="12" customFormat="1" x14ac:dyDescent="0.2">
      <c r="A19" s="30">
        <v>43405</v>
      </c>
      <c r="B19" s="49"/>
      <c r="C19" s="32"/>
    </row>
    <row r="20" spans="1:3" s="12" customFormat="1" ht="13.5" thickBot="1" x14ac:dyDescent="0.25">
      <c r="A20" s="34">
        <v>43435</v>
      </c>
      <c r="B20" s="50"/>
      <c r="C20" s="35"/>
    </row>
    <row r="21" spans="1:3" s="12" customFormat="1" x14ac:dyDescent="0.2">
      <c r="A21" s="26">
        <v>43466</v>
      </c>
      <c r="B21" s="28"/>
      <c r="C21" s="28"/>
    </row>
    <row r="22" spans="1:3" s="12" customFormat="1" x14ac:dyDescent="0.2">
      <c r="A22" s="30">
        <v>43497</v>
      </c>
      <c r="B22" s="32"/>
      <c r="C22" s="32"/>
    </row>
    <row r="23" spans="1:3" s="12" customFormat="1" x14ac:dyDescent="0.2">
      <c r="A23" s="30">
        <v>43525</v>
      </c>
      <c r="B23" s="32"/>
      <c r="C23" s="32"/>
    </row>
    <row r="24" spans="1:3" s="12" customFormat="1" x14ac:dyDescent="0.2">
      <c r="A24" s="30">
        <v>43556</v>
      </c>
      <c r="B24" s="32"/>
      <c r="C24" s="32"/>
    </row>
    <row r="25" spans="1:3" s="12" customFormat="1" x14ac:dyDescent="0.2">
      <c r="A25" s="30">
        <v>43586</v>
      </c>
      <c r="B25" s="32"/>
      <c r="C25" s="32"/>
    </row>
    <row r="26" spans="1:3" s="12" customFormat="1" x14ac:dyDescent="0.2">
      <c r="A26" s="30">
        <v>43617</v>
      </c>
      <c r="B26" s="32"/>
      <c r="C26" s="32"/>
    </row>
    <row r="27" spans="1:3" s="12" customFormat="1" x14ac:dyDescent="0.2">
      <c r="A27" s="30">
        <v>43647</v>
      </c>
      <c r="B27" s="32"/>
      <c r="C27" s="32"/>
    </row>
    <row r="28" spans="1:3" s="12" customFormat="1" x14ac:dyDescent="0.2">
      <c r="A28" s="30">
        <v>43678</v>
      </c>
      <c r="B28" s="32"/>
      <c r="C28" s="32"/>
    </row>
    <row r="29" spans="1:3" s="12" customFormat="1" x14ac:dyDescent="0.2">
      <c r="A29" s="30">
        <v>43709</v>
      </c>
      <c r="B29" s="32"/>
      <c r="C29" s="32"/>
    </row>
    <row r="30" spans="1:3" s="12" customFormat="1" x14ac:dyDescent="0.2">
      <c r="A30" s="30">
        <v>43739</v>
      </c>
      <c r="B30" s="32"/>
      <c r="C30" s="32"/>
    </row>
    <row r="31" spans="1:3" s="12" customFormat="1" x14ac:dyDescent="0.2">
      <c r="A31" s="30">
        <v>43770</v>
      </c>
      <c r="B31" s="32"/>
      <c r="C31" s="32"/>
    </row>
    <row r="32" spans="1:3" s="12" customFormat="1" ht="13.5" thickBot="1" x14ac:dyDescent="0.25">
      <c r="A32" s="34">
        <v>43800</v>
      </c>
      <c r="B32" s="35"/>
      <c r="C32" s="35"/>
    </row>
    <row r="33" spans="1:3" s="12" customFormat="1" x14ac:dyDescent="0.2">
      <c r="A33" s="26">
        <v>43831</v>
      </c>
      <c r="B33" s="28"/>
      <c r="C33" s="28"/>
    </row>
    <row r="34" spans="1:3" s="12" customFormat="1" x14ac:dyDescent="0.2">
      <c r="A34" s="30">
        <v>43862</v>
      </c>
      <c r="B34" s="32"/>
      <c r="C34" s="32"/>
    </row>
    <row r="35" spans="1:3" s="12" customFormat="1" x14ac:dyDescent="0.2">
      <c r="A35" s="30">
        <v>43891</v>
      </c>
      <c r="B35" s="32"/>
      <c r="C35" s="32"/>
    </row>
    <row r="36" spans="1:3" s="12" customFormat="1" x14ac:dyDescent="0.2">
      <c r="A36" s="30">
        <v>43922</v>
      </c>
      <c r="B36" s="32"/>
      <c r="C36" s="32"/>
    </row>
    <row r="37" spans="1:3" s="12" customFormat="1" x14ac:dyDescent="0.2">
      <c r="A37" s="30">
        <v>43952</v>
      </c>
      <c r="B37" s="32"/>
      <c r="C37" s="32"/>
    </row>
    <row r="38" spans="1:3" s="12" customFormat="1" x14ac:dyDescent="0.2">
      <c r="A38" s="30">
        <v>43983</v>
      </c>
      <c r="B38" s="32"/>
      <c r="C38" s="32"/>
    </row>
    <row r="39" spans="1:3" s="12" customFormat="1" x14ac:dyDescent="0.2">
      <c r="A39" s="30">
        <v>44013</v>
      </c>
      <c r="B39" s="32"/>
      <c r="C39" s="32"/>
    </row>
    <row r="40" spans="1:3" s="12" customFormat="1" x14ac:dyDescent="0.2">
      <c r="A40" s="30">
        <v>44044</v>
      </c>
      <c r="B40" s="32"/>
      <c r="C40" s="32"/>
    </row>
    <row r="41" spans="1:3" s="12" customFormat="1" x14ac:dyDescent="0.2">
      <c r="A41" s="30">
        <v>44075</v>
      </c>
      <c r="B41" s="32"/>
      <c r="C41" s="32"/>
    </row>
    <row r="42" spans="1:3" s="12" customFormat="1" x14ac:dyDescent="0.2">
      <c r="A42" s="30">
        <v>44105</v>
      </c>
      <c r="B42" s="32"/>
      <c r="C42" s="32"/>
    </row>
    <row r="43" spans="1:3" s="12" customFormat="1" x14ac:dyDescent="0.2">
      <c r="A43" s="30">
        <v>44136</v>
      </c>
      <c r="B43" s="32"/>
      <c r="C43" s="32"/>
    </row>
    <row r="44" spans="1:3" s="12" customFormat="1" ht="13.5" thickBot="1" x14ac:dyDescent="0.25">
      <c r="A44" s="34">
        <v>44166</v>
      </c>
      <c r="B44" s="35"/>
      <c r="C44" s="35"/>
    </row>
    <row r="45" spans="1:3" s="12" customFormat="1" x14ac:dyDescent="0.2">
      <c r="A45" s="26">
        <v>44197</v>
      </c>
      <c r="B45" s="28"/>
      <c r="C45" s="28"/>
    </row>
    <row r="46" spans="1:3" s="12" customFormat="1" x14ac:dyDescent="0.2">
      <c r="A46" s="30">
        <v>44228</v>
      </c>
      <c r="B46" s="32"/>
      <c r="C46" s="32"/>
    </row>
    <row r="47" spans="1:3" s="12" customFormat="1" x14ac:dyDescent="0.2">
      <c r="A47" s="30">
        <v>44256</v>
      </c>
      <c r="B47" s="32"/>
      <c r="C47" s="32"/>
    </row>
    <row r="48" spans="1:3" s="12" customFormat="1" x14ac:dyDescent="0.2">
      <c r="A48" s="30">
        <v>44287</v>
      </c>
      <c r="B48" s="32"/>
      <c r="C48" s="32"/>
    </row>
    <row r="49" spans="1:3" s="12" customFormat="1" x14ac:dyDescent="0.2">
      <c r="A49" s="30">
        <v>44317</v>
      </c>
      <c r="B49" s="32"/>
      <c r="C49" s="32"/>
    </row>
    <row r="50" spans="1:3" s="12" customFormat="1" x14ac:dyDescent="0.2">
      <c r="A50" s="30">
        <v>44348</v>
      </c>
      <c r="B50" s="32"/>
      <c r="C50" s="32"/>
    </row>
    <row r="51" spans="1:3" s="12" customFormat="1" x14ac:dyDescent="0.2">
      <c r="A51" s="30">
        <v>44378</v>
      </c>
      <c r="B51" s="32"/>
      <c r="C51" s="32"/>
    </row>
    <row r="52" spans="1:3" s="12" customFormat="1" ht="13.5" thickBot="1" x14ac:dyDescent="0.25">
      <c r="A52" s="34">
        <v>44409</v>
      </c>
      <c r="B52" s="35"/>
      <c r="C52" s="35"/>
    </row>
    <row r="53" spans="1:3" s="12" customFormat="1" ht="13.5" hidden="1" thickBot="1" x14ac:dyDescent="0.25">
      <c r="A53" s="34">
        <v>44440</v>
      </c>
      <c r="B53" s="74"/>
      <c r="C53" s="74"/>
    </row>
    <row r="54" spans="1:3" s="12" customFormat="1" ht="13.5" hidden="1" thickBot="1" x14ac:dyDescent="0.25">
      <c r="A54" s="34">
        <v>44470</v>
      </c>
      <c r="B54" s="32"/>
      <c r="C54" s="32"/>
    </row>
    <row r="55" spans="1:3" s="12" customFormat="1" ht="13.5" hidden="1" thickBot="1" x14ac:dyDescent="0.25">
      <c r="A55" s="34">
        <v>44501</v>
      </c>
      <c r="B55" s="32"/>
      <c r="C55" s="32"/>
    </row>
    <row r="56" spans="1:3" s="12" customFormat="1" ht="13.5" hidden="1" thickBot="1" x14ac:dyDescent="0.25">
      <c r="A56" s="34">
        <v>44531</v>
      </c>
      <c r="B56" s="35"/>
      <c r="C56" s="35"/>
    </row>
  </sheetData>
  <mergeCells count="3">
    <mergeCell ref="A1:C1"/>
    <mergeCell ref="A3:C3"/>
    <mergeCell ref="C7:C8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4.1-expo</vt:lpstr>
      <vt:lpstr>4.2-expo </vt:lpstr>
      <vt:lpstr>5.1 precios</vt:lpstr>
      <vt:lpstr>5.2 precios 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 '!Área_de_impresión</vt:lpstr>
      <vt:lpstr>'5.1 precios'!Área_de_impresión</vt:lpstr>
      <vt:lpstr>'5.2 precios 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2021-09-30T17:40:15Z</cp:lastPrinted>
  <dcterms:created xsi:type="dcterms:W3CDTF">2006-05-08T13:48:52Z</dcterms:created>
  <dcterms:modified xsi:type="dcterms:W3CDTF">2021-09-30T17:40:55Z</dcterms:modified>
</cp:coreProperties>
</file>