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EDIOAMBIENTE.GOV.AR\raiz\Proyecto Pnud 20-001\2021\ADQUISICIONES 2021\ADQ PROD 1.2\LICITACION PN O SDP MAS DE USD 100.000\LPN 03-2021 Motoherramientas\DOCUMENTOS\"/>
    </mc:Choice>
  </mc:AlternateContent>
  <bookViews>
    <workbookView xWindow="0" yWindow="0" windowWidth="10005" windowHeight="8250"/>
  </bookViews>
  <sheets>
    <sheet name="Esquema Precios A- y B-" sheetId="1" r:id="rId1"/>
  </sheets>
  <definedNames>
    <definedName name="_xlnm._FilterDatabase" localSheetId="0" hidden="1">'Esquema Precios A- y B-'!$A$2:$M$30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L27" i="1"/>
  <c r="K27" i="1"/>
  <c r="J27" i="1"/>
  <c r="J3" i="1"/>
  <c r="L3" i="1" s="1"/>
  <c r="I34" i="1" l="1"/>
  <c r="I35" i="1"/>
  <c r="I38" i="1"/>
  <c r="I39" i="1"/>
  <c r="I42" i="1"/>
  <c r="I43" i="1"/>
  <c r="G45" i="1"/>
  <c r="F34" i="1"/>
  <c r="H34" i="1" s="1"/>
  <c r="F35" i="1"/>
  <c r="H35" i="1" s="1"/>
  <c r="F36" i="1"/>
  <c r="H36" i="1" s="1"/>
  <c r="F37" i="1"/>
  <c r="H37" i="1" s="1"/>
  <c r="I36" i="1" s="1"/>
  <c r="F38" i="1"/>
  <c r="H38" i="1" s="1"/>
  <c r="I37" i="1" s="1"/>
  <c r="F39" i="1"/>
  <c r="H39" i="1" s="1"/>
  <c r="F40" i="1"/>
  <c r="H40" i="1" s="1"/>
  <c r="F41" i="1"/>
  <c r="H41" i="1" s="1"/>
  <c r="I40" i="1" s="1"/>
  <c r="F42" i="1"/>
  <c r="F43" i="1"/>
  <c r="H43" i="1" s="1"/>
  <c r="F44" i="1"/>
  <c r="H44" i="1" s="1"/>
  <c r="F45" i="1"/>
  <c r="H27" i="1"/>
  <c r="H42" i="1"/>
  <c r="I41" i="1" s="1"/>
  <c r="J4" i="1"/>
  <c r="L4" i="1" s="1"/>
  <c r="J5" i="1"/>
  <c r="L5" i="1" s="1"/>
  <c r="J6" i="1"/>
  <c r="L6" i="1" s="1"/>
  <c r="J7" i="1"/>
  <c r="L7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I44" i="1" l="1"/>
  <c r="I45" i="1" s="1"/>
</calcChain>
</file>

<file path=xl/comments1.xml><?xml version="1.0" encoding="utf-8"?>
<comments xmlns="http://schemas.openxmlformats.org/spreadsheetml/2006/main">
  <authors>
    <author>Maria Mercedes Bo</author>
  </authors>
  <commentList>
    <comment ref="K2" authorId="0" shapeId="0">
      <text>
        <r>
          <rPr>
            <b/>
            <sz val="9"/>
            <color indexed="81"/>
            <rFont val="Tahoma"/>
            <charset val="1"/>
          </rPr>
          <t>Maria Mercedes Bo:</t>
        </r>
        <r>
          <rPr>
            <sz val="9"/>
            <color indexed="81"/>
            <rFont val="Tahoma"/>
            <charset val="1"/>
          </rPr>
          <t xml:space="preserve">
Aclarar el Porcentaje utilizado
</t>
        </r>
      </text>
    </comment>
  </commentList>
</comments>
</file>

<file path=xl/sharedStrings.xml><?xml version="1.0" encoding="utf-8"?>
<sst xmlns="http://schemas.openxmlformats.org/spreadsheetml/2006/main" count="134" uniqueCount="71">
  <si>
    <t>Buenos Aires</t>
  </si>
  <si>
    <t>Motosierra chica</t>
  </si>
  <si>
    <t>Motoguadaña mediana</t>
  </si>
  <si>
    <t>Catamarca</t>
  </si>
  <si>
    <t>Motobomba</t>
  </si>
  <si>
    <t>Chubut</t>
  </si>
  <si>
    <t>Motoguadaña grande</t>
  </si>
  <si>
    <t>Partidor de leña</t>
  </si>
  <si>
    <t>Motosierra grande</t>
  </si>
  <si>
    <t>Motosierra mediana</t>
  </si>
  <si>
    <t xml:space="preserve">Motosierra podadora de altura </t>
  </si>
  <si>
    <t>La Pampa</t>
  </si>
  <si>
    <t>Sierra circular</t>
  </si>
  <si>
    <t>Mendoza</t>
  </si>
  <si>
    <t>Soplador de hojas</t>
  </si>
  <si>
    <t>San Luis</t>
  </si>
  <si>
    <t>Motosierra podadora de altura</t>
  </si>
  <si>
    <t>Santa Fe</t>
  </si>
  <si>
    <t>Grupo electrógeno</t>
  </si>
  <si>
    <t>Tucumán</t>
  </si>
  <si>
    <t>Entre Ríos</t>
  </si>
  <si>
    <t>Santa Cruz</t>
  </si>
  <si>
    <t>Hoyadora  grande</t>
  </si>
  <si>
    <t>Chaco</t>
  </si>
  <si>
    <t>Motoguadaña chica</t>
  </si>
  <si>
    <t>N° LOTE</t>
  </si>
  <si>
    <t>ITEM</t>
  </si>
  <si>
    <t>PROVINCIA</t>
  </si>
  <si>
    <t>DESCRIPCIÓN DE  BIENES</t>
  </si>
  <si>
    <t>MARCA/MODELO</t>
  </si>
  <si>
    <t>ESPECIFICACIONES TÉCNICAS*</t>
  </si>
  <si>
    <t>CANTIDAD SOLICITADA</t>
  </si>
  <si>
    <t>CANTIDAD OFERTADA</t>
  </si>
  <si>
    <t>PRECIO UNITARIO SIN IVA</t>
  </si>
  <si>
    <t>PRECIO TOTAL SIN IVA</t>
  </si>
  <si>
    <t>PRECIO TOTAL POR LOTE CON IVA INCLUIDO</t>
  </si>
  <si>
    <t>1.b.</t>
  </si>
  <si>
    <t>1.a.</t>
  </si>
  <si>
    <t>2.b.</t>
  </si>
  <si>
    <t>3.a.</t>
  </si>
  <si>
    <t>2.a.</t>
  </si>
  <si>
    <t>4.a.</t>
  </si>
  <si>
    <t>4.b.</t>
  </si>
  <si>
    <t>4.c.</t>
  </si>
  <si>
    <t>5.a.</t>
  </si>
  <si>
    <t>6.a.</t>
  </si>
  <si>
    <t>6.b.</t>
  </si>
  <si>
    <t>6.c.</t>
  </si>
  <si>
    <t>7.a.</t>
  </si>
  <si>
    <t>7.b.</t>
  </si>
  <si>
    <t>8.a.</t>
  </si>
  <si>
    <t>8.b.</t>
  </si>
  <si>
    <t>8.c.</t>
  </si>
  <si>
    <t>8.d.</t>
  </si>
  <si>
    <t>9.d.</t>
  </si>
  <si>
    <t>9.c.</t>
  </si>
  <si>
    <t>9.b.</t>
  </si>
  <si>
    <t>9.a.</t>
  </si>
  <si>
    <t>10.a.</t>
  </si>
  <si>
    <t>11.a.</t>
  </si>
  <si>
    <t xml:space="preserve">**Nota: En caso de discrepancias entre el precio unitario y el precio total, prevalecerá el precio unitario.
</t>
  </si>
  <si>
    <t>*Indicar:  Cumple/No cumple-según Especificaciones técnicas del Anexo IX del Pliego Cotización.</t>
  </si>
  <si>
    <t>10.b.</t>
  </si>
  <si>
    <t>OBSERVACIONES</t>
  </si>
  <si>
    <t>Gastos Flete – Seguro- Garantía y Guarda.</t>
  </si>
  <si>
    <t>A-ESQUEMA DE PRECIOS- BIENES</t>
  </si>
  <si>
    <t>B-ESQUEMA DE PRECIOS SERVICIOS CONEXOS</t>
  </si>
  <si>
    <t>DESCRIPCIÓN SERVICIOS CONEXOS</t>
  </si>
  <si>
    <t>TOTALES</t>
  </si>
  <si>
    <t>IVA</t>
  </si>
  <si>
    <t>PRECIO TOTAL CON IVA INCLUIDO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</si>
</sst>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164" fontId="6" fillId="2" borderId="1" xfId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6" fillId="2" borderId="1" xfId="0" applyFont="1" applyFill="1" applyBorder="1"/>
    <xf numFmtId="0" fontId="8" fillId="2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/>
    <xf numFmtId="0" fontId="3" fillId="0" borderId="0" xfId="0" applyFont="1"/>
    <xf numFmtId="164" fontId="3" fillId="0" borderId="0" xfId="0" applyNumberFormat="1" applyFont="1"/>
    <xf numFmtId="0" fontId="4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164" fontId="3" fillId="5" borderId="1" xfId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0" fontId="4" fillId="5" borderId="1" xfId="0" applyFont="1" applyFill="1" applyBorder="1" applyAlignment="1"/>
    <xf numFmtId="164" fontId="3" fillId="5" borderId="1" xfId="0" applyNumberFormat="1" applyFont="1" applyFill="1" applyBorder="1"/>
    <xf numFmtId="164" fontId="3" fillId="5" borderId="1" xfId="1" applyFont="1" applyFill="1" applyBorder="1"/>
    <xf numFmtId="164" fontId="6" fillId="5" borderId="1" xfId="1" applyFont="1" applyFill="1" applyBorder="1"/>
    <xf numFmtId="0" fontId="3" fillId="5" borderId="1" xfId="0" applyFont="1" applyFill="1" applyBorder="1"/>
    <xf numFmtId="0" fontId="4" fillId="0" borderId="0" xfId="0" applyFont="1" applyBorder="1" applyAlignment="1">
      <alignment horizontal="left"/>
    </xf>
    <xf numFmtId="0" fontId="0" fillId="0" borderId="1" xfId="0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"/>
  <sheetViews>
    <sheetView tabSelected="1" zoomScale="115" zoomScaleNormal="115" workbookViewId="0">
      <selection activeCell="C50" sqref="C50"/>
    </sheetView>
  </sheetViews>
  <sheetFormatPr baseColWidth="10" defaultRowHeight="15" x14ac:dyDescent="0.25"/>
  <cols>
    <col min="1" max="1" width="11.85546875" customWidth="1"/>
    <col min="2" max="2" width="10.28515625" customWidth="1"/>
    <col min="3" max="3" width="18.140625" customWidth="1"/>
    <col min="4" max="4" width="36.7109375" customWidth="1"/>
    <col min="5" max="5" width="18.28515625" customWidth="1"/>
    <col min="6" max="6" width="22.42578125" customWidth="1"/>
    <col min="7" max="7" width="16.7109375" customWidth="1"/>
    <col min="8" max="8" width="19" customWidth="1"/>
    <col min="9" max="9" width="18.7109375" customWidth="1"/>
    <col min="10" max="11" width="17" customWidth="1"/>
    <col min="12" max="12" width="21.85546875" customWidth="1"/>
    <col min="13" max="13" width="24.85546875" customWidth="1"/>
  </cols>
  <sheetData>
    <row r="1" spans="1:13" x14ac:dyDescent="0.25">
      <c r="A1" s="26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14" customFormat="1" ht="40.5" customHeight="1" x14ac:dyDescent="0.25">
      <c r="A2" s="21" t="s">
        <v>25</v>
      </c>
      <c r="B2" s="21" t="s">
        <v>26</v>
      </c>
      <c r="C2" s="21" t="s">
        <v>27</v>
      </c>
      <c r="D2" s="21" t="s">
        <v>28</v>
      </c>
      <c r="E2" s="21" t="s">
        <v>29</v>
      </c>
      <c r="F2" s="22" t="s">
        <v>30</v>
      </c>
      <c r="G2" s="22" t="s">
        <v>31</v>
      </c>
      <c r="H2" s="22" t="s">
        <v>32</v>
      </c>
      <c r="I2" s="22" t="s">
        <v>33</v>
      </c>
      <c r="J2" s="22" t="s">
        <v>34</v>
      </c>
      <c r="K2" s="22" t="s">
        <v>69</v>
      </c>
      <c r="L2" s="22" t="s">
        <v>70</v>
      </c>
      <c r="M2" s="21" t="s">
        <v>63</v>
      </c>
    </row>
    <row r="3" spans="1:13" x14ac:dyDescent="0.25">
      <c r="A3" s="30">
        <v>1</v>
      </c>
      <c r="B3" s="8" t="s">
        <v>37</v>
      </c>
      <c r="C3" s="3" t="s">
        <v>0</v>
      </c>
      <c r="D3" s="3" t="s">
        <v>1</v>
      </c>
      <c r="E3" s="6"/>
      <c r="F3" s="6"/>
      <c r="G3" s="3">
        <v>44</v>
      </c>
      <c r="H3" s="3"/>
      <c r="I3" s="7">
        <v>0</v>
      </c>
      <c r="J3" s="10">
        <f>I3*H3</f>
        <v>0</v>
      </c>
      <c r="K3" s="7"/>
      <c r="L3" s="7">
        <f>J3+K3</f>
        <v>0</v>
      </c>
      <c r="M3" s="11"/>
    </row>
    <row r="4" spans="1:13" x14ac:dyDescent="0.25">
      <c r="A4" s="30"/>
      <c r="B4" s="8" t="s">
        <v>36</v>
      </c>
      <c r="C4" s="3" t="s">
        <v>0</v>
      </c>
      <c r="D4" s="3" t="s">
        <v>2</v>
      </c>
      <c r="E4" s="6"/>
      <c r="F4" s="6"/>
      <c r="G4" s="3">
        <v>32</v>
      </c>
      <c r="H4" s="3"/>
      <c r="I4" s="7">
        <v>0</v>
      </c>
      <c r="J4" s="10">
        <f t="shared" ref="J4:J26" si="0">I4*H4</f>
        <v>0</v>
      </c>
      <c r="K4" s="7"/>
      <c r="L4" s="7">
        <f t="shared" ref="L4:L27" si="1">J4+K4</f>
        <v>0</v>
      </c>
      <c r="M4" s="12"/>
    </row>
    <row r="5" spans="1:13" x14ac:dyDescent="0.25">
      <c r="A5" s="33">
        <v>2</v>
      </c>
      <c r="B5" s="5" t="s">
        <v>40</v>
      </c>
      <c r="C5" s="3" t="s">
        <v>3</v>
      </c>
      <c r="D5" s="3" t="s">
        <v>4</v>
      </c>
      <c r="E5" s="6"/>
      <c r="F5" s="6"/>
      <c r="G5" s="3">
        <v>1</v>
      </c>
      <c r="H5" s="3"/>
      <c r="I5" s="7">
        <v>0</v>
      </c>
      <c r="J5" s="10">
        <f t="shared" si="0"/>
        <v>0</v>
      </c>
      <c r="K5" s="7"/>
      <c r="L5" s="7">
        <f t="shared" si="1"/>
        <v>0</v>
      </c>
      <c r="M5" s="11"/>
    </row>
    <row r="6" spans="1:13" x14ac:dyDescent="0.25">
      <c r="A6" s="33"/>
      <c r="B6" s="5" t="s">
        <v>38</v>
      </c>
      <c r="C6" s="3" t="s">
        <v>3</v>
      </c>
      <c r="D6" s="3" t="s">
        <v>22</v>
      </c>
      <c r="E6" s="6"/>
      <c r="F6" s="6"/>
      <c r="G6" s="3">
        <v>4</v>
      </c>
      <c r="H6" s="3"/>
      <c r="I6" s="7">
        <v>0</v>
      </c>
      <c r="J6" s="10">
        <f t="shared" si="0"/>
        <v>0</v>
      </c>
      <c r="K6" s="7"/>
      <c r="L6" s="7">
        <f t="shared" si="1"/>
        <v>0</v>
      </c>
      <c r="M6" s="11"/>
    </row>
    <row r="7" spans="1:13" x14ac:dyDescent="0.25">
      <c r="A7" s="5">
        <v>3</v>
      </c>
      <c r="B7" s="5" t="s">
        <v>39</v>
      </c>
      <c r="C7" s="3" t="s">
        <v>23</v>
      </c>
      <c r="D7" s="3" t="s">
        <v>9</v>
      </c>
      <c r="E7" s="6"/>
      <c r="F7" s="6"/>
      <c r="G7" s="3">
        <v>5</v>
      </c>
      <c r="H7" s="3"/>
      <c r="I7" s="7">
        <v>0</v>
      </c>
      <c r="J7" s="10">
        <f t="shared" si="0"/>
        <v>0</v>
      </c>
      <c r="K7" s="7"/>
      <c r="L7" s="7">
        <f t="shared" si="1"/>
        <v>0</v>
      </c>
      <c r="M7" s="11"/>
    </row>
    <row r="8" spans="1:13" x14ac:dyDescent="0.25">
      <c r="A8" s="30">
        <v>4</v>
      </c>
      <c r="B8" s="8" t="s">
        <v>41</v>
      </c>
      <c r="C8" s="3" t="s">
        <v>5</v>
      </c>
      <c r="D8" s="2" t="s">
        <v>9</v>
      </c>
      <c r="E8" s="6"/>
      <c r="F8" s="6"/>
      <c r="G8" s="2">
        <v>3</v>
      </c>
      <c r="H8" s="2"/>
      <c r="I8" s="7">
        <v>0</v>
      </c>
      <c r="J8" s="10">
        <f t="shared" si="0"/>
        <v>0</v>
      </c>
      <c r="K8" s="7"/>
      <c r="L8" s="7">
        <f t="shared" si="1"/>
        <v>0</v>
      </c>
      <c r="M8" s="12"/>
    </row>
    <row r="9" spans="1:13" x14ac:dyDescent="0.25">
      <c r="A9" s="30"/>
      <c r="B9" s="8" t="s">
        <v>42</v>
      </c>
      <c r="C9" s="3" t="s">
        <v>5</v>
      </c>
      <c r="D9" s="2" t="s">
        <v>6</v>
      </c>
      <c r="E9" s="6"/>
      <c r="F9" s="6"/>
      <c r="G9" s="2">
        <v>3</v>
      </c>
      <c r="H9" s="2"/>
      <c r="I9" s="7">
        <v>0</v>
      </c>
      <c r="J9" s="10">
        <f t="shared" si="0"/>
        <v>0</v>
      </c>
      <c r="K9" s="7"/>
      <c r="L9" s="7">
        <f t="shared" si="1"/>
        <v>0</v>
      </c>
      <c r="M9" s="11"/>
    </row>
    <row r="10" spans="1:13" x14ac:dyDescent="0.25">
      <c r="A10" s="30"/>
      <c r="B10" s="8" t="s">
        <v>43</v>
      </c>
      <c r="C10" s="3" t="s">
        <v>5</v>
      </c>
      <c r="D10" s="3" t="s">
        <v>8</v>
      </c>
      <c r="E10" s="6"/>
      <c r="F10" s="6"/>
      <c r="G10" s="2">
        <v>1</v>
      </c>
      <c r="H10" s="2"/>
      <c r="I10" s="7">
        <v>0</v>
      </c>
      <c r="J10" s="10">
        <f t="shared" si="0"/>
        <v>0</v>
      </c>
      <c r="K10" s="7"/>
      <c r="L10" s="7">
        <f t="shared" si="1"/>
        <v>0</v>
      </c>
      <c r="M10" s="11"/>
    </row>
    <row r="11" spans="1:13" x14ac:dyDescent="0.25">
      <c r="A11" s="8">
        <v>5</v>
      </c>
      <c r="B11" s="8" t="s">
        <v>44</v>
      </c>
      <c r="C11" s="3" t="s">
        <v>20</v>
      </c>
      <c r="D11" s="3" t="s">
        <v>9</v>
      </c>
      <c r="E11" s="6"/>
      <c r="F11" s="6"/>
      <c r="G11" s="2">
        <v>6</v>
      </c>
      <c r="H11" s="2"/>
      <c r="I11" s="7">
        <v>0</v>
      </c>
      <c r="J11" s="10">
        <f t="shared" si="0"/>
        <v>0</v>
      </c>
      <c r="K11" s="7"/>
      <c r="L11" s="7">
        <f t="shared" si="1"/>
        <v>0</v>
      </c>
      <c r="M11" s="11"/>
    </row>
    <row r="12" spans="1:13" x14ac:dyDescent="0.25">
      <c r="A12" s="30">
        <v>6</v>
      </c>
      <c r="B12" s="8" t="s">
        <v>45</v>
      </c>
      <c r="C12" s="3" t="s">
        <v>11</v>
      </c>
      <c r="D12" s="4" t="s">
        <v>12</v>
      </c>
      <c r="E12" s="6"/>
      <c r="F12" s="6"/>
      <c r="G12" s="3">
        <v>5</v>
      </c>
      <c r="H12" s="3"/>
      <c r="I12" s="7">
        <v>0</v>
      </c>
      <c r="J12" s="10">
        <f t="shared" si="0"/>
        <v>0</v>
      </c>
      <c r="K12" s="7"/>
      <c r="L12" s="7">
        <f t="shared" si="1"/>
        <v>0</v>
      </c>
      <c r="M12" s="11"/>
    </row>
    <row r="13" spans="1:13" x14ac:dyDescent="0.25">
      <c r="A13" s="30"/>
      <c r="B13" s="8" t="s">
        <v>46</v>
      </c>
      <c r="C13" s="3" t="s">
        <v>11</v>
      </c>
      <c r="D13" s="2" t="s">
        <v>7</v>
      </c>
      <c r="E13" s="6"/>
      <c r="F13" s="6"/>
      <c r="G13" s="3">
        <v>3</v>
      </c>
      <c r="H13" s="3"/>
      <c r="I13" s="7">
        <v>0</v>
      </c>
      <c r="J13" s="10">
        <f t="shared" si="0"/>
        <v>0</v>
      </c>
      <c r="K13" s="7"/>
      <c r="L13" s="7">
        <f t="shared" si="1"/>
        <v>0</v>
      </c>
      <c r="M13" s="11"/>
    </row>
    <row r="14" spans="1:13" x14ac:dyDescent="0.25">
      <c r="A14" s="30"/>
      <c r="B14" s="8" t="s">
        <v>47</v>
      </c>
      <c r="C14" s="3" t="s">
        <v>11</v>
      </c>
      <c r="D14" s="4" t="s">
        <v>1</v>
      </c>
      <c r="E14" s="13"/>
      <c r="F14" s="4"/>
      <c r="G14" s="4">
        <v>76</v>
      </c>
      <c r="H14" s="4"/>
      <c r="I14" s="7">
        <v>0</v>
      </c>
      <c r="J14" s="10">
        <f t="shared" si="0"/>
        <v>0</v>
      </c>
      <c r="K14" s="7"/>
      <c r="L14" s="7">
        <f t="shared" si="1"/>
        <v>0</v>
      </c>
      <c r="M14" s="11"/>
    </row>
    <row r="15" spans="1:13" x14ac:dyDescent="0.25">
      <c r="A15" s="34">
        <v>7</v>
      </c>
      <c r="B15" s="9" t="s">
        <v>48</v>
      </c>
      <c r="C15" s="29" t="s">
        <v>13</v>
      </c>
      <c r="D15" s="2" t="s">
        <v>14</v>
      </c>
      <c r="E15" s="6"/>
      <c r="F15" s="6"/>
      <c r="G15" s="3">
        <v>2</v>
      </c>
      <c r="H15" s="3"/>
      <c r="I15" s="7">
        <v>0</v>
      </c>
      <c r="J15" s="10">
        <f t="shared" si="0"/>
        <v>0</v>
      </c>
      <c r="K15" s="7"/>
      <c r="L15" s="7">
        <f t="shared" si="1"/>
        <v>0</v>
      </c>
      <c r="M15" s="11"/>
    </row>
    <row r="16" spans="1:13" x14ac:dyDescent="0.25">
      <c r="A16" s="34"/>
      <c r="B16" s="9" t="s">
        <v>49</v>
      </c>
      <c r="C16" s="29"/>
      <c r="D16" s="2" t="s">
        <v>2</v>
      </c>
      <c r="E16" s="6"/>
      <c r="F16" s="6"/>
      <c r="G16" s="3">
        <v>45</v>
      </c>
      <c r="H16" s="3"/>
      <c r="I16" s="7">
        <v>0</v>
      </c>
      <c r="J16" s="10">
        <f t="shared" si="0"/>
        <v>0</v>
      </c>
      <c r="K16" s="7"/>
      <c r="L16" s="7">
        <f t="shared" si="1"/>
        <v>0</v>
      </c>
      <c r="M16" s="11"/>
    </row>
    <row r="17" spans="1:13" x14ac:dyDescent="0.25">
      <c r="A17" s="30">
        <v>8</v>
      </c>
      <c r="B17" s="8" t="s">
        <v>50</v>
      </c>
      <c r="C17" s="3" t="s">
        <v>15</v>
      </c>
      <c r="D17" s="2" t="s">
        <v>9</v>
      </c>
      <c r="E17" s="6"/>
      <c r="F17" s="6"/>
      <c r="G17" s="2">
        <v>2</v>
      </c>
      <c r="H17" s="2"/>
      <c r="I17" s="7">
        <v>0</v>
      </c>
      <c r="J17" s="10">
        <f t="shared" si="0"/>
        <v>0</v>
      </c>
      <c r="K17" s="7"/>
      <c r="L17" s="7">
        <f t="shared" si="1"/>
        <v>0</v>
      </c>
      <c r="M17" s="11"/>
    </row>
    <row r="18" spans="1:13" x14ac:dyDescent="0.25">
      <c r="A18" s="30"/>
      <c r="B18" s="8" t="s">
        <v>51</v>
      </c>
      <c r="C18" s="3" t="s">
        <v>15</v>
      </c>
      <c r="D18" s="2" t="s">
        <v>14</v>
      </c>
      <c r="E18" s="6"/>
      <c r="F18" s="6"/>
      <c r="G18" s="2">
        <v>2</v>
      </c>
      <c r="H18" s="2"/>
      <c r="I18" s="7">
        <v>0</v>
      </c>
      <c r="J18" s="10">
        <f t="shared" si="0"/>
        <v>0</v>
      </c>
      <c r="K18" s="7"/>
      <c r="L18" s="7">
        <f t="shared" si="1"/>
        <v>0</v>
      </c>
      <c r="M18" s="11"/>
    </row>
    <row r="19" spans="1:13" x14ac:dyDescent="0.25">
      <c r="A19" s="30"/>
      <c r="B19" s="8" t="s">
        <v>52</v>
      </c>
      <c r="C19" s="3" t="s">
        <v>15</v>
      </c>
      <c r="D19" s="2" t="s">
        <v>16</v>
      </c>
      <c r="E19" s="6"/>
      <c r="F19" s="6"/>
      <c r="G19" s="2">
        <v>3</v>
      </c>
      <c r="H19" s="2"/>
      <c r="I19" s="7">
        <v>0</v>
      </c>
      <c r="J19" s="10">
        <f t="shared" si="0"/>
        <v>0</v>
      </c>
      <c r="K19" s="7"/>
      <c r="L19" s="7">
        <f t="shared" si="1"/>
        <v>0</v>
      </c>
      <c r="M19" s="11"/>
    </row>
    <row r="20" spans="1:13" x14ac:dyDescent="0.25">
      <c r="A20" s="30"/>
      <c r="B20" s="8" t="s">
        <v>53</v>
      </c>
      <c r="C20" s="3" t="s">
        <v>15</v>
      </c>
      <c r="D20" s="3" t="s">
        <v>6</v>
      </c>
      <c r="E20" s="6"/>
      <c r="F20" s="6"/>
      <c r="G20" s="2">
        <v>3</v>
      </c>
      <c r="H20" s="2"/>
      <c r="I20" s="7">
        <v>0</v>
      </c>
      <c r="J20" s="10">
        <f t="shared" si="0"/>
        <v>0</v>
      </c>
      <c r="K20" s="7"/>
      <c r="L20" s="7">
        <f t="shared" si="1"/>
        <v>0</v>
      </c>
      <c r="M20" s="11"/>
    </row>
    <row r="21" spans="1:13" x14ac:dyDescent="0.25">
      <c r="A21" s="30">
        <v>9</v>
      </c>
      <c r="B21" s="8" t="s">
        <v>57</v>
      </c>
      <c r="C21" s="3" t="s">
        <v>17</v>
      </c>
      <c r="D21" s="2" t="s">
        <v>18</v>
      </c>
      <c r="E21" s="6"/>
      <c r="F21" s="6"/>
      <c r="G21" s="3">
        <v>2</v>
      </c>
      <c r="H21" s="3"/>
      <c r="I21" s="7">
        <v>0</v>
      </c>
      <c r="J21" s="10">
        <f t="shared" si="0"/>
        <v>0</v>
      </c>
      <c r="K21" s="7"/>
      <c r="L21" s="7">
        <f t="shared" si="1"/>
        <v>0</v>
      </c>
      <c r="M21" s="11"/>
    </row>
    <row r="22" spans="1:13" x14ac:dyDescent="0.25">
      <c r="A22" s="30"/>
      <c r="B22" s="8" t="s">
        <v>56</v>
      </c>
      <c r="C22" s="3" t="s">
        <v>17</v>
      </c>
      <c r="D22" s="2" t="s">
        <v>10</v>
      </c>
      <c r="E22" s="6"/>
      <c r="F22" s="6"/>
      <c r="G22" s="3">
        <v>10</v>
      </c>
      <c r="H22" s="3"/>
      <c r="I22" s="7">
        <v>0</v>
      </c>
      <c r="J22" s="10">
        <f t="shared" si="0"/>
        <v>0</v>
      </c>
      <c r="K22" s="7"/>
      <c r="L22" s="7">
        <f t="shared" si="1"/>
        <v>0</v>
      </c>
      <c r="M22" s="11"/>
    </row>
    <row r="23" spans="1:13" x14ac:dyDescent="0.25">
      <c r="A23" s="30"/>
      <c r="B23" s="8" t="s">
        <v>55</v>
      </c>
      <c r="C23" s="3" t="s">
        <v>17</v>
      </c>
      <c r="D23" s="2" t="s">
        <v>9</v>
      </c>
      <c r="E23" s="6"/>
      <c r="F23" s="6"/>
      <c r="G23" s="3">
        <v>50</v>
      </c>
      <c r="H23" s="3"/>
      <c r="I23" s="7">
        <v>0</v>
      </c>
      <c r="J23" s="10">
        <f t="shared" si="0"/>
        <v>0</v>
      </c>
      <c r="K23" s="7"/>
      <c r="L23" s="7">
        <f t="shared" si="1"/>
        <v>0</v>
      </c>
      <c r="M23" s="11"/>
    </row>
    <row r="24" spans="1:13" x14ac:dyDescent="0.25">
      <c r="A24" s="30"/>
      <c r="B24" s="8" t="s">
        <v>54</v>
      </c>
      <c r="C24" s="3" t="s">
        <v>17</v>
      </c>
      <c r="D24" s="3" t="s">
        <v>24</v>
      </c>
      <c r="E24" s="3"/>
      <c r="F24" s="3"/>
      <c r="G24" s="3">
        <v>50</v>
      </c>
      <c r="H24" s="3"/>
      <c r="I24" s="7">
        <v>0</v>
      </c>
      <c r="J24" s="10">
        <f t="shared" si="0"/>
        <v>0</v>
      </c>
      <c r="K24" s="7"/>
      <c r="L24" s="7">
        <f t="shared" si="1"/>
        <v>0</v>
      </c>
      <c r="M24" s="3"/>
    </row>
    <row r="25" spans="1:13" ht="31.5" customHeight="1" x14ac:dyDescent="0.25">
      <c r="A25" s="9">
        <v>10</v>
      </c>
      <c r="B25" s="9" t="s">
        <v>62</v>
      </c>
      <c r="C25" s="3" t="s">
        <v>19</v>
      </c>
      <c r="D25" s="3" t="s">
        <v>6</v>
      </c>
      <c r="E25" s="3"/>
      <c r="F25" s="3"/>
      <c r="G25" s="3">
        <v>6</v>
      </c>
      <c r="H25" s="3"/>
      <c r="I25" s="7">
        <v>0</v>
      </c>
      <c r="J25" s="10">
        <f t="shared" si="0"/>
        <v>0</v>
      </c>
      <c r="K25" s="7"/>
      <c r="L25" s="7">
        <f t="shared" si="1"/>
        <v>0</v>
      </c>
      <c r="M25" s="3"/>
    </row>
    <row r="26" spans="1:13" x14ac:dyDescent="0.25">
      <c r="A26" s="9">
        <v>11</v>
      </c>
      <c r="B26" s="9" t="s">
        <v>59</v>
      </c>
      <c r="C26" s="3" t="s">
        <v>21</v>
      </c>
      <c r="D26" s="3" t="s">
        <v>1</v>
      </c>
      <c r="E26" s="3"/>
      <c r="F26" s="3"/>
      <c r="G26" s="3">
        <v>2</v>
      </c>
      <c r="H26" s="3"/>
      <c r="I26" s="7">
        <v>0</v>
      </c>
      <c r="J26" s="10">
        <f t="shared" si="0"/>
        <v>0</v>
      </c>
      <c r="K26" s="7"/>
      <c r="L26" s="7">
        <f t="shared" si="1"/>
        <v>0</v>
      </c>
      <c r="M26" s="3"/>
    </row>
    <row r="27" spans="1:13" x14ac:dyDescent="0.25">
      <c r="A27" s="41" t="s">
        <v>68</v>
      </c>
      <c r="B27" s="42"/>
      <c r="C27" s="42"/>
      <c r="D27" s="42"/>
      <c r="E27" s="42"/>
      <c r="F27" s="42"/>
      <c r="G27" s="43"/>
      <c r="H27" s="44">
        <f>SUM(H3:H26)</f>
        <v>0</v>
      </c>
      <c r="I27" s="45"/>
      <c r="J27" s="45">
        <f>SUM(J3:J26)</f>
        <v>0</v>
      </c>
      <c r="K27" s="46">
        <f>SUM(K3:K26)</f>
        <v>0</v>
      </c>
      <c r="L27" s="47">
        <f>SUM(L3:L26)</f>
        <v>0</v>
      </c>
      <c r="M27" s="48"/>
    </row>
    <row r="28" spans="1:13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x14ac:dyDescent="0.25">
      <c r="A29" s="31" t="s">
        <v>61</v>
      </c>
      <c r="B29" s="31"/>
      <c r="C29" s="31"/>
      <c r="D29" s="31"/>
      <c r="E29" s="31"/>
      <c r="F29" s="16"/>
      <c r="G29" s="16"/>
      <c r="H29" s="16"/>
      <c r="I29" s="16"/>
      <c r="J29" s="16"/>
      <c r="K29" s="16"/>
      <c r="L29" s="16"/>
      <c r="M29" s="16"/>
    </row>
    <row r="30" spans="1:13" ht="15.75" customHeight="1" x14ac:dyDescent="0.25">
      <c r="A30" s="32" t="s">
        <v>60</v>
      </c>
      <c r="B30" s="32"/>
      <c r="C30" s="32"/>
      <c r="D30" s="32"/>
      <c r="E30" s="32"/>
      <c r="F30" s="16"/>
      <c r="G30" s="16"/>
      <c r="H30" s="16"/>
      <c r="I30" s="16"/>
      <c r="J30" s="17"/>
      <c r="K30" s="17"/>
      <c r="L30" s="16"/>
      <c r="M30" s="16"/>
    </row>
    <row r="31" spans="1:13" x14ac:dyDescent="0.25">
      <c r="A31" s="16"/>
      <c r="B31" s="16"/>
      <c r="C31" s="16"/>
      <c r="D31" s="16"/>
      <c r="E31" s="16"/>
      <c r="F31" s="16"/>
      <c r="G31" s="16"/>
      <c r="H31" s="16"/>
      <c r="I31" s="49"/>
      <c r="J31" s="49"/>
      <c r="K31" s="49"/>
      <c r="L31" s="49"/>
      <c r="M31" s="49"/>
    </row>
    <row r="32" spans="1:13" x14ac:dyDescent="0.25">
      <c r="A32" s="23" t="s">
        <v>66</v>
      </c>
      <c r="B32" s="23"/>
      <c r="C32" s="23"/>
      <c r="D32" s="23"/>
      <c r="E32" s="23"/>
      <c r="F32" s="23"/>
      <c r="G32" s="23"/>
      <c r="H32" s="23"/>
      <c r="I32" s="50"/>
      <c r="J32" s="50"/>
      <c r="K32" s="35"/>
      <c r="L32" s="16"/>
      <c r="M32" s="16"/>
    </row>
    <row r="33" spans="1:13" ht="37.5" customHeight="1" x14ac:dyDescent="0.25">
      <c r="A33" s="18" t="s">
        <v>25</v>
      </c>
      <c r="B33" s="18" t="s">
        <v>26</v>
      </c>
      <c r="C33" s="18" t="s">
        <v>27</v>
      </c>
      <c r="D33" s="18" t="s">
        <v>67</v>
      </c>
      <c r="E33" s="5" t="s">
        <v>31</v>
      </c>
      <c r="F33" s="5" t="s">
        <v>32</v>
      </c>
      <c r="G33" s="5" t="s">
        <v>33</v>
      </c>
      <c r="H33" s="5" t="s">
        <v>34</v>
      </c>
      <c r="I33" s="25" t="s">
        <v>35</v>
      </c>
      <c r="J33" s="24" t="s">
        <v>63</v>
      </c>
      <c r="K33" s="36"/>
      <c r="L33" s="16"/>
      <c r="M33" s="16"/>
    </row>
    <row r="34" spans="1:13" x14ac:dyDescent="0.25">
      <c r="A34" s="18">
        <v>1</v>
      </c>
      <c r="B34" s="18" t="s">
        <v>37</v>
      </c>
      <c r="C34" s="1" t="s">
        <v>0</v>
      </c>
      <c r="D34" s="1" t="s">
        <v>64</v>
      </c>
      <c r="E34" s="1">
        <v>1</v>
      </c>
      <c r="F34" s="1">
        <f t="shared" ref="F34:F45" si="2">SUM(E34)</f>
        <v>1</v>
      </c>
      <c r="G34" s="19">
        <v>0</v>
      </c>
      <c r="H34" s="20">
        <f>G34*F34</f>
        <v>0</v>
      </c>
      <c r="I34" s="19">
        <f>SUM(G35:H35)</f>
        <v>0</v>
      </c>
      <c r="J34" s="1"/>
      <c r="K34" s="36"/>
      <c r="L34" s="16"/>
      <c r="M34" s="16"/>
    </row>
    <row r="35" spans="1:13" x14ac:dyDescent="0.25">
      <c r="A35" s="18">
        <v>2</v>
      </c>
      <c r="B35" s="18" t="s">
        <v>40</v>
      </c>
      <c r="C35" s="1" t="s">
        <v>3</v>
      </c>
      <c r="D35" s="1" t="s">
        <v>64</v>
      </c>
      <c r="E35" s="1">
        <v>1</v>
      </c>
      <c r="F35" s="1">
        <f t="shared" si="2"/>
        <v>1</v>
      </c>
      <c r="G35" s="19">
        <v>0</v>
      </c>
      <c r="H35" s="20">
        <f t="shared" ref="H35:H44" si="3">G35*F35</f>
        <v>0</v>
      </c>
      <c r="I35" s="19">
        <f>SUM(G36:H36)</f>
        <v>0</v>
      </c>
      <c r="J35" s="1"/>
      <c r="K35" s="36"/>
      <c r="L35" s="16"/>
      <c r="M35" s="16"/>
    </row>
    <row r="36" spans="1:13" x14ac:dyDescent="0.25">
      <c r="A36" s="18">
        <v>3</v>
      </c>
      <c r="B36" s="18" t="s">
        <v>39</v>
      </c>
      <c r="C36" s="1" t="s">
        <v>23</v>
      </c>
      <c r="D36" s="1" t="s">
        <v>64</v>
      </c>
      <c r="E36" s="1">
        <v>1</v>
      </c>
      <c r="F36" s="1">
        <f t="shared" si="2"/>
        <v>1</v>
      </c>
      <c r="G36" s="19">
        <v>0</v>
      </c>
      <c r="H36" s="20">
        <f t="shared" si="3"/>
        <v>0</v>
      </c>
      <c r="I36" s="19">
        <f>SUM(G37:H37)</f>
        <v>0</v>
      </c>
      <c r="J36" s="1"/>
      <c r="K36" s="36"/>
      <c r="L36" s="16"/>
      <c r="M36" s="16"/>
    </row>
    <row r="37" spans="1:13" x14ac:dyDescent="0.25">
      <c r="A37" s="18">
        <v>4</v>
      </c>
      <c r="B37" s="18" t="s">
        <v>41</v>
      </c>
      <c r="C37" s="1" t="s">
        <v>5</v>
      </c>
      <c r="D37" s="1" t="s">
        <v>64</v>
      </c>
      <c r="E37" s="1">
        <v>1</v>
      </c>
      <c r="F37" s="1">
        <f t="shared" si="2"/>
        <v>1</v>
      </c>
      <c r="G37" s="19">
        <v>0</v>
      </c>
      <c r="H37" s="20">
        <f t="shared" si="3"/>
        <v>0</v>
      </c>
      <c r="I37" s="19">
        <f>SUM(G38:H38)</f>
        <v>0</v>
      </c>
      <c r="J37" s="1"/>
      <c r="K37" s="36"/>
      <c r="L37" s="16"/>
      <c r="M37" s="16"/>
    </row>
    <row r="38" spans="1:13" x14ac:dyDescent="0.25">
      <c r="A38" s="18">
        <v>5</v>
      </c>
      <c r="B38" s="18" t="s">
        <v>44</v>
      </c>
      <c r="C38" s="1" t="s">
        <v>20</v>
      </c>
      <c r="D38" s="1" t="s">
        <v>64</v>
      </c>
      <c r="E38" s="1">
        <v>1</v>
      </c>
      <c r="F38" s="1">
        <f t="shared" si="2"/>
        <v>1</v>
      </c>
      <c r="G38" s="19">
        <v>0</v>
      </c>
      <c r="H38" s="20">
        <f t="shared" si="3"/>
        <v>0</v>
      </c>
      <c r="I38" s="19">
        <f>SUM(G39:H39)</f>
        <v>0</v>
      </c>
      <c r="J38" s="1"/>
      <c r="K38" s="36"/>
      <c r="L38" s="16"/>
      <c r="M38" s="16"/>
    </row>
    <row r="39" spans="1:13" x14ac:dyDescent="0.25">
      <c r="A39" s="18">
        <v>6</v>
      </c>
      <c r="B39" s="18" t="s">
        <v>45</v>
      </c>
      <c r="C39" s="1" t="s">
        <v>11</v>
      </c>
      <c r="D39" s="1" t="s">
        <v>64</v>
      </c>
      <c r="E39" s="1">
        <v>1</v>
      </c>
      <c r="F39" s="1">
        <f t="shared" si="2"/>
        <v>1</v>
      </c>
      <c r="G39" s="19">
        <v>0</v>
      </c>
      <c r="H39" s="20">
        <f t="shared" si="3"/>
        <v>0</v>
      </c>
      <c r="I39" s="19">
        <f>SUM(G40:H40)</f>
        <v>0</v>
      </c>
      <c r="J39" s="1"/>
      <c r="K39" s="36"/>
      <c r="L39" s="16"/>
      <c r="M39" s="16"/>
    </row>
    <row r="40" spans="1:13" x14ac:dyDescent="0.25">
      <c r="A40" s="18">
        <v>7</v>
      </c>
      <c r="B40" s="18" t="s">
        <v>48</v>
      </c>
      <c r="C40" s="1" t="s">
        <v>13</v>
      </c>
      <c r="D40" s="1" t="s">
        <v>64</v>
      </c>
      <c r="E40" s="1">
        <v>1</v>
      </c>
      <c r="F40" s="1">
        <f t="shared" si="2"/>
        <v>1</v>
      </c>
      <c r="G40" s="19">
        <v>0</v>
      </c>
      <c r="H40" s="20">
        <f t="shared" si="3"/>
        <v>0</v>
      </c>
      <c r="I40" s="19">
        <f>SUM(G41:H41)</f>
        <v>0</v>
      </c>
      <c r="J40" s="1"/>
      <c r="K40" s="36"/>
      <c r="L40" s="16"/>
      <c r="M40" s="16"/>
    </row>
    <row r="41" spans="1:13" x14ac:dyDescent="0.25">
      <c r="A41" s="18">
        <v>8</v>
      </c>
      <c r="B41" s="18" t="s">
        <v>50</v>
      </c>
      <c r="C41" s="1" t="s">
        <v>15</v>
      </c>
      <c r="D41" s="1" t="s">
        <v>64</v>
      </c>
      <c r="E41" s="1">
        <v>1</v>
      </c>
      <c r="F41" s="1">
        <f t="shared" si="2"/>
        <v>1</v>
      </c>
      <c r="G41" s="19">
        <v>0</v>
      </c>
      <c r="H41" s="20">
        <f t="shared" si="3"/>
        <v>0</v>
      </c>
      <c r="I41" s="19">
        <f>SUM(G42:H42)</f>
        <v>0</v>
      </c>
      <c r="J41" s="1"/>
      <c r="K41" s="36"/>
      <c r="L41" s="16"/>
      <c r="M41" s="16"/>
    </row>
    <row r="42" spans="1:13" x14ac:dyDescent="0.25">
      <c r="A42" s="18">
        <v>9</v>
      </c>
      <c r="B42" s="18" t="s">
        <v>57</v>
      </c>
      <c r="C42" s="1" t="s">
        <v>17</v>
      </c>
      <c r="D42" s="1" t="s">
        <v>64</v>
      </c>
      <c r="E42" s="1">
        <v>1</v>
      </c>
      <c r="F42" s="1">
        <f t="shared" si="2"/>
        <v>1</v>
      </c>
      <c r="G42" s="19">
        <v>0</v>
      </c>
      <c r="H42" s="20">
        <f t="shared" si="3"/>
        <v>0</v>
      </c>
      <c r="I42" s="19">
        <f>SUM(G43:H43)</f>
        <v>0</v>
      </c>
      <c r="J42" s="1"/>
      <c r="K42" s="36"/>
      <c r="L42" s="16"/>
      <c r="M42" s="16"/>
    </row>
    <row r="43" spans="1:13" x14ac:dyDescent="0.25">
      <c r="A43" s="18">
        <v>10</v>
      </c>
      <c r="B43" s="18" t="s">
        <v>58</v>
      </c>
      <c r="C43" s="1" t="s">
        <v>19</v>
      </c>
      <c r="D43" s="1" t="s">
        <v>64</v>
      </c>
      <c r="E43" s="1">
        <v>1</v>
      </c>
      <c r="F43" s="1">
        <f t="shared" si="2"/>
        <v>1</v>
      </c>
      <c r="G43" s="19">
        <v>0</v>
      </c>
      <c r="H43" s="20">
        <f t="shared" si="3"/>
        <v>0</v>
      </c>
      <c r="I43" s="19">
        <f>SUM(G44:H44)</f>
        <v>0</v>
      </c>
      <c r="J43" s="1"/>
      <c r="K43" s="36"/>
      <c r="L43" s="16"/>
      <c r="M43" s="16"/>
    </row>
    <row r="44" spans="1:13" x14ac:dyDescent="0.25">
      <c r="A44" s="18">
        <v>11</v>
      </c>
      <c r="B44" s="18" t="s">
        <v>59</v>
      </c>
      <c r="C44" s="1" t="s">
        <v>21</v>
      </c>
      <c r="D44" s="1" t="s">
        <v>64</v>
      </c>
      <c r="E44" s="1">
        <v>1</v>
      </c>
      <c r="F44" s="1">
        <f t="shared" si="2"/>
        <v>1</v>
      </c>
      <c r="G44" s="19">
        <v>0</v>
      </c>
      <c r="H44" s="20">
        <f t="shared" si="3"/>
        <v>0</v>
      </c>
      <c r="I44" s="19">
        <f>SUM(G45:H45)</f>
        <v>0</v>
      </c>
      <c r="J44" s="1"/>
      <c r="K44" s="36"/>
      <c r="L44" s="16"/>
      <c r="M44" s="16"/>
    </row>
    <row r="45" spans="1:13" x14ac:dyDescent="0.25">
      <c r="A45" s="37" t="s">
        <v>68</v>
      </c>
      <c r="B45" s="37"/>
      <c r="C45" s="37"/>
      <c r="D45" s="37"/>
      <c r="E45" s="37"/>
      <c r="F45" s="38">
        <f t="shared" si="2"/>
        <v>0</v>
      </c>
      <c r="G45" s="39">
        <f>SUM(G34:G44)</f>
        <v>0</v>
      </c>
      <c r="H45" s="40">
        <f>SUM(H34:H44)</f>
        <v>0</v>
      </c>
      <c r="I45" s="39">
        <f>SUM(I34:I44)</f>
        <v>0</v>
      </c>
      <c r="J45" s="38"/>
    </row>
    <row r="47" spans="1:13" x14ac:dyDescent="0.25">
      <c r="A47" s="15" t="s">
        <v>60</v>
      </c>
      <c r="B47" s="15"/>
      <c r="C47" s="15"/>
      <c r="D47" s="15"/>
      <c r="E47" s="15"/>
    </row>
  </sheetData>
  <autoFilter ref="A2:M30"/>
  <mergeCells count="13">
    <mergeCell ref="A45:E45"/>
    <mergeCell ref="A1:M1"/>
    <mergeCell ref="A27:G27"/>
    <mergeCell ref="C15:C16"/>
    <mergeCell ref="A17:A20"/>
    <mergeCell ref="A21:A24"/>
    <mergeCell ref="A29:E29"/>
    <mergeCell ref="A30:E30"/>
    <mergeCell ref="A3:A4"/>
    <mergeCell ref="A5:A6"/>
    <mergeCell ref="A8:A10"/>
    <mergeCell ref="A12:A14"/>
    <mergeCell ref="A15:A16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Esquema Precios A- y B-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Mercedes Bo</cp:lastModifiedBy>
  <dcterms:created xsi:type="dcterms:W3CDTF">2021-07-22T15:41:20Z</dcterms:created>
  <dcterms:modified xsi:type="dcterms:W3CDTF">2021-09-21T17:44:18Z</dcterms:modified>
</cp:coreProperties>
</file>