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Dumping\2021_PUERTAS DE ACERO\040 Cuestionarios\10 Modelo Enviado\Exportadores\"/>
    </mc:Choice>
  </mc:AlternateContent>
  <bookViews>
    <workbookView xWindow="480" yWindow="120" windowWidth="7980" windowHeight="6283" firstSheet="2" activeTab="6"/>
  </bookViews>
  <sheets>
    <sheet name="anexo" sheetId="4" r:id="rId1"/>
    <sheet name="1.modelos prod.invest." sheetId="5" r:id="rId2"/>
    <sheet name="2-total país" sheetId="1" r:id="rId3"/>
    <sheet name="3-volumenes" sheetId="2" r:id="rId4"/>
    <sheet name="4,1-expo" sheetId="3" r:id="rId5"/>
    <sheet name="4.2-expo " sheetId="7" r:id="rId6"/>
    <sheet name="5-precios" sheetId="6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prod.invest.'!$A$1:$F$37</definedName>
    <definedName name="_xlnm.Print_Area" localSheetId="2">'2-total país'!$A$1:$D$14</definedName>
    <definedName name="_xlnm.Print_Area" localSheetId="3">'3-volumenes'!$A$1:$F$26</definedName>
    <definedName name="_xlnm.Print_Area" localSheetId="4">'4,1-expo'!$A$1:$C$47</definedName>
    <definedName name="_xlnm.Print_Area" localSheetId="5">'4.2-expo '!$A$1:$C$47</definedName>
    <definedName name="_xlnm.Print_Area" localSheetId="6">'5-precios'!$A$1:$C$49</definedName>
    <definedName name="_xlnm.Print_Area" localSheetId="0">anexo!$C$10</definedName>
  </definedNames>
  <calcPr calcId="181029" calcMode="manual"/>
</workbook>
</file>

<file path=xl/calcChain.xml><?xml version="1.0" encoding="utf-8"?>
<calcChain xmlns="http://schemas.openxmlformats.org/spreadsheetml/2006/main">
  <c r="A49" i="6" l="1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15" i="2"/>
  <c r="A26" i="2"/>
  <c r="A14" i="2"/>
  <c r="A25" i="2"/>
  <c r="A23" i="2"/>
  <c r="A22" i="2"/>
  <c r="F3" i="4"/>
</calcChain>
</file>

<file path=xl/sharedStrings.xml><?xml version="1.0" encoding="utf-8"?>
<sst xmlns="http://schemas.openxmlformats.org/spreadsheetml/2006/main" count="90" uniqueCount="48">
  <si>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</si>
  <si>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</si>
  <si>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</si>
  <si>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</si>
  <si>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</si>
  <si>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</si>
  <si>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</si>
  <si>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</si>
  <si>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</si>
  <si>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</si>
  <si>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</si>
  <si>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</si>
  <si>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</si>
  <si>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</si>
  <si>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</si>
  <si>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</si>
  <si>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</si>
  <si>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</si>
  <si>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</si>
  <si>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</si>
  <si>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</si>
  <si>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</si>
  <si>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</si>
  <si>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a Argentina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</si>
  <si>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</si>
  <si>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</si>
  <si>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</si>
  <si>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</si>
  <si>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</si>
  <si>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</si>
  <si>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</si>
  <si>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</si>
  <si>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</si>
  <si>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Cuadro N° 5</t>
  </si>
  <si>
    <t>Modelos de puertas de acero</t>
  </si>
  <si>
    <t>ene-may 2021</t>
  </si>
  <si>
    <t>en unidades</t>
  </si>
  <si>
    <t>ene-may 2020</t>
  </si>
  <si>
    <t>Capacidad de Producción total</t>
  </si>
  <si>
    <t>Producción total</t>
  </si>
  <si>
    <t>Exportaciones total</t>
  </si>
  <si>
    <t>Capacidad de producción, producción y exportaciones de puertas de acero de China</t>
  </si>
  <si>
    <t xml:space="preserve">Capacidad de Producción, producción, ventas, exportaciones y existencia de puertas de acero </t>
  </si>
  <si>
    <t>Exportaciones de puertas de acero</t>
  </si>
  <si>
    <t>Precios de exportación de puertas de acero</t>
  </si>
  <si>
    <t>a la Argentina</t>
  </si>
  <si>
    <t>unidades</t>
  </si>
  <si>
    <t>PRODUCTO REPRESENTATIVO: Puertas de peso superior o igual a 33 kilogramos pero inferior o igual a 37 kilogramos y sus marcos, de acero; rellenas de poliuretano expandido; de ancho exterior entre 870 y 898 mm; espesor de las chapas de 0,70 mm la hoja y de 0,90 mm el marco; terminación con pintura en polvo o líquida; cerradura doble paleta o con cilindro europerfil; tres bisagras; ciegas (sin vidrio); con visor óptico; y manijón o barral. Estas características corresponden a una sola hoja.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</si>
</sst>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_-* #,##0.00\ [$€]_-;\-* #,##0.00\ [$€]_-;_-* &quot;-&quot;??\ [$€]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1" fillId="0" borderId="1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/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/>
    <xf numFmtId="0" fontId="0" fillId="0" borderId="24" xfId="0" applyBorder="1"/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 wrapText="1"/>
      <protection locked="0"/>
    </xf>
    <xf numFmtId="0" fontId="3" fillId="3" borderId="30" xfId="0" applyFont="1" applyFill="1" applyBorder="1" applyAlignment="1" applyProtection="1">
      <alignment horizontal="center" wrapText="1"/>
      <protection locked="0"/>
    </xf>
    <xf numFmtId="0" fontId="3" fillId="3" borderId="31" xfId="0" applyFont="1" applyFill="1" applyBorder="1" applyAlignment="1" applyProtection="1">
      <alignment horizontal="center" wrapText="1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45" x14ac:dyDescent="0.3"/>
  <cols>
    <col min="3" max="3" width="58" customWidth="1"/>
  </cols>
  <sheetData>
    <row r="3" spans="3:6" x14ac:dyDescent="0.3">
      <c r="F3">
        <f>+A3</f>
        <v>0</v>
      </c>
    </row>
    <row r="9" spans="3:6" ht="12.9" thickBot="1" x14ac:dyDescent="0.35"/>
    <row r="10" spans="3:6" ht="35.6" thickBot="1" x14ac:dyDescent="0.9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zoomScale="75" workbookViewId="0"/>
  </sheetViews>
  <sheetFormatPr baseColWidth="10" defaultColWidth="11.3828125" defaultRowHeight="12.45" x14ac:dyDescent="0.3"/>
  <cols>
    <col min="1" max="1" width="17.84375" style="13" customWidth="1"/>
    <col min="2" max="2" width="57.3046875" style="13" customWidth="1"/>
    <col min="3" max="3" width="16.53515625" style="13" customWidth="1"/>
    <col min="4" max="4" width="13.3828125" style="13" customWidth="1"/>
    <col min="5" max="5" width="14.84375" style="13" customWidth="1"/>
    <col min="6" max="6" width="17.15234375" style="13" customWidth="1"/>
    <col min="7" max="16384" width="11.3828125" style="13"/>
  </cols>
  <sheetData>
    <row r="1" spans="1:6" x14ac:dyDescent="0.3">
      <c r="A1" s="11" t="s">
        <v>2</v>
      </c>
      <c r="B1" s="12"/>
      <c r="C1" s="12"/>
      <c r="D1" s="12"/>
      <c r="E1" s="12"/>
      <c r="F1" s="12"/>
    </row>
    <row r="2" spans="1:6" x14ac:dyDescent="0.3">
      <c r="A2" s="58" t="s">
        <v>34</v>
      </c>
      <c r="B2" s="59"/>
      <c r="C2" s="59"/>
      <c r="D2" s="59"/>
      <c r="E2" s="59"/>
      <c r="F2" s="59"/>
    </row>
    <row r="3" spans="1:6" ht="12.9" thickBot="1" x14ac:dyDescent="0.35">
      <c r="A3" s="12"/>
      <c r="B3" s="11"/>
      <c r="C3" s="12"/>
      <c r="D3" s="12"/>
      <c r="E3" s="12"/>
      <c r="F3" s="12"/>
    </row>
    <row r="4" spans="1:6" ht="28.5" customHeight="1" thickBot="1" x14ac:dyDescent="0.35">
      <c r="A4" s="14" t="s">
        <v>3</v>
      </c>
      <c r="B4" s="15" t="s">
        <v>4</v>
      </c>
      <c r="C4" s="56">
        <v>2018</v>
      </c>
      <c r="D4" s="56">
        <v>2019</v>
      </c>
      <c r="E4" s="56">
        <v>2020</v>
      </c>
      <c r="F4" s="57" t="s">
        <v>35</v>
      </c>
    </row>
    <row r="5" spans="1:6" x14ac:dyDescent="0.3">
      <c r="A5" s="16" t="s">
        <v>5</v>
      </c>
      <c r="B5" s="90"/>
      <c r="C5" s="85" t="s">
        <v>32</v>
      </c>
      <c r="D5" s="85" t="s">
        <v>32</v>
      </c>
      <c r="E5" s="85" t="s">
        <v>32</v>
      </c>
      <c r="F5" s="85" t="s">
        <v>32</v>
      </c>
    </row>
    <row r="6" spans="1:6" x14ac:dyDescent="0.3">
      <c r="A6" s="17"/>
      <c r="B6" s="89"/>
      <c r="C6" s="86"/>
      <c r="D6" s="86"/>
      <c r="E6" s="86"/>
      <c r="F6" s="86"/>
    </row>
    <row r="7" spans="1:6" x14ac:dyDescent="0.3">
      <c r="A7" s="17"/>
      <c r="B7" s="88"/>
      <c r="C7" s="86"/>
      <c r="D7" s="86"/>
      <c r="E7" s="86"/>
      <c r="F7" s="86"/>
    </row>
    <row r="8" spans="1:6" x14ac:dyDescent="0.3">
      <c r="A8" s="17"/>
      <c r="B8" s="89"/>
      <c r="C8" s="86"/>
      <c r="D8" s="86"/>
      <c r="E8" s="86"/>
      <c r="F8" s="86"/>
    </row>
    <row r="9" spans="1:6" x14ac:dyDescent="0.3">
      <c r="A9" s="17"/>
      <c r="B9" s="88"/>
      <c r="C9" s="86"/>
      <c r="D9" s="86"/>
      <c r="E9" s="86"/>
      <c r="F9" s="86"/>
    </row>
    <row r="10" spans="1:6" ht="12.9" thickBot="1" x14ac:dyDescent="0.35">
      <c r="A10" s="18"/>
      <c r="B10" s="91"/>
      <c r="C10" s="87"/>
      <c r="D10" s="87"/>
      <c r="E10" s="87"/>
      <c r="F10" s="87"/>
    </row>
    <row r="11" spans="1:6" x14ac:dyDescent="0.3">
      <c r="A11" s="16" t="s">
        <v>6</v>
      </c>
      <c r="B11" s="90"/>
      <c r="C11" s="85" t="s">
        <v>32</v>
      </c>
      <c r="D11" s="85" t="s">
        <v>32</v>
      </c>
      <c r="E11" s="85" t="s">
        <v>32</v>
      </c>
      <c r="F11" s="85" t="s">
        <v>32</v>
      </c>
    </row>
    <row r="12" spans="1:6" x14ac:dyDescent="0.3">
      <c r="A12" s="17"/>
      <c r="B12" s="89"/>
      <c r="C12" s="86"/>
      <c r="D12" s="86"/>
      <c r="E12" s="86"/>
      <c r="F12" s="86"/>
    </row>
    <row r="13" spans="1:6" x14ac:dyDescent="0.3">
      <c r="A13" s="17"/>
      <c r="B13" s="88"/>
      <c r="C13" s="86"/>
      <c r="D13" s="86"/>
      <c r="E13" s="86"/>
      <c r="F13" s="86"/>
    </row>
    <row r="14" spans="1:6" x14ac:dyDescent="0.3">
      <c r="A14" s="17"/>
      <c r="B14" s="89"/>
      <c r="C14" s="86"/>
      <c r="D14" s="86"/>
      <c r="E14" s="86"/>
      <c r="F14" s="86"/>
    </row>
    <row r="15" spans="1:6" x14ac:dyDescent="0.3">
      <c r="A15" s="17"/>
      <c r="B15" s="88"/>
      <c r="C15" s="86"/>
      <c r="D15" s="86"/>
      <c r="E15" s="86"/>
      <c r="F15" s="86"/>
    </row>
    <row r="16" spans="1:6" ht="12.9" thickBot="1" x14ac:dyDescent="0.35">
      <c r="A16" s="18"/>
      <c r="B16" s="91"/>
      <c r="C16" s="87"/>
      <c r="D16" s="87"/>
      <c r="E16" s="87"/>
      <c r="F16" s="87"/>
    </row>
    <row r="17" spans="1:6" x14ac:dyDescent="0.3">
      <c r="A17" s="16" t="s">
        <v>7</v>
      </c>
      <c r="B17" s="90"/>
      <c r="C17" s="85" t="s">
        <v>32</v>
      </c>
      <c r="D17" s="85" t="s">
        <v>32</v>
      </c>
      <c r="E17" s="85" t="s">
        <v>32</v>
      </c>
      <c r="F17" s="85" t="s">
        <v>32</v>
      </c>
    </row>
    <row r="18" spans="1:6" x14ac:dyDescent="0.3">
      <c r="A18" s="17"/>
      <c r="B18" s="89"/>
      <c r="C18" s="86"/>
      <c r="D18" s="86"/>
      <c r="E18" s="86"/>
      <c r="F18" s="86"/>
    </row>
    <row r="19" spans="1:6" x14ac:dyDescent="0.3">
      <c r="A19" s="17"/>
      <c r="B19" s="88"/>
      <c r="C19" s="86"/>
      <c r="D19" s="86"/>
      <c r="E19" s="86"/>
      <c r="F19" s="86"/>
    </row>
    <row r="20" spans="1:6" x14ac:dyDescent="0.3">
      <c r="A20" s="17"/>
      <c r="B20" s="89"/>
      <c r="C20" s="86"/>
      <c r="D20" s="86"/>
      <c r="E20" s="86"/>
      <c r="F20" s="86"/>
    </row>
    <row r="21" spans="1:6" x14ac:dyDescent="0.3">
      <c r="A21" s="17"/>
      <c r="B21" s="88"/>
      <c r="C21" s="86"/>
      <c r="D21" s="86"/>
      <c r="E21" s="86"/>
      <c r="F21" s="86"/>
    </row>
    <row r="22" spans="1:6" ht="12.9" thickBot="1" x14ac:dyDescent="0.35">
      <c r="A22" s="18"/>
      <c r="B22" s="91"/>
      <c r="C22" s="87"/>
      <c r="D22" s="87"/>
      <c r="E22" s="87"/>
      <c r="F22" s="87"/>
    </row>
    <row r="23" spans="1:6" x14ac:dyDescent="0.3">
      <c r="A23" s="16" t="s">
        <v>27</v>
      </c>
      <c r="B23" s="90"/>
      <c r="C23" s="85" t="s">
        <v>32</v>
      </c>
      <c r="D23" s="85" t="s">
        <v>32</v>
      </c>
      <c r="E23" s="85" t="s">
        <v>32</v>
      </c>
      <c r="F23" s="85" t="s">
        <v>32</v>
      </c>
    </row>
    <row r="24" spans="1:6" x14ac:dyDescent="0.3">
      <c r="A24" s="17"/>
      <c r="B24" s="89"/>
      <c r="C24" s="86"/>
      <c r="D24" s="86"/>
      <c r="E24" s="86"/>
      <c r="F24" s="86"/>
    </row>
    <row r="25" spans="1:6" x14ac:dyDescent="0.3">
      <c r="A25" s="17"/>
      <c r="B25" s="88"/>
      <c r="C25" s="86"/>
      <c r="D25" s="86"/>
      <c r="E25" s="86"/>
      <c r="F25" s="86"/>
    </row>
    <row r="26" spans="1:6" x14ac:dyDescent="0.3">
      <c r="A26" s="17"/>
      <c r="B26" s="89"/>
      <c r="C26" s="86"/>
      <c r="D26" s="86"/>
      <c r="E26" s="86"/>
      <c r="F26" s="86"/>
    </row>
    <row r="27" spans="1:6" x14ac:dyDescent="0.3">
      <c r="A27" s="17"/>
      <c r="B27" s="88"/>
      <c r="C27" s="86"/>
      <c r="D27" s="86"/>
      <c r="E27" s="86"/>
      <c r="F27" s="86"/>
    </row>
    <row r="28" spans="1:6" ht="12.9" thickBot="1" x14ac:dyDescent="0.35">
      <c r="A28" s="18"/>
      <c r="B28" s="91"/>
      <c r="C28" s="87"/>
      <c r="D28" s="87"/>
      <c r="E28" s="87"/>
      <c r="F28" s="87"/>
    </row>
    <row r="29" spans="1:6" x14ac:dyDescent="0.3">
      <c r="A29" s="16" t="s">
        <v>28</v>
      </c>
      <c r="B29" s="90"/>
      <c r="C29" s="85" t="s">
        <v>32</v>
      </c>
      <c r="D29" s="85" t="s">
        <v>32</v>
      </c>
      <c r="E29" s="85" t="s">
        <v>32</v>
      </c>
      <c r="F29" s="85" t="s">
        <v>32</v>
      </c>
    </row>
    <row r="30" spans="1:6" x14ac:dyDescent="0.3">
      <c r="A30" s="17"/>
      <c r="B30" s="89"/>
      <c r="C30" s="86"/>
      <c r="D30" s="86"/>
      <c r="E30" s="86"/>
      <c r="F30" s="86"/>
    </row>
    <row r="31" spans="1:6" x14ac:dyDescent="0.3">
      <c r="A31" s="17"/>
      <c r="B31" s="88"/>
      <c r="C31" s="86"/>
      <c r="D31" s="86"/>
      <c r="E31" s="86"/>
      <c r="F31" s="86"/>
    </row>
    <row r="32" spans="1:6" x14ac:dyDescent="0.3">
      <c r="A32" s="17"/>
      <c r="B32" s="89"/>
      <c r="C32" s="86"/>
      <c r="D32" s="86"/>
      <c r="E32" s="86"/>
      <c r="F32" s="86"/>
    </row>
    <row r="33" spans="1:6" x14ac:dyDescent="0.3">
      <c r="A33" s="17"/>
      <c r="B33" s="88"/>
      <c r="C33" s="86"/>
      <c r="D33" s="86"/>
      <c r="E33" s="86"/>
      <c r="F33" s="86"/>
    </row>
    <row r="34" spans="1:6" ht="13.3" thickBot="1" x14ac:dyDescent="0.4">
      <c r="A34" s="19"/>
      <c r="B34" s="91"/>
      <c r="C34" s="87"/>
      <c r="D34" s="87"/>
      <c r="E34" s="87"/>
      <c r="F34" s="87"/>
    </row>
    <row r="35" spans="1:6" ht="12.9" thickBot="1" x14ac:dyDescent="0.35">
      <c r="B35" s="20" t="s">
        <v>8</v>
      </c>
      <c r="C35" s="21">
        <v>1</v>
      </c>
      <c r="D35" s="21">
        <v>1</v>
      </c>
      <c r="E35" s="21">
        <v>1</v>
      </c>
      <c r="F35" s="21">
        <v>1</v>
      </c>
    </row>
    <row r="37" spans="1:6" x14ac:dyDescent="0.3">
      <c r="A37" s="13" t="s">
        <v>26</v>
      </c>
    </row>
  </sheetData>
  <mergeCells count="35">
    <mergeCell ref="C17:C22"/>
    <mergeCell ref="D17:D22"/>
    <mergeCell ref="E17:E22"/>
    <mergeCell ref="F17:F22"/>
    <mergeCell ref="C23:C28"/>
    <mergeCell ref="D23:D28"/>
    <mergeCell ref="E23:E28"/>
    <mergeCell ref="F23:F28"/>
    <mergeCell ref="E5:E10"/>
    <mergeCell ref="F5:F10"/>
    <mergeCell ref="C11:C16"/>
    <mergeCell ref="D11:D16"/>
    <mergeCell ref="E11:E16"/>
    <mergeCell ref="F11:F16"/>
    <mergeCell ref="B7:B8"/>
    <mergeCell ref="B5:B6"/>
    <mergeCell ref="B11:B12"/>
    <mergeCell ref="B9:B10"/>
    <mergeCell ref="C5:C10"/>
    <mergeCell ref="D5:D10"/>
    <mergeCell ref="B23:B24"/>
    <mergeCell ref="B21:B22"/>
    <mergeCell ref="B27:B28"/>
    <mergeCell ref="B25:B26"/>
    <mergeCell ref="B15:B16"/>
    <mergeCell ref="B13:B14"/>
    <mergeCell ref="B19:B20"/>
    <mergeCell ref="B17:B18"/>
    <mergeCell ref="D29:D34"/>
    <mergeCell ref="E29:E34"/>
    <mergeCell ref="F29:F34"/>
    <mergeCell ref="B31:B32"/>
    <mergeCell ref="B29:B30"/>
    <mergeCell ref="B33:B34"/>
    <mergeCell ref="C29:C34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A10" sqref="A10"/>
    </sheetView>
  </sheetViews>
  <sheetFormatPr baseColWidth="10" defaultRowHeight="12.45" x14ac:dyDescent="0.3"/>
  <cols>
    <col min="1" max="1" width="19.53515625" customWidth="1"/>
    <col min="2" max="2" width="20.84375" customWidth="1"/>
    <col min="3" max="4" width="23.15234375" customWidth="1"/>
  </cols>
  <sheetData>
    <row r="1" spans="1:4" x14ac:dyDescent="0.3">
      <c r="A1" s="92" t="s">
        <v>9</v>
      </c>
      <c r="B1" s="92"/>
      <c r="C1" s="92"/>
      <c r="D1" s="92"/>
    </row>
    <row r="2" spans="1:4" x14ac:dyDescent="0.3">
      <c r="A2" s="93" t="s">
        <v>41</v>
      </c>
      <c r="B2" s="93"/>
      <c r="C2" s="93"/>
      <c r="D2" s="93"/>
    </row>
    <row r="3" spans="1:4" x14ac:dyDescent="0.3">
      <c r="A3" s="93" t="s">
        <v>36</v>
      </c>
      <c r="B3" s="93"/>
      <c r="C3" s="93"/>
      <c r="D3" s="93"/>
    </row>
    <row r="5" spans="1:4" ht="12.9" thickBot="1" x14ac:dyDescent="0.35"/>
    <row r="6" spans="1:4" ht="25.3" thickBot="1" x14ac:dyDescent="0.35">
      <c r="A6" s="3" t="s">
        <v>0</v>
      </c>
      <c r="B6" s="47" t="s">
        <v>38</v>
      </c>
      <c r="C6" s="22" t="s">
        <v>39</v>
      </c>
      <c r="D6" s="22" t="s">
        <v>40</v>
      </c>
    </row>
    <row r="7" spans="1:4" x14ac:dyDescent="0.3">
      <c r="A7" s="4">
        <v>2016</v>
      </c>
      <c r="B7" s="4"/>
      <c r="C7" s="7"/>
      <c r="D7" s="7"/>
    </row>
    <row r="8" spans="1:4" x14ac:dyDescent="0.3">
      <c r="A8" s="79">
        <v>2017</v>
      </c>
      <c r="B8" s="79"/>
      <c r="C8" s="80"/>
      <c r="D8" s="80"/>
    </row>
    <row r="9" spans="1:4" x14ac:dyDescent="0.3">
      <c r="A9" s="79">
        <v>2018</v>
      </c>
      <c r="B9" s="79"/>
      <c r="C9" s="80"/>
      <c r="D9" s="80"/>
    </row>
    <row r="10" spans="1:4" x14ac:dyDescent="0.3">
      <c r="A10" s="5">
        <v>2019</v>
      </c>
      <c r="B10" s="5"/>
      <c r="C10" s="8"/>
      <c r="D10" s="8"/>
    </row>
    <row r="11" spans="1:4" ht="12.9" thickBot="1" x14ac:dyDescent="0.35">
      <c r="A11" s="6">
        <v>2020</v>
      </c>
      <c r="B11" s="6"/>
      <c r="C11" s="9"/>
      <c r="D11" s="9"/>
    </row>
    <row r="12" spans="1:4" ht="12.9" thickBot="1" x14ac:dyDescent="0.35">
      <c r="A12" s="2"/>
      <c r="B12" s="2"/>
      <c r="C12" s="1"/>
      <c r="D12" s="1"/>
    </row>
    <row r="13" spans="1:4" x14ac:dyDescent="0.3">
      <c r="A13" s="60" t="s">
        <v>37</v>
      </c>
      <c r="B13" s="4"/>
      <c r="C13" s="7"/>
      <c r="D13" s="7"/>
    </row>
    <row r="14" spans="1:4" ht="12.9" thickBot="1" x14ac:dyDescent="0.35">
      <c r="A14" s="61" t="s">
        <v>35</v>
      </c>
      <c r="B14" s="6"/>
      <c r="C14" s="9"/>
      <c r="D14" s="9"/>
    </row>
  </sheetData>
  <mergeCells count="3">
    <mergeCell ref="A1:D1"/>
    <mergeCell ref="A2:D2"/>
    <mergeCell ref="A3:D3"/>
  </mergeCells>
  <phoneticPr fontId="4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7" sqref="A7"/>
    </sheetView>
  </sheetViews>
  <sheetFormatPr baseColWidth="10" defaultRowHeight="12.45" x14ac:dyDescent="0.3"/>
  <cols>
    <col min="1" max="1" width="18.3828125" customWidth="1"/>
    <col min="2" max="2" width="16.84375" customWidth="1"/>
    <col min="3" max="3" width="15.84375" customWidth="1"/>
    <col min="4" max="4" width="16" customWidth="1"/>
    <col min="5" max="5" width="16.69140625" customWidth="1"/>
    <col min="6" max="6" width="17.3046875" customWidth="1"/>
    <col min="7" max="10" width="14.3046875" customWidth="1"/>
  </cols>
  <sheetData>
    <row r="1" spans="1:10" x14ac:dyDescent="0.3">
      <c r="A1" s="92" t="s">
        <v>10</v>
      </c>
      <c r="B1" s="92"/>
      <c r="C1" s="92"/>
      <c r="D1" s="92"/>
      <c r="E1" s="92"/>
      <c r="F1" s="92"/>
      <c r="G1" s="46"/>
      <c r="H1" s="46"/>
      <c r="I1" s="46"/>
      <c r="J1" s="46"/>
    </row>
    <row r="2" spans="1:10" x14ac:dyDescent="0.3">
      <c r="A2" s="93" t="s">
        <v>42</v>
      </c>
      <c r="B2" s="93"/>
      <c r="C2" s="93"/>
      <c r="D2" s="93"/>
      <c r="E2" s="93"/>
      <c r="F2" s="93"/>
      <c r="G2" s="62"/>
      <c r="H2" s="62"/>
      <c r="I2" s="62"/>
      <c r="J2" s="62"/>
    </row>
    <row r="3" spans="1:10" x14ac:dyDescent="0.3">
      <c r="A3" s="93" t="s">
        <v>36</v>
      </c>
      <c r="B3" s="93"/>
      <c r="C3" s="93"/>
      <c r="D3" s="93"/>
      <c r="E3" s="93"/>
      <c r="F3" s="93"/>
      <c r="G3" s="62"/>
      <c r="H3" s="62"/>
      <c r="I3" s="62"/>
      <c r="J3" s="62"/>
    </row>
    <row r="5" spans="1:10" ht="12.9" thickBot="1" x14ac:dyDescent="0.35"/>
    <row r="6" spans="1:10" s="24" customFormat="1" ht="37.75" thickBot="1" x14ac:dyDescent="0.35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25</v>
      </c>
      <c r="F6" s="23" t="s">
        <v>16</v>
      </c>
    </row>
    <row r="7" spans="1:10" s="24" customFormat="1" ht="12.9" thickBot="1" x14ac:dyDescent="0.35">
      <c r="A7" s="22">
        <v>2015</v>
      </c>
      <c r="B7" s="45"/>
      <c r="C7" s="45"/>
      <c r="D7" s="45"/>
      <c r="E7" s="45"/>
      <c r="F7" s="23"/>
    </row>
    <row r="8" spans="1:10" x14ac:dyDescent="0.3">
      <c r="A8" s="4">
        <v>2016</v>
      </c>
      <c r="B8" s="7"/>
      <c r="C8" s="7"/>
      <c r="D8" s="7"/>
      <c r="E8" s="7"/>
      <c r="F8" s="7"/>
    </row>
    <row r="9" spans="1:10" x14ac:dyDescent="0.3">
      <c r="A9" s="79">
        <v>2017</v>
      </c>
      <c r="B9" s="80"/>
      <c r="C9" s="80"/>
      <c r="D9" s="80"/>
      <c r="E9" s="80"/>
      <c r="F9" s="80"/>
    </row>
    <row r="10" spans="1:10" x14ac:dyDescent="0.3">
      <c r="A10" s="79">
        <v>2018</v>
      </c>
      <c r="B10" s="80"/>
      <c r="C10" s="80"/>
      <c r="D10" s="80"/>
      <c r="E10" s="80"/>
      <c r="F10" s="80"/>
    </row>
    <row r="11" spans="1:10" x14ac:dyDescent="0.3">
      <c r="A11" s="5">
        <v>2019</v>
      </c>
      <c r="B11" s="8"/>
      <c r="C11" s="8"/>
      <c r="D11" s="8"/>
      <c r="E11" s="8"/>
      <c r="F11" s="8"/>
    </row>
    <row r="12" spans="1:10" ht="12.9" thickBot="1" x14ac:dyDescent="0.35">
      <c r="A12" s="6">
        <v>2020</v>
      </c>
      <c r="B12" s="9"/>
      <c r="C12" s="9"/>
      <c r="D12" s="9"/>
      <c r="E12" s="9"/>
      <c r="F12" s="9"/>
    </row>
    <row r="13" spans="1:10" ht="12.9" thickBot="1" x14ac:dyDescent="0.35">
      <c r="A13" s="2"/>
      <c r="B13" s="1"/>
      <c r="C13" s="1"/>
      <c r="D13" s="1"/>
      <c r="E13" s="1"/>
      <c r="F13" s="1"/>
    </row>
    <row r="14" spans="1:10" x14ac:dyDescent="0.3">
      <c r="A14" s="60" t="str">
        <f>'2-total país'!A13</f>
        <v>ene-may 2020</v>
      </c>
      <c r="B14" s="7"/>
      <c r="C14" s="7"/>
      <c r="D14" s="7"/>
      <c r="E14" s="7"/>
      <c r="F14" s="7"/>
    </row>
    <row r="15" spans="1:10" ht="12.9" thickBot="1" x14ac:dyDescent="0.35">
      <c r="A15" s="61" t="str">
        <f>'2-total país'!A14</f>
        <v>ene-may 2021</v>
      </c>
      <c r="B15" s="9"/>
      <c r="C15" s="9"/>
      <c r="D15" s="9"/>
      <c r="E15" s="9"/>
      <c r="F15" s="9"/>
    </row>
    <row r="16" spans="1:10" x14ac:dyDescent="0.3">
      <c r="A16" s="63"/>
    </row>
    <row r="17" spans="1:6" ht="12.9" thickBot="1" x14ac:dyDescent="0.35">
      <c r="A17" s="63"/>
    </row>
    <row r="18" spans="1:6" ht="50.15" thickBot="1" x14ac:dyDescent="0.35">
      <c r="A18" s="64" t="s">
        <v>0</v>
      </c>
      <c r="B18" s="23" t="s">
        <v>25</v>
      </c>
      <c r="C18" s="23" t="s">
        <v>15</v>
      </c>
      <c r="D18" s="23" t="s">
        <v>14</v>
      </c>
      <c r="E18" s="23" t="s">
        <v>14</v>
      </c>
      <c r="F18" s="23" t="s">
        <v>14</v>
      </c>
    </row>
    <row r="19" spans="1:6" x14ac:dyDescent="0.3">
      <c r="A19" s="60">
        <v>2016</v>
      </c>
      <c r="B19" s="7"/>
      <c r="C19" s="7"/>
      <c r="D19" s="7"/>
      <c r="E19" s="7"/>
      <c r="F19" s="7"/>
    </row>
    <row r="20" spans="1:6" x14ac:dyDescent="0.3">
      <c r="A20" s="81">
        <v>2017</v>
      </c>
      <c r="B20" s="80"/>
      <c r="C20" s="80"/>
      <c r="D20" s="80"/>
      <c r="E20" s="80"/>
      <c r="F20" s="80"/>
    </row>
    <row r="21" spans="1:6" x14ac:dyDescent="0.3">
      <c r="A21" s="81">
        <v>2018</v>
      </c>
      <c r="B21" s="80"/>
      <c r="C21" s="80"/>
      <c r="D21" s="80"/>
      <c r="E21" s="80"/>
      <c r="F21" s="80"/>
    </row>
    <row r="22" spans="1:6" x14ac:dyDescent="0.3">
      <c r="A22" s="65">
        <f>+A11</f>
        <v>2019</v>
      </c>
      <c r="B22" s="8"/>
      <c r="C22" s="8"/>
      <c r="D22" s="8"/>
      <c r="E22" s="8"/>
      <c r="F22" s="8"/>
    </row>
    <row r="23" spans="1:6" ht="12.9" thickBot="1" x14ac:dyDescent="0.35">
      <c r="A23" s="61">
        <f>+A12</f>
        <v>2020</v>
      </c>
      <c r="B23" s="9"/>
      <c r="C23" s="9"/>
      <c r="D23" s="9"/>
      <c r="E23" s="9"/>
      <c r="F23" s="9"/>
    </row>
    <row r="24" spans="1:6" ht="12.9" thickBot="1" x14ac:dyDescent="0.35">
      <c r="A24" s="66"/>
      <c r="B24" s="1"/>
      <c r="C24" s="1"/>
      <c r="D24" s="1"/>
      <c r="E24" s="1"/>
      <c r="F24" s="1"/>
    </row>
    <row r="25" spans="1:6" x14ac:dyDescent="0.3">
      <c r="A25" s="60" t="str">
        <f>+A14</f>
        <v>ene-may 2020</v>
      </c>
      <c r="B25" s="7"/>
      <c r="C25" s="7"/>
      <c r="D25" s="7"/>
      <c r="E25" s="7"/>
      <c r="F25" s="7"/>
    </row>
    <row r="26" spans="1:6" ht="12.9" thickBot="1" x14ac:dyDescent="0.35">
      <c r="A26" s="61" t="str">
        <f>+A15</f>
        <v>ene-may 2021</v>
      </c>
      <c r="B26" s="9"/>
      <c r="C26" s="9"/>
      <c r="D26" s="9"/>
      <c r="E26" s="9"/>
      <c r="F26" s="9"/>
    </row>
  </sheetData>
  <mergeCells count="3">
    <mergeCell ref="A1:F1"/>
    <mergeCell ref="A2:F2"/>
    <mergeCell ref="A3:F3"/>
  </mergeCells>
  <phoneticPr fontId="4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activeCell="A53" sqref="A53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3" customFormat="1" x14ac:dyDescent="0.3">
      <c r="A1" s="94" t="s">
        <v>31</v>
      </c>
      <c r="B1" s="94"/>
      <c r="C1" s="94"/>
      <c r="D1" s="25"/>
      <c r="E1" s="25"/>
    </row>
    <row r="2" spans="1:5" s="13" customFormat="1" x14ac:dyDescent="0.3">
      <c r="A2" s="11" t="s">
        <v>43</v>
      </c>
      <c r="B2" s="12"/>
      <c r="C2" s="12"/>
    </row>
    <row r="3" spans="1:5" s="13" customFormat="1" x14ac:dyDescent="0.3">
      <c r="A3" s="11" t="s">
        <v>23</v>
      </c>
      <c r="B3" s="12"/>
      <c r="C3" s="12"/>
    </row>
    <row r="4" spans="1:5" s="13" customFormat="1" ht="12.9" thickBot="1" x14ac:dyDescent="0.35">
      <c r="A4" s="11"/>
      <c r="B4" s="12"/>
      <c r="C4" s="12"/>
    </row>
    <row r="5" spans="1:5" s="13" customFormat="1" ht="12.75" customHeight="1" x14ac:dyDescent="0.3">
      <c r="A5" s="26" t="s">
        <v>17</v>
      </c>
      <c r="B5" s="26" t="s">
        <v>18</v>
      </c>
      <c r="C5" s="26" t="s">
        <v>19</v>
      </c>
    </row>
    <row r="6" spans="1:5" s="13" customFormat="1" ht="12.9" thickBot="1" x14ac:dyDescent="0.35">
      <c r="A6" s="54" t="s">
        <v>20</v>
      </c>
      <c r="B6" s="27" t="s">
        <v>21</v>
      </c>
      <c r="C6" s="27" t="s">
        <v>22</v>
      </c>
    </row>
    <row r="7" spans="1:5" s="13" customFormat="1" x14ac:dyDescent="0.3">
      <c r="A7" s="28">
        <v>43101</v>
      </c>
      <c r="B7" s="51"/>
      <c r="C7" s="31"/>
    </row>
    <row r="8" spans="1:5" s="13" customFormat="1" x14ac:dyDescent="0.3">
      <c r="A8" s="32">
        <v>43132</v>
      </c>
      <c r="B8" s="52"/>
      <c r="C8" s="35"/>
    </row>
    <row r="9" spans="1:5" s="13" customFormat="1" x14ac:dyDescent="0.3">
      <c r="A9" s="32">
        <v>43160</v>
      </c>
      <c r="B9" s="52"/>
      <c r="C9" s="35"/>
    </row>
    <row r="10" spans="1:5" s="13" customFormat="1" x14ac:dyDescent="0.3">
      <c r="A10" s="32">
        <v>43191</v>
      </c>
      <c r="B10" s="52"/>
      <c r="C10" s="35"/>
    </row>
    <row r="11" spans="1:5" s="13" customFormat="1" x14ac:dyDescent="0.3">
      <c r="A11" s="32">
        <v>43221</v>
      </c>
      <c r="B11" s="52"/>
      <c r="C11" s="35"/>
    </row>
    <row r="12" spans="1:5" s="13" customFormat="1" x14ac:dyDescent="0.3">
      <c r="A12" s="32">
        <v>43252</v>
      </c>
      <c r="B12" s="52"/>
      <c r="C12" s="35"/>
    </row>
    <row r="13" spans="1:5" s="13" customFormat="1" x14ac:dyDescent="0.3">
      <c r="A13" s="32">
        <v>43282</v>
      </c>
      <c r="B13" s="52"/>
      <c r="C13" s="35"/>
    </row>
    <row r="14" spans="1:5" s="13" customFormat="1" x14ac:dyDescent="0.3">
      <c r="A14" s="32">
        <v>43313</v>
      </c>
      <c r="B14" s="52"/>
      <c r="C14" s="35"/>
    </row>
    <row r="15" spans="1:5" s="13" customFormat="1" x14ac:dyDescent="0.3">
      <c r="A15" s="32">
        <v>43344</v>
      </c>
      <c r="B15" s="52"/>
      <c r="C15" s="35"/>
    </row>
    <row r="16" spans="1:5" s="13" customFormat="1" x14ac:dyDescent="0.3">
      <c r="A16" s="32">
        <v>43374</v>
      </c>
      <c r="B16" s="52"/>
      <c r="C16" s="35"/>
    </row>
    <row r="17" spans="1:3" s="13" customFormat="1" x14ac:dyDescent="0.3">
      <c r="A17" s="32">
        <v>43405</v>
      </c>
      <c r="B17" s="52"/>
      <c r="C17" s="35"/>
    </row>
    <row r="18" spans="1:3" s="13" customFormat="1" ht="12.9" thickBot="1" x14ac:dyDescent="0.35">
      <c r="A18" s="55">
        <v>43435</v>
      </c>
      <c r="B18" s="53"/>
      <c r="C18" s="38"/>
    </row>
    <row r="19" spans="1:3" s="13" customFormat="1" x14ac:dyDescent="0.3">
      <c r="A19" s="28">
        <v>43466</v>
      </c>
      <c r="B19" s="51"/>
      <c r="C19" s="35"/>
    </row>
    <row r="20" spans="1:3" s="13" customFormat="1" x14ac:dyDescent="0.3">
      <c r="A20" s="32">
        <v>43497</v>
      </c>
      <c r="B20" s="52"/>
      <c r="C20" s="39"/>
    </row>
    <row r="21" spans="1:3" s="13" customFormat="1" x14ac:dyDescent="0.3">
      <c r="A21" s="32">
        <v>43525</v>
      </c>
      <c r="B21" s="52"/>
      <c r="C21" s="35"/>
    </row>
    <row r="22" spans="1:3" s="13" customFormat="1" x14ac:dyDescent="0.3">
      <c r="A22" s="32">
        <v>43556</v>
      </c>
      <c r="B22" s="52"/>
      <c r="C22" s="35"/>
    </row>
    <row r="23" spans="1:3" s="13" customFormat="1" x14ac:dyDescent="0.3">
      <c r="A23" s="32">
        <v>43586</v>
      </c>
      <c r="B23" s="52"/>
      <c r="C23" s="35"/>
    </row>
    <row r="24" spans="1:3" s="13" customFormat="1" x14ac:dyDescent="0.3">
      <c r="A24" s="32">
        <v>43617</v>
      </c>
      <c r="B24" s="52"/>
      <c r="C24" s="35"/>
    </row>
    <row r="25" spans="1:3" s="13" customFormat="1" x14ac:dyDescent="0.3">
      <c r="A25" s="32">
        <v>43647</v>
      </c>
      <c r="B25" s="52"/>
      <c r="C25" s="35"/>
    </row>
    <row r="26" spans="1:3" s="13" customFormat="1" x14ac:dyDescent="0.3">
      <c r="A26" s="32">
        <v>43678</v>
      </c>
      <c r="B26" s="52"/>
      <c r="C26" s="35"/>
    </row>
    <row r="27" spans="1:3" s="13" customFormat="1" x14ac:dyDescent="0.3">
      <c r="A27" s="32">
        <v>43709</v>
      </c>
      <c r="B27" s="52"/>
      <c r="C27" s="35"/>
    </row>
    <row r="28" spans="1:3" s="13" customFormat="1" x14ac:dyDescent="0.3">
      <c r="A28" s="32">
        <v>43739</v>
      </c>
      <c r="B28" s="52"/>
      <c r="C28" s="35"/>
    </row>
    <row r="29" spans="1:3" s="13" customFormat="1" x14ac:dyDescent="0.3">
      <c r="A29" s="32">
        <v>43770</v>
      </c>
      <c r="B29" s="52"/>
      <c r="C29" s="35"/>
    </row>
    <row r="30" spans="1:3" s="13" customFormat="1" ht="12.9" thickBot="1" x14ac:dyDescent="0.35">
      <c r="A30" s="55">
        <v>43800</v>
      </c>
      <c r="B30" s="53"/>
      <c r="C30" s="40"/>
    </row>
    <row r="31" spans="1:3" s="13" customFormat="1" x14ac:dyDescent="0.3">
      <c r="A31" s="28">
        <v>43831</v>
      </c>
      <c r="B31" s="48"/>
      <c r="C31" s="29"/>
    </row>
    <row r="32" spans="1:3" s="13" customFormat="1" x14ac:dyDescent="0.3">
      <c r="A32" s="32">
        <v>43862</v>
      </c>
      <c r="B32" s="49"/>
      <c r="C32" s="33"/>
    </row>
    <row r="33" spans="1:3" s="13" customFormat="1" x14ac:dyDescent="0.3">
      <c r="A33" s="32">
        <v>43891</v>
      </c>
      <c r="B33" s="49"/>
      <c r="C33" s="33"/>
    </row>
    <row r="34" spans="1:3" s="13" customFormat="1" x14ac:dyDescent="0.3">
      <c r="A34" s="32">
        <v>43922</v>
      </c>
      <c r="B34" s="49"/>
      <c r="C34" s="33"/>
    </row>
    <row r="35" spans="1:3" s="13" customFormat="1" x14ac:dyDescent="0.3">
      <c r="A35" s="32">
        <v>43952</v>
      </c>
      <c r="B35" s="49"/>
      <c r="C35" s="33"/>
    </row>
    <row r="36" spans="1:3" s="13" customFormat="1" x14ac:dyDescent="0.3">
      <c r="A36" s="32">
        <v>43983</v>
      </c>
      <c r="B36" s="49"/>
      <c r="C36" s="33"/>
    </row>
    <row r="37" spans="1:3" s="13" customFormat="1" x14ac:dyDescent="0.3">
      <c r="A37" s="32">
        <v>44013</v>
      </c>
      <c r="B37" s="49"/>
      <c r="C37" s="33"/>
    </row>
    <row r="38" spans="1:3" s="13" customFormat="1" x14ac:dyDescent="0.3">
      <c r="A38" s="32">
        <v>44044</v>
      </c>
      <c r="B38" s="49"/>
      <c r="C38" s="33"/>
    </row>
    <row r="39" spans="1:3" s="13" customFormat="1" x14ac:dyDescent="0.3">
      <c r="A39" s="32">
        <v>44075</v>
      </c>
      <c r="B39" s="49"/>
      <c r="C39" s="33"/>
    </row>
    <row r="40" spans="1:3" s="13" customFormat="1" x14ac:dyDescent="0.3">
      <c r="A40" s="32">
        <v>44105</v>
      </c>
      <c r="B40" s="49"/>
      <c r="C40" s="33"/>
    </row>
    <row r="41" spans="1:3" s="13" customFormat="1" x14ac:dyDescent="0.3">
      <c r="A41" s="32">
        <v>44136</v>
      </c>
      <c r="B41" s="49"/>
      <c r="C41" s="33"/>
    </row>
    <row r="42" spans="1:3" s="13" customFormat="1" ht="12.9" thickBot="1" x14ac:dyDescent="0.35">
      <c r="A42" s="55">
        <v>44166</v>
      </c>
      <c r="B42" s="50"/>
      <c r="C42" s="41"/>
    </row>
    <row r="43" spans="1:3" s="13" customFormat="1" x14ac:dyDescent="0.3">
      <c r="A43" s="28">
        <v>44197</v>
      </c>
      <c r="B43" s="48"/>
      <c r="C43" s="29"/>
    </row>
    <row r="44" spans="1:3" s="13" customFormat="1" x14ac:dyDescent="0.3">
      <c r="A44" s="32">
        <v>44228</v>
      </c>
      <c r="B44" s="49"/>
      <c r="C44" s="33"/>
    </row>
    <row r="45" spans="1:3" s="13" customFormat="1" x14ac:dyDescent="0.3">
      <c r="A45" s="32">
        <v>44256</v>
      </c>
      <c r="B45" s="49"/>
      <c r="C45" s="33"/>
    </row>
    <row r="46" spans="1:3" s="13" customFormat="1" x14ac:dyDescent="0.3">
      <c r="A46" s="32">
        <v>44287</v>
      </c>
      <c r="B46" s="49"/>
      <c r="C46" s="33"/>
    </row>
    <row r="47" spans="1:3" s="13" customFormat="1" ht="12.9" thickBot="1" x14ac:dyDescent="0.35">
      <c r="A47" s="36">
        <v>44317</v>
      </c>
      <c r="B47" s="50"/>
      <c r="C47" s="41"/>
    </row>
    <row r="48" spans="1:3" s="13" customFormat="1" x14ac:dyDescent="0.3">
      <c r="A48" s="42"/>
      <c r="B48" s="43"/>
      <c r="C48" s="44"/>
    </row>
    <row r="49" spans="1:3" ht="12.9" thickBot="1" x14ac:dyDescent="0.35"/>
    <row r="50" spans="1:3" x14ac:dyDescent="0.3">
      <c r="A50" s="67">
        <v>2016</v>
      </c>
      <c r="B50" s="72"/>
      <c r="C50" s="75"/>
    </row>
    <row r="51" spans="1:3" x14ac:dyDescent="0.3">
      <c r="A51" s="82">
        <v>2017</v>
      </c>
      <c r="B51" s="83"/>
      <c r="C51" s="84"/>
    </row>
    <row r="52" spans="1:3" x14ac:dyDescent="0.3">
      <c r="A52" s="82">
        <v>2018</v>
      </c>
      <c r="B52" s="83"/>
      <c r="C52" s="84"/>
    </row>
    <row r="53" spans="1:3" x14ac:dyDescent="0.3">
      <c r="A53" s="68">
        <v>2019</v>
      </c>
      <c r="B53" s="73"/>
      <c r="C53" s="76"/>
    </row>
    <row r="54" spans="1:3" ht="12.9" thickBot="1" x14ac:dyDescent="0.35">
      <c r="A54" s="69">
        <v>2020</v>
      </c>
      <c r="B54" s="74"/>
      <c r="C54" s="77"/>
    </row>
    <row r="55" spans="1:3" ht="12.9" thickBot="1" x14ac:dyDescent="0.35">
      <c r="A55" s="2"/>
    </row>
    <row r="56" spans="1:3" x14ac:dyDescent="0.3">
      <c r="A56" s="70" t="s">
        <v>37</v>
      </c>
      <c r="B56" s="72"/>
      <c r="C56" s="75"/>
    </row>
    <row r="57" spans="1:3" ht="12.9" thickBot="1" x14ac:dyDescent="0.35">
      <c r="A57" s="71" t="s">
        <v>35</v>
      </c>
      <c r="B57" s="74"/>
      <c r="C57" s="7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25" workbookViewId="0">
      <selection activeCell="A52" sqref="A52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3" customFormat="1" x14ac:dyDescent="0.3">
      <c r="A1" s="94" t="s">
        <v>30</v>
      </c>
      <c r="B1" s="94"/>
      <c r="C1" s="94"/>
      <c r="D1" s="25"/>
      <c r="E1" s="25"/>
    </row>
    <row r="2" spans="1:5" s="13" customFormat="1" x14ac:dyDescent="0.3">
      <c r="A2" s="11" t="s">
        <v>43</v>
      </c>
      <c r="B2" s="12"/>
      <c r="C2" s="12"/>
    </row>
    <row r="3" spans="1:5" s="13" customFormat="1" x14ac:dyDescent="0.3">
      <c r="A3" s="11" t="s">
        <v>29</v>
      </c>
      <c r="B3" s="12"/>
      <c r="C3" s="12"/>
    </row>
    <row r="4" spans="1:5" s="13" customFormat="1" ht="12.9" thickBot="1" x14ac:dyDescent="0.35">
      <c r="A4" s="11"/>
      <c r="B4" s="12"/>
      <c r="C4" s="12"/>
    </row>
    <row r="5" spans="1:5" s="13" customFormat="1" ht="12.75" customHeight="1" x14ac:dyDescent="0.3">
      <c r="A5" s="26" t="s">
        <v>17</v>
      </c>
      <c r="B5" s="26" t="s">
        <v>18</v>
      </c>
      <c r="C5" s="26" t="s">
        <v>19</v>
      </c>
    </row>
    <row r="6" spans="1:5" s="13" customFormat="1" ht="12.9" thickBot="1" x14ac:dyDescent="0.35">
      <c r="A6" s="54" t="s">
        <v>20</v>
      </c>
      <c r="B6" s="27" t="s">
        <v>21</v>
      </c>
      <c r="C6" s="27" t="s">
        <v>22</v>
      </c>
    </row>
    <row r="7" spans="1:5" s="13" customFormat="1" x14ac:dyDescent="0.3">
      <c r="A7" s="28">
        <f>+'4,1-expo'!A7</f>
        <v>43101</v>
      </c>
      <c r="B7" s="51"/>
      <c r="C7" s="31"/>
    </row>
    <row r="8" spans="1:5" s="13" customFormat="1" x14ac:dyDescent="0.3">
      <c r="A8" s="32">
        <f>+'4,1-expo'!A8</f>
        <v>43132</v>
      </c>
      <c r="B8" s="52"/>
      <c r="C8" s="35"/>
    </row>
    <row r="9" spans="1:5" s="13" customFormat="1" x14ac:dyDescent="0.3">
      <c r="A9" s="32">
        <f>+'4,1-expo'!A9</f>
        <v>43160</v>
      </c>
      <c r="B9" s="52"/>
      <c r="C9" s="35"/>
    </row>
    <row r="10" spans="1:5" s="13" customFormat="1" x14ac:dyDescent="0.3">
      <c r="A10" s="32">
        <f>+'4,1-expo'!A10</f>
        <v>43191</v>
      </c>
      <c r="B10" s="52"/>
      <c r="C10" s="35"/>
    </row>
    <row r="11" spans="1:5" s="13" customFormat="1" x14ac:dyDescent="0.3">
      <c r="A11" s="32">
        <f>+'4,1-expo'!A11</f>
        <v>43221</v>
      </c>
      <c r="B11" s="52"/>
      <c r="C11" s="35"/>
    </row>
    <row r="12" spans="1:5" s="13" customFormat="1" x14ac:dyDescent="0.3">
      <c r="A12" s="32">
        <f>+'4,1-expo'!A12</f>
        <v>43252</v>
      </c>
      <c r="B12" s="52"/>
      <c r="C12" s="35"/>
    </row>
    <row r="13" spans="1:5" s="13" customFormat="1" x14ac:dyDescent="0.3">
      <c r="A13" s="32">
        <f>+'4,1-expo'!A13</f>
        <v>43282</v>
      </c>
      <c r="B13" s="52"/>
      <c r="C13" s="35"/>
    </row>
    <row r="14" spans="1:5" s="13" customFormat="1" x14ac:dyDescent="0.3">
      <c r="A14" s="32">
        <f>+'4,1-expo'!A14</f>
        <v>43313</v>
      </c>
      <c r="B14" s="52"/>
      <c r="C14" s="35"/>
    </row>
    <row r="15" spans="1:5" s="13" customFormat="1" x14ac:dyDescent="0.3">
      <c r="A15" s="32">
        <f>+'4,1-expo'!A15</f>
        <v>43344</v>
      </c>
      <c r="B15" s="52"/>
      <c r="C15" s="35"/>
    </row>
    <row r="16" spans="1:5" s="13" customFormat="1" x14ac:dyDescent="0.3">
      <c r="A16" s="32">
        <f>+'4,1-expo'!A16</f>
        <v>43374</v>
      </c>
      <c r="B16" s="52"/>
      <c r="C16" s="35"/>
    </row>
    <row r="17" spans="1:3" s="13" customFormat="1" x14ac:dyDescent="0.3">
      <c r="A17" s="32">
        <f>+'4,1-expo'!A17</f>
        <v>43405</v>
      </c>
      <c r="B17" s="52"/>
      <c r="C17" s="35"/>
    </row>
    <row r="18" spans="1:3" s="13" customFormat="1" ht="12.9" thickBot="1" x14ac:dyDescent="0.35">
      <c r="A18" s="36">
        <f>+'4,1-expo'!A18</f>
        <v>43435</v>
      </c>
      <c r="B18" s="53"/>
      <c r="C18" s="38"/>
    </row>
    <row r="19" spans="1:3" s="13" customFormat="1" x14ac:dyDescent="0.3">
      <c r="A19" s="28">
        <f>+'4,1-expo'!A19</f>
        <v>43466</v>
      </c>
      <c r="B19" s="51"/>
      <c r="C19" s="35"/>
    </row>
    <row r="20" spans="1:3" s="13" customFormat="1" x14ac:dyDescent="0.3">
      <c r="A20" s="32">
        <f>+'4,1-expo'!A20</f>
        <v>43497</v>
      </c>
      <c r="B20" s="52"/>
      <c r="C20" s="39"/>
    </row>
    <row r="21" spans="1:3" s="13" customFormat="1" x14ac:dyDescent="0.3">
      <c r="A21" s="32">
        <f>+'4,1-expo'!A21</f>
        <v>43525</v>
      </c>
      <c r="B21" s="52"/>
      <c r="C21" s="35"/>
    </row>
    <row r="22" spans="1:3" s="13" customFormat="1" x14ac:dyDescent="0.3">
      <c r="A22" s="32">
        <f>+'4,1-expo'!A22</f>
        <v>43556</v>
      </c>
      <c r="B22" s="52"/>
      <c r="C22" s="35"/>
    </row>
    <row r="23" spans="1:3" s="13" customFormat="1" x14ac:dyDescent="0.3">
      <c r="A23" s="32">
        <f>+'4,1-expo'!A23</f>
        <v>43586</v>
      </c>
      <c r="B23" s="52"/>
      <c r="C23" s="35"/>
    </row>
    <row r="24" spans="1:3" s="13" customFormat="1" x14ac:dyDescent="0.3">
      <c r="A24" s="32">
        <f>+'4,1-expo'!A24</f>
        <v>43617</v>
      </c>
      <c r="B24" s="52"/>
      <c r="C24" s="35"/>
    </row>
    <row r="25" spans="1:3" s="13" customFormat="1" x14ac:dyDescent="0.3">
      <c r="A25" s="32">
        <f>+'4,1-expo'!A25</f>
        <v>43647</v>
      </c>
      <c r="B25" s="52"/>
      <c r="C25" s="35"/>
    </row>
    <row r="26" spans="1:3" s="13" customFormat="1" x14ac:dyDescent="0.3">
      <c r="A26" s="32">
        <f>+'4,1-expo'!A26</f>
        <v>43678</v>
      </c>
      <c r="B26" s="52"/>
      <c r="C26" s="35"/>
    </row>
    <row r="27" spans="1:3" s="13" customFormat="1" x14ac:dyDescent="0.3">
      <c r="A27" s="32">
        <f>+'4,1-expo'!A27</f>
        <v>43709</v>
      </c>
      <c r="B27" s="52"/>
      <c r="C27" s="35"/>
    </row>
    <row r="28" spans="1:3" s="13" customFormat="1" x14ac:dyDescent="0.3">
      <c r="A28" s="32">
        <f>+'4,1-expo'!A28</f>
        <v>43739</v>
      </c>
      <c r="B28" s="52"/>
      <c r="C28" s="35"/>
    </row>
    <row r="29" spans="1:3" s="13" customFormat="1" x14ac:dyDescent="0.3">
      <c r="A29" s="32">
        <f>+'4,1-expo'!A29</f>
        <v>43770</v>
      </c>
      <c r="B29" s="52"/>
      <c r="C29" s="35"/>
    </row>
    <row r="30" spans="1:3" s="13" customFormat="1" ht="12.9" thickBot="1" x14ac:dyDescent="0.35">
      <c r="A30" s="36">
        <f>+'4,1-expo'!A30</f>
        <v>43800</v>
      </c>
      <c r="B30" s="53"/>
      <c r="C30" s="40"/>
    </row>
    <row r="31" spans="1:3" s="13" customFormat="1" x14ac:dyDescent="0.3">
      <c r="A31" s="28">
        <f>+'4,1-expo'!A31</f>
        <v>43831</v>
      </c>
      <c r="B31" s="48"/>
      <c r="C31" s="29"/>
    </row>
    <row r="32" spans="1:3" s="13" customFormat="1" x14ac:dyDescent="0.3">
      <c r="A32" s="32">
        <f>+'4,1-expo'!A32</f>
        <v>43862</v>
      </c>
      <c r="B32" s="49"/>
      <c r="C32" s="33"/>
    </row>
    <row r="33" spans="1:3" s="13" customFormat="1" x14ac:dyDescent="0.3">
      <c r="A33" s="32">
        <f>+'4,1-expo'!A33</f>
        <v>43891</v>
      </c>
      <c r="B33" s="49"/>
      <c r="C33" s="33"/>
    </row>
    <row r="34" spans="1:3" s="13" customFormat="1" x14ac:dyDescent="0.3">
      <c r="A34" s="32">
        <f>+'4,1-expo'!A34</f>
        <v>43922</v>
      </c>
      <c r="B34" s="49"/>
      <c r="C34" s="33"/>
    </row>
    <row r="35" spans="1:3" s="13" customFormat="1" x14ac:dyDescent="0.3">
      <c r="A35" s="32">
        <f>+'4,1-expo'!A35</f>
        <v>43952</v>
      </c>
      <c r="B35" s="49"/>
      <c r="C35" s="33"/>
    </row>
    <row r="36" spans="1:3" s="13" customFormat="1" x14ac:dyDescent="0.3">
      <c r="A36" s="32">
        <f>+'4,1-expo'!A36</f>
        <v>43983</v>
      </c>
      <c r="B36" s="49"/>
      <c r="C36" s="33"/>
    </row>
    <row r="37" spans="1:3" s="13" customFormat="1" x14ac:dyDescent="0.3">
      <c r="A37" s="32">
        <f>+'4,1-expo'!A37</f>
        <v>44013</v>
      </c>
      <c r="B37" s="49"/>
      <c r="C37" s="33"/>
    </row>
    <row r="38" spans="1:3" s="13" customFormat="1" x14ac:dyDescent="0.3">
      <c r="A38" s="32">
        <f>+'4,1-expo'!A38</f>
        <v>44044</v>
      </c>
      <c r="B38" s="49"/>
      <c r="C38" s="33"/>
    </row>
    <row r="39" spans="1:3" s="13" customFormat="1" x14ac:dyDescent="0.3">
      <c r="A39" s="32">
        <f>+'4,1-expo'!A39</f>
        <v>44075</v>
      </c>
      <c r="B39" s="49"/>
      <c r="C39" s="33"/>
    </row>
    <row r="40" spans="1:3" s="13" customFormat="1" x14ac:dyDescent="0.3">
      <c r="A40" s="32">
        <f>+'4,1-expo'!A40</f>
        <v>44105</v>
      </c>
      <c r="B40" s="49"/>
      <c r="C40" s="33"/>
    </row>
    <row r="41" spans="1:3" s="13" customFormat="1" x14ac:dyDescent="0.3">
      <c r="A41" s="32">
        <f>+'4,1-expo'!A41</f>
        <v>44136</v>
      </c>
      <c r="B41" s="49"/>
      <c r="C41" s="33"/>
    </row>
    <row r="42" spans="1:3" s="13" customFormat="1" ht="12.9" thickBot="1" x14ac:dyDescent="0.35">
      <c r="A42" s="36">
        <f>+'4,1-expo'!A42</f>
        <v>44166</v>
      </c>
      <c r="B42" s="50"/>
      <c r="C42" s="41"/>
    </row>
    <row r="43" spans="1:3" s="13" customFormat="1" x14ac:dyDescent="0.3">
      <c r="A43" s="28">
        <f>+'4,1-expo'!A43</f>
        <v>44197</v>
      </c>
      <c r="B43" s="48"/>
      <c r="C43" s="29"/>
    </row>
    <row r="44" spans="1:3" s="13" customFormat="1" x14ac:dyDescent="0.3">
      <c r="A44" s="32">
        <f>+'4,1-expo'!A44</f>
        <v>44228</v>
      </c>
      <c r="B44" s="49"/>
      <c r="C44" s="33"/>
    </row>
    <row r="45" spans="1:3" s="13" customFormat="1" x14ac:dyDescent="0.3">
      <c r="A45" s="32">
        <f>+'4,1-expo'!A45</f>
        <v>44256</v>
      </c>
      <c r="B45" s="49"/>
      <c r="C45" s="33"/>
    </row>
    <row r="46" spans="1:3" s="13" customFormat="1" x14ac:dyDescent="0.3">
      <c r="A46" s="32">
        <f>+'4,1-expo'!A46</f>
        <v>44287</v>
      </c>
      <c r="B46" s="49"/>
      <c r="C46" s="33"/>
    </row>
    <row r="47" spans="1:3" s="13" customFormat="1" ht="12.9" thickBot="1" x14ac:dyDescent="0.35">
      <c r="A47" s="36">
        <f>+'4,1-expo'!A47</f>
        <v>44317</v>
      </c>
      <c r="B47" s="50"/>
      <c r="C47" s="41"/>
    </row>
    <row r="48" spans="1:3" ht="12.9" thickBot="1" x14ac:dyDescent="0.35"/>
    <row r="49" spans="1:3" x14ac:dyDescent="0.3">
      <c r="A49" s="67">
        <v>2016</v>
      </c>
      <c r="B49" s="72"/>
      <c r="C49" s="75"/>
    </row>
    <row r="50" spans="1:3" x14ac:dyDescent="0.3">
      <c r="A50" s="82">
        <v>2017</v>
      </c>
      <c r="B50" s="83"/>
      <c r="C50" s="84"/>
    </row>
    <row r="51" spans="1:3" x14ac:dyDescent="0.3">
      <c r="A51" s="82">
        <v>2018</v>
      </c>
      <c r="B51" s="83"/>
      <c r="C51" s="84"/>
    </row>
    <row r="52" spans="1:3" x14ac:dyDescent="0.3">
      <c r="A52" s="68">
        <v>2019</v>
      </c>
      <c r="B52" s="73"/>
      <c r="C52" s="76"/>
    </row>
    <row r="53" spans="1:3" ht="12.9" thickBot="1" x14ac:dyDescent="0.35">
      <c r="A53" s="69">
        <v>2020</v>
      </c>
      <c r="B53" s="74"/>
      <c r="C53" s="77"/>
    </row>
    <row r="54" spans="1:3" ht="12.9" thickBot="1" x14ac:dyDescent="0.35">
      <c r="A54" s="2"/>
    </row>
    <row r="55" spans="1:3" x14ac:dyDescent="0.3">
      <c r="A55" s="70" t="s">
        <v>37</v>
      </c>
      <c r="B55" s="72"/>
      <c r="C55" s="75"/>
    </row>
    <row r="56" spans="1:3" ht="12.9" thickBot="1" x14ac:dyDescent="0.35">
      <c r="A56" s="71" t="s">
        <v>35</v>
      </c>
      <c r="B56" s="74"/>
      <c r="C56" s="77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58" workbookViewId="0">
      <selection activeCell="F25" sqref="F25"/>
    </sheetView>
  </sheetViews>
  <sheetFormatPr baseColWidth="10" defaultRowHeight="12.45" x14ac:dyDescent="0.3"/>
  <cols>
    <col min="1" max="1" width="24.15234375" customWidth="1"/>
    <col min="2" max="2" width="32.69140625" customWidth="1"/>
    <col min="3" max="3" width="31" customWidth="1"/>
  </cols>
  <sheetData>
    <row r="1" spans="1:4" s="13" customFormat="1" x14ac:dyDescent="0.3">
      <c r="A1" s="94" t="s">
        <v>33</v>
      </c>
      <c r="B1" s="94"/>
      <c r="C1" s="94"/>
      <c r="D1" s="25"/>
    </row>
    <row r="2" spans="1:4" s="13" customFormat="1" ht="14.25" customHeight="1" x14ac:dyDescent="0.3">
      <c r="A2" s="11" t="s">
        <v>44</v>
      </c>
      <c r="B2" s="12"/>
      <c r="C2" s="12"/>
    </row>
    <row r="3" spans="1:4" s="13" customFormat="1" ht="12.9" thickBot="1" x14ac:dyDescent="0.35">
      <c r="A3" s="11" t="s">
        <v>45</v>
      </c>
      <c r="B3" s="12"/>
      <c r="C3" s="12"/>
    </row>
    <row r="4" spans="1:4" s="13" customFormat="1" ht="81.75" customHeight="1" thickBot="1" x14ac:dyDescent="0.35">
      <c r="A4" s="95" t="s">
        <v>47</v>
      </c>
      <c r="B4" s="96"/>
      <c r="C4" s="97"/>
    </row>
    <row r="5" spans="1:4" s="13" customFormat="1" x14ac:dyDescent="0.3">
      <c r="A5" s="11"/>
      <c r="B5" s="12"/>
      <c r="C5" s="12"/>
    </row>
    <row r="6" spans="1:4" s="13" customFormat="1" ht="12.9" thickBot="1" x14ac:dyDescent="0.35">
      <c r="A6" s="11"/>
      <c r="B6" s="12"/>
      <c r="C6" s="12"/>
    </row>
    <row r="7" spans="1:4" s="13" customFormat="1" ht="12.75" customHeight="1" x14ac:dyDescent="0.3">
      <c r="A7" s="26" t="s">
        <v>17</v>
      </c>
      <c r="B7" s="26" t="s">
        <v>24</v>
      </c>
      <c r="C7" s="26"/>
    </row>
    <row r="8" spans="1:4" s="13" customFormat="1" ht="12.9" thickBot="1" x14ac:dyDescent="0.35">
      <c r="A8" s="54" t="s">
        <v>20</v>
      </c>
      <c r="B8" s="78" t="s">
        <v>46</v>
      </c>
      <c r="C8" s="78" t="s">
        <v>21</v>
      </c>
    </row>
    <row r="9" spans="1:4" s="13" customFormat="1" x14ac:dyDescent="0.3">
      <c r="A9" s="28">
        <f>+'4,1-expo'!A7</f>
        <v>43101</v>
      </c>
      <c r="B9" s="51"/>
      <c r="C9" s="30"/>
    </row>
    <row r="10" spans="1:4" s="13" customFormat="1" x14ac:dyDescent="0.3">
      <c r="A10" s="32">
        <f>+'4,1-expo'!A8</f>
        <v>43132</v>
      </c>
      <c r="B10" s="52"/>
      <c r="C10" s="34"/>
    </row>
    <row r="11" spans="1:4" s="13" customFormat="1" x14ac:dyDescent="0.3">
      <c r="A11" s="32">
        <f>+'4,1-expo'!A9</f>
        <v>43160</v>
      </c>
      <c r="B11" s="52"/>
      <c r="C11" s="34"/>
    </row>
    <row r="12" spans="1:4" s="13" customFormat="1" x14ac:dyDescent="0.3">
      <c r="A12" s="32">
        <f>+'4,1-expo'!A10</f>
        <v>43191</v>
      </c>
      <c r="B12" s="52"/>
      <c r="C12" s="34"/>
    </row>
    <row r="13" spans="1:4" s="13" customFormat="1" x14ac:dyDescent="0.3">
      <c r="A13" s="32">
        <f>+'4,1-expo'!A11</f>
        <v>43221</v>
      </c>
      <c r="B13" s="52"/>
      <c r="C13" s="34"/>
    </row>
    <row r="14" spans="1:4" s="13" customFormat="1" x14ac:dyDescent="0.3">
      <c r="A14" s="32">
        <f>+'4,1-expo'!A12</f>
        <v>43252</v>
      </c>
      <c r="B14" s="52"/>
      <c r="C14" s="34"/>
    </row>
    <row r="15" spans="1:4" s="13" customFormat="1" x14ac:dyDescent="0.3">
      <c r="A15" s="32">
        <f>+'4,1-expo'!A13</f>
        <v>43282</v>
      </c>
      <c r="B15" s="52"/>
      <c r="C15" s="34"/>
    </row>
    <row r="16" spans="1:4" s="13" customFormat="1" x14ac:dyDescent="0.3">
      <c r="A16" s="32">
        <f>+'4,1-expo'!A14</f>
        <v>43313</v>
      </c>
      <c r="B16" s="52"/>
      <c r="C16" s="34"/>
    </row>
    <row r="17" spans="1:3" s="13" customFormat="1" x14ac:dyDescent="0.3">
      <c r="A17" s="32">
        <f>+'4,1-expo'!A15</f>
        <v>43344</v>
      </c>
      <c r="B17" s="52"/>
      <c r="C17" s="34"/>
    </row>
    <row r="18" spans="1:3" s="13" customFormat="1" x14ac:dyDescent="0.3">
      <c r="A18" s="32">
        <f>+'4,1-expo'!A16</f>
        <v>43374</v>
      </c>
      <c r="B18" s="52"/>
      <c r="C18" s="34"/>
    </row>
    <row r="19" spans="1:3" s="13" customFormat="1" x14ac:dyDescent="0.3">
      <c r="A19" s="32">
        <f>+'4,1-expo'!A17</f>
        <v>43405</v>
      </c>
      <c r="B19" s="52"/>
      <c r="C19" s="34"/>
    </row>
    <row r="20" spans="1:3" s="13" customFormat="1" ht="12.9" thickBot="1" x14ac:dyDescent="0.35">
      <c r="A20" s="36">
        <f>+'4,1-expo'!A18</f>
        <v>43435</v>
      </c>
      <c r="B20" s="53"/>
      <c r="C20" s="37"/>
    </row>
    <row r="21" spans="1:3" s="13" customFormat="1" x14ac:dyDescent="0.3">
      <c r="A21" s="28">
        <f>+'4,1-expo'!A19</f>
        <v>43466</v>
      </c>
      <c r="B21" s="30"/>
      <c r="C21" s="30"/>
    </row>
    <row r="22" spans="1:3" s="13" customFormat="1" x14ac:dyDescent="0.3">
      <c r="A22" s="32">
        <f>+'4,1-expo'!A20</f>
        <v>43497</v>
      </c>
      <c r="B22" s="34"/>
      <c r="C22" s="34"/>
    </row>
    <row r="23" spans="1:3" s="13" customFormat="1" x14ac:dyDescent="0.3">
      <c r="A23" s="32">
        <f>+'4,1-expo'!A21</f>
        <v>43525</v>
      </c>
      <c r="B23" s="34"/>
      <c r="C23" s="34"/>
    </row>
    <row r="24" spans="1:3" s="13" customFormat="1" x14ac:dyDescent="0.3">
      <c r="A24" s="32">
        <f>+'4,1-expo'!A22</f>
        <v>43556</v>
      </c>
      <c r="B24" s="34"/>
      <c r="C24" s="34"/>
    </row>
    <row r="25" spans="1:3" s="13" customFormat="1" x14ac:dyDescent="0.3">
      <c r="A25" s="32">
        <f>+'4,1-expo'!A23</f>
        <v>43586</v>
      </c>
      <c r="B25" s="34"/>
      <c r="C25" s="34"/>
    </row>
    <row r="26" spans="1:3" s="13" customFormat="1" x14ac:dyDescent="0.3">
      <c r="A26" s="32">
        <f>+'4,1-expo'!A24</f>
        <v>43617</v>
      </c>
      <c r="B26" s="34"/>
      <c r="C26" s="34"/>
    </row>
    <row r="27" spans="1:3" s="13" customFormat="1" x14ac:dyDescent="0.3">
      <c r="A27" s="32">
        <f>+'4,1-expo'!A25</f>
        <v>43647</v>
      </c>
      <c r="B27" s="34"/>
      <c r="C27" s="34"/>
    </row>
    <row r="28" spans="1:3" s="13" customFormat="1" x14ac:dyDescent="0.3">
      <c r="A28" s="32">
        <f>+'4,1-expo'!A26</f>
        <v>43678</v>
      </c>
      <c r="B28" s="34"/>
      <c r="C28" s="34"/>
    </row>
    <row r="29" spans="1:3" s="13" customFormat="1" x14ac:dyDescent="0.3">
      <c r="A29" s="32">
        <f>+'4,1-expo'!A27</f>
        <v>43709</v>
      </c>
      <c r="B29" s="34"/>
      <c r="C29" s="34"/>
    </row>
    <row r="30" spans="1:3" s="13" customFormat="1" x14ac:dyDescent="0.3">
      <c r="A30" s="32">
        <f>+'4,1-expo'!A28</f>
        <v>43739</v>
      </c>
      <c r="B30" s="34"/>
      <c r="C30" s="34"/>
    </row>
    <row r="31" spans="1:3" s="13" customFormat="1" x14ac:dyDescent="0.3">
      <c r="A31" s="32">
        <f>+'4,1-expo'!A29</f>
        <v>43770</v>
      </c>
      <c r="B31" s="34"/>
      <c r="C31" s="34"/>
    </row>
    <row r="32" spans="1:3" s="13" customFormat="1" ht="12.9" thickBot="1" x14ac:dyDescent="0.35">
      <c r="A32" s="36">
        <f>+'4,1-expo'!A30</f>
        <v>43800</v>
      </c>
      <c r="B32" s="37"/>
      <c r="C32" s="37"/>
    </row>
    <row r="33" spans="1:3" s="13" customFormat="1" x14ac:dyDescent="0.3">
      <c r="A33" s="28">
        <f>+'4,1-expo'!A31</f>
        <v>43831</v>
      </c>
      <c r="B33" s="30"/>
      <c r="C33" s="30"/>
    </row>
    <row r="34" spans="1:3" s="13" customFormat="1" x14ac:dyDescent="0.3">
      <c r="A34" s="32">
        <f>+'4,1-expo'!A32</f>
        <v>43862</v>
      </c>
      <c r="B34" s="34"/>
      <c r="C34" s="34"/>
    </row>
    <row r="35" spans="1:3" s="13" customFormat="1" x14ac:dyDescent="0.3">
      <c r="A35" s="32">
        <f>+'4,1-expo'!A33</f>
        <v>43891</v>
      </c>
      <c r="B35" s="34"/>
      <c r="C35" s="34"/>
    </row>
    <row r="36" spans="1:3" s="13" customFormat="1" x14ac:dyDescent="0.3">
      <c r="A36" s="32">
        <f>+'4,1-expo'!A34</f>
        <v>43922</v>
      </c>
      <c r="B36" s="34"/>
      <c r="C36" s="34"/>
    </row>
    <row r="37" spans="1:3" s="13" customFormat="1" x14ac:dyDescent="0.3">
      <c r="A37" s="32">
        <f>+'4,1-expo'!A35</f>
        <v>43952</v>
      </c>
      <c r="B37" s="34"/>
      <c r="C37" s="34"/>
    </row>
    <row r="38" spans="1:3" s="13" customFormat="1" x14ac:dyDescent="0.3">
      <c r="A38" s="32">
        <f>+'4,1-expo'!A36</f>
        <v>43983</v>
      </c>
      <c r="B38" s="34"/>
      <c r="C38" s="34"/>
    </row>
    <row r="39" spans="1:3" s="13" customFormat="1" x14ac:dyDescent="0.3">
      <c r="A39" s="32">
        <f>+'4,1-expo'!A37</f>
        <v>44013</v>
      </c>
      <c r="B39" s="34"/>
      <c r="C39" s="34"/>
    </row>
    <row r="40" spans="1:3" s="13" customFormat="1" x14ac:dyDescent="0.3">
      <c r="A40" s="32">
        <f>+'4,1-expo'!A38</f>
        <v>44044</v>
      </c>
      <c r="B40" s="34"/>
      <c r="C40" s="34"/>
    </row>
    <row r="41" spans="1:3" s="13" customFormat="1" x14ac:dyDescent="0.3">
      <c r="A41" s="32">
        <f>+'4,1-expo'!A39</f>
        <v>44075</v>
      </c>
      <c r="B41" s="34"/>
      <c r="C41" s="34"/>
    </row>
    <row r="42" spans="1:3" s="13" customFormat="1" x14ac:dyDescent="0.3">
      <c r="A42" s="32">
        <f>+'4,1-expo'!A40</f>
        <v>44105</v>
      </c>
      <c r="B42" s="34"/>
      <c r="C42" s="34"/>
    </row>
    <row r="43" spans="1:3" s="13" customFormat="1" x14ac:dyDescent="0.3">
      <c r="A43" s="32">
        <f>+'4,1-expo'!A41</f>
        <v>44136</v>
      </c>
      <c r="B43" s="34"/>
      <c r="C43" s="34"/>
    </row>
    <row r="44" spans="1:3" s="13" customFormat="1" ht="12.9" thickBot="1" x14ac:dyDescent="0.35">
      <c r="A44" s="36">
        <f>+'4,1-expo'!A42</f>
        <v>44166</v>
      </c>
      <c r="B44" s="37"/>
      <c r="C44" s="37"/>
    </row>
    <row r="45" spans="1:3" s="13" customFormat="1" x14ac:dyDescent="0.3">
      <c r="A45" s="28">
        <f>+'4,1-expo'!A43</f>
        <v>44197</v>
      </c>
      <c r="B45" s="30"/>
      <c r="C45" s="30"/>
    </row>
    <row r="46" spans="1:3" s="13" customFormat="1" x14ac:dyDescent="0.3">
      <c r="A46" s="32">
        <f>+'4,1-expo'!A44</f>
        <v>44228</v>
      </c>
      <c r="B46" s="34"/>
      <c r="C46" s="34"/>
    </row>
    <row r="47" spans="1:3" s="13" customFormat="1" x14ac:dyDescent="0.3">
      <c r="A47" s="32">
        <f>+'4,1-expo'!A45</f>
        <v>44256</v>
      </c>
      <c r="B47" s="34"/>
      <c r="C47" s="34"/>
    </row>
    <row r="48" spans="1:3" s="13" customFormat="1" x14ac:dyDescent="0.3">
      <c r="A48" s="32">
        <f>+'4,1-expo'!A46</f>
        <v>44287</v>
      </c>
      <c r="B48" s="34"/>
      <c r="C48" s="34"/>
    </row>
    <row r="49" spans="1:3" s="13" customFormat="1" ht="12.9" thickBot="1" x14ac:dyDescent="0.35">
      <c r="A49" s="36">
        <f>+'4,1-expo'!A47</f>
        <v>44317</v>
      </c>
      <c r="B49" s="37"/>
      <c r="C49" s="37"/>
    </row>
    <row r="50" spans="1:3" ht="12.9" thickBot="1" x14ac:dyDescent="0.35"/>
    <row r="51" spans="1:3" x14ac:dyDescent="0.3">
      <c r="A51" s="67">
        <v>2018</v>
      </c>
      <c r="B51" s="72"/>
      <c r="C51" s="75"/>
    </row>
    <row r="52" spans="1:3" x14ac:dyDescent="0.3">
      <c r="A52" s="68">
        <v>2019</v>
      </c>
      <c r="B52" s="73"/>
      <c r="C52" s="76"/>
    </row>
    <row r="53" spans="1:3" ht="12.9" thickBot="1" x14ac:dyDescent="0.35">
      <c r="A53" s="69">
        <v>2020</v>
      </c>
      <c r="B53" s="74"/>
      <c r="C53" s="77"/>
    </row>
    <row r="54" spans="1:3" ht="12.9" thickBot="1" x14ac:dyDescent="0.35">
      <c r="A54" s="2"/>
    </row>
    <row r="55" spans="1:3" x14ac:dyDescent="0.3">
      <c r="A55" s="70" t="s">
        <v>37</v>
      </c>
      <c r="B55" s="72"/>
      <c r="C55" s="75"/>
    </row>
    <row r="56" spans="1:3" ht="12.9" thickBot="1" x14ac:dyDescent="0.35">
      <c r="A56" s="71" t="s">
        <v>35</v>
      </c>
      <c r="B56" s="74"/>
      <c r="C56" s="77"/>
    </row>
  </sheetData>
  <mergeCells count="2">
    <mergeCell ref="A1:C1"/>
    <mergeCell ref="A4:C4"/>
  </mergeCells>
  <phoneticPr fontId="4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4,1-expo</vt:lpstr>
      <vt:lpstr>4.2-expo </vt:lpstr>
      <vt:lpstr>5-precios</vt:lpstr>
      <vt:lpstr>'1.modelos prod.invest.'!Área_de_impresión</vt:lpstr>
      <vt:lpstr>'2-total país'!Área_de_impresión</vt:lpstr>
      <vt:lpstr>'3-volumenes'!Área_de_impresión</vt:lpstr>
      <vt:lpstr>'4,1-expo'!Área_de_impresión</vt:lpstr>
      <vt:lpstr>'4.2-expo 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2006-09-08T16:58:49Z</cp:lastPrinted>
  <dcterms:created xsi:type="dcterms:W3CDTF">2006-05-08T13:48:52Z</dcterms:created>
  <dcterms:modified xsi:type="dcterms:W3CDTF">2021-06-11T19:46:17Z</dcterms:modified>
</cp:coreProperties>
</file>