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21_PERFILES_DE_PVC\040 Cuestionarios\10 Modelo Enviado\Exportadores\"/>
    </mc:Choice>
  </mc:AlternateContent>
  <bookViews>
    <workbookView xWindow="480" yWindow="120" windowWidth="7980" windowHeight="6283" activeTab="4"/>
  </bookViews>
  <sheets>
    <sheet name="anexo" sheetId="4" r:id="rId1"/>
    <sheet name="1.-modelos prod.invest." sheetId="5" r:id="rId2"/>
    <sheet name="2.-total país" sheetId="1" r:id="rId3"/>
    <sheet name="3.-volumenes" sheetId="2" r:id="rId4"/>
    <sheet name="4.-expo" sheetId="3" r:id="rId5"/>
    <sheet name="4.2-expo " sheetId="7" state="hidden" r:id="rId6"/>
    <sheet name="5-precios" sheetId="6" state="hidden" r:id="rId7"/>
    <sheet name="6-pr internac" sheetId="8" state="hidden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'1.-modelos prod.invest.'!$A$1:$F$40</definedName>
    <definedName name="_xlnm.Print_Area" localSheetId="2">'2.-total país'!$A$1:$D$13</definedName>
    <definedName name="_xlnm.Print_Area" localSheetId="3">'3.-volumenes'!$A$1:$F$22</definedName>
    <definedName name="_xlnm.Print_Area" localSheetId="5">'4.2-expo '!$A$1:$C$55</definedName>
    <definedName name="_xlnm.Print_Area" localSheetId="4">'4.-expo'!$A$1:$C$55</definedName>
    <definedName name="_xlnm.Print_Area" localSheetId="6">'5-precios'!$A$1:$C$57</definedName>
    <definedName name="_xlnm.Print_Area" localSheetId="0">anexo!$C$10</definedName>
  </definedNames>
  <calcPr calcId="181029" calcMode="manual"/>
</workbook>
</file>

<file path=xl/calcChain.xml><?xml version="1.0" encoding="utf-8"?>
<calcChain xmlns="http://schemas.openxmlformats.org/spreadsheetml/2006/main">
  <c r="A57" i="6" l="1"/>
  <c r="A55" i="6"/>
  <c r="A56" i="6"/>
  <c r="A54" i="6"/>
  <c r="A3" i="8"/>
  <c r="A13" i="2"/>
  <c r="A22" i="2"/>
  <c r="A12" i="2"/>
  <c r="A21" i="2"/>
  <c r="A10" i="2"/>
  <c r="A19" i="2"/>
  <c r="A9" i="2"/>
  <c r="A8" i="2"/>
  <c r="A17" i="2"/>
  <c r="A3" i="7"/>
  <c r="A18" i="2"/>
  <c r="A3" i="6"/>
  <c r="A3" i="3"/>
  <c r="A52" i="6"/>
  <c r="A52" i="7"/>
  <c r="A53" i="7"/>
  <c r="A53" i="6"/>
  <c r="A54" i="7"/>
  <c r="A55" i="7"/>
  <c r="A51" i="6"/>
  <c r="A51" i="7"/>
  <c r="A50" i="6"/>
  <c r="A50" i="7"/>
  <c r="A49" i="7"/>
  <c r="A49" i="6"/>
  <c r="A47" i="7"/>
  <c r="A48" i="7"/>
  <c r="A48" i="6"/>
  <c r="A46" i="7"/>
</calcChain>
</file>

<file path=xl/sharedStrings.xml><?xml version="1.0" encoding="utf-8"?>
<sst xmlns="http://schemas.openxmlformats.org/spreadsheetml/2006/main" count="103" uniqueCount="56">
  <si>
    <t>año</t>
  </si>
  <si>
    <t>ANEXO ESTADÍSTICO</t>
  </si>
  <si>
    <t>Cuadro N° 1</t>
  </si>
  <si>
    <t>RANKING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</si>
  <si>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</si>
  <si>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</si>
  <si>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</si>
  <si>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</si>
  <si>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</si>
  <si>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</si>
  <si>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</si>
  <si>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</si>
  <si>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</si>
  <si>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</si>
  <si>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</si>
  <si>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</si>
  <si>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</si>
  <si>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</si>
  <si>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</si>
  <si>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</si>
  <si>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</si>
  <si>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</si>
  <si>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</si>
  <si>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</si>
  <si>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</si>
  <si>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art.representativo / modelo / etc.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</si>
  <si>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</si>
  <si>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</si>
  <si>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</si>
  <si>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</si>
  <si>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</si>
  <si>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</si>
  <si>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 xml:space="preserve">              %</t>
  </si>
  <si>
    <t>Cuadro N° 5</t>
  </si>
  <si>
    <t>Cuadro N° 6</t>
  </si>
  <si>
    <t>Precios Internacionales  de</t>
  </si>
  <si>
    <t xml:space="preserve">Serie 1 </t>
  </si>
  <si>
    <t>Serie 2</t>
  </si>
  <si>
    <t>Serie 3</t>
  </si>
  <si>
    <t>Perfiles de PVC</t>
  </si>
  <si>
    <t>Producción y Exportaciones de Perfiles de PVC</t>
  </si>
  <si>
    <t>Capacidad de Producción, Producción, Ventas, Exportaciones y Existencia de Perfiles de PVC</t>
  </si>
  <si>
    <t>Kilogramos</t>
  </si>
  <si>
    <t>Características técnicas, físicas, etc.</t>
  </si>
  <si>
    <t>Capacidad de Producción total TURQUÍA</t>
  </si>
  <si>
    <t>Producción total TURQUÍA</t>
  </si>
  <si>
    <t>Exportaciones total TURQUÍA</t>
  </si>
  <si>
    <t>FOB MEDIO</t>
  </si>
  <si>
    <r>
      <t xml:space="preserve">Tipos/Modelos/Tamaños de </t>
    </r>
    <r>
      <rPr>
        <b/>
        <i/>
        <u/>
        <sz val="10"/>
        <rFont val="Arial"/>
        <family val="2"/>
      </rPr>
      <t/>
    </r>
  </si>
  <si>
    <t>en kilogramos</t>
  </si>
  <si>
    <t>en Kilogramos</t>
  </si>
  <si>
    <t>Cuadro N° 4</t>
  </si>
  <si>
    <t>ene-abr 2021</t>
  </si>
  <si>
    <t>ene-abr 2020</t>
  </si>
  <si>
    <t>esportados por su empresa a la Argentina</t>
  </si>
  <si>
    <t>de TURQUÍA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</si>
</sst>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82" fontId="1" fillId="0" borderId="0" applyFont="0" applyFill="0" applyBorder="0" applyAlignment="0" applyProtection="0"/>
    <xf numFmtId="0" fontId="1" fillId="0" borderId="1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9" fontId="0" fillId="0" borderId="5" xfId="0" applyNumberFormat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 wrapText="1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17" fontId="2" fillId="0" borderId="19" xfId="0" applyNumberFormat="1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0" fillId="3" borderId="0" xfId="0" applyFill="1" applyProtection="1">
      <protection locked="0"/>
    </xf>
    <xf numFmtId="0" fontId="2" fillId="0" borderId="5" xfId="0" applyFont="1" applyBorder="1" applyAlignment="1" applyProtection="1">
      <alignment horizontal="centerContinuous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/>
    <xf numFmtId="17" fontId="2" fillId="0" borderId="21" xfId="0" applyNumberFormat="1" applyFont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Continuous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11" fillId="3" borderId="0" xfId="0" applyFont="1" applyFill="1"/>
    <xf numFmtId="0" fontId="8" fillId="3" borderId="0" xfId="0" applyFont="1" applyFill="1"/>
    <xf numFmtId="0" fontId="8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F4" sqref="F4"/>
    </sheetView>
  </sheetViews>
  <sheetFormatPr baseColWidth="10" defaultRowHeight="12.45" x14ac:dyDescent="0.3"/>
  <cols>
    <col min="3" max="3" width="58" customWidth="1"/>
  </cols>
  <sheetData>
    <row r="9" spans="3:3" ht="12.9" thickBot="1" x14ac:dyDescent="0.35"/>
    <row r="10" spans="3:3" ht="35.6" thickBot="1" x14ac:dyDescent="0.9">
      <c r="C10" s="9" t="s">
        <v>1</v>
      </c>
    </row>
  </sheetData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orientation="portrait" horizontalDpi="4294967292" verticalDpi="300" r:id="rId1"/>
  <headerFooter alignWithMargins="0">
    <oddHeader>&amp;R2021 - Año de Homenaje al Premio Nobel de Medicina Doctor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opLeftCell="A18" zoomScale="75" workbookViewId="0">
      <selection activeCell="F4" sqref="F4"/>
    </sheetView>
  </sheetViews>
  <sheetFormatPr baseColWidth="10" defaultColWidth="11.3828125" defaultRowHeight="12.45" x14ac:dyDescent="0.3"/>
  <cols>
    <col min="1" max="1" width="17.84375" style="12" customWidth="1"/>
    <col min="2" max="2" width="57.3046875" style="12" customWidth="1"/>
    <col min="3" max="6" width="11.3046875" style="12" customWidth="1"/>
    <col min="7" max="16384" width="11.3828125" style="12"/>
  </cols>
  <sheetData>
    <row r="1" spans="1:7" x14ac:dyDescent="0.3">
      <c r="A1" s="10" t="s">
        <v>2</v>
      </c>
      <c r="B1" s="11"/>
      <c r="C1" s="11"/>
      <c r="D1" s="11"/>
      <c r="E1" s="11"/>
      <c r="F1" s="11"/>
    </row>
    <row r="2" spans="1:7" s="60" customFormat="1" x14ac:dyDescent="0.3">
      <c r="A2" s="73" t="s">
        <v>48</v>
      </c>
      <c r="B2" s="59"/>
      <c r="C2" s="59"/>
      <c r="D2" s="59"/>
      <c r="E2" s="59"/>
      <c r="F2" s="59"/>
    </row>
    <row r="3" spans="1:7" x14ac:dyDescent="0.3">
      <c r="A3" s="58" t="s">
        <v>39</v>
      </c>
      <c r="B3" s="91"/>
      <c r="C3" s="55"/>
      <c r="D3" s="55"/>
      <c r="E3" s="59"/>
      <c r="F3" s="59"/>
      <c r="G3" s="60"/>
    </row>
    <row r="4" spans="1:7" hidden="1" x14ac:dyDescent="0.3">
      <c r="A4" s="10"/>
      <c r="B4" s="55"/>
      <c r="C4" s="55"/>
      <c r="D4" s="55"/>
      <c r="E4" s="11"/>
      <c r="F4" s="11"/>
    </row>
    <row r="5" spans="1:7" hidden="1" x14ac:dyDescent="0.3">
      <c r="A5" s="10"/>
      <c r="B5" s="55"/>
      <c r="C5" s="55"/>
      <c r="D5" s="55"/>
      <c r="E5" s="11"/>
      <c r="F5" s="11"/>
    </row>
    <row r="6" spans="1:7" ht="12.9" thickBot="1" x14ac:dyDescent="0.35">
      <c r="A6" s="53" t="s">
        <v>54</v>
      </c>
      <c r="B6" s="92"/>
      <c r="C6" s="55"/>
      <c r="D6" s="55"/>
      <c r="E6" s="11"/>
      <c r="F6" s="11"/>
    </row>
    <row r="7" spans="1:7" ht="28.5" customHeight="1" thickBot="1" x14ac:dyDescent="0.35">
      <c r="A7" s="14" t="s">
        <v>3</v>
      </c>
      <c r="B7" s="61" t="s">
        <v>43</v>
      </c>
      <c r="C7" s="62">
        <v>2018</v>
      </c>
      <c r="D7" s="62">
        <v>2019</v>
      </c>
      <c r="E7" s="62">
        <v>2020</v>
      </c>
      <c r="F7" s="63" t="s">
        <v>52</v>
      </c>
    </row>
    <row r="8" spans="1:7" x14ac:dyDescent="0.3">
      <c r="A8" s="85" t="s">
        <v>4</v>
      </c>
      <c r="B8" s="98"/>
      <c r="C8" s="93" t="s">
        <v>32</v>
      </c>
      <c r="D8" s="93" t="s">
        <v>32</v>
      </c>
      <c r="E8" s="93" t="s">
        <v>32</v>
      </c>
      <c r="F8" s="93" t="s">
        <v>32</v>
      </c>
    </row>
    <row r="9" spans="1:7" x14ac:dyDescent="0.3">
      <c r="A9" s="83"/>
      <c r="B9" s="97"/>
      <c r="C9" s="94"/>
      <c r="D9" s="94"/>
      <c r="E9" s="94"/>
      <c r="F9" s="94"/>
    </row>
    <row r="10" spans="1:7" x14ac:dyDescent="0.3">
      <c r="A10" s="83"/>
      <c r="B10" s="96"/>
      <c r="C10" s="94"/>
      <c r="D10" s="94"/>
      <c r="E10" s="94"/>
      <c r="F10" s="94"/>
    </row>
    <row r="11" spans="1:7" x14ac:dyDescent="0.3">
      <c r="A11" s="83"/>
      <c r="B11" s="97"/>
      <c r="C11" s="94"/>
      <c r="D11" s="94"/>
      <c r="E11" s="94"/>
      <c r="F11" s="94"/>
    </row>
    <row r="12" spans="1:7" x14ac:dyDescent="0.3">
      <c r="A12" s="83"/>
      <c r="B12" s="96"/>
      <c r="C12" s="94"/>
      <c r="D12" s="94"/>
      <c r="E12" s="94"/>
      <c r="F12" s="94"/>
    </row>
    <row r="13" spans="1:7" ht="12.9" thickBot="1" x14ac:dyDescent="0.35">
      <c r="A13" s="84"/>
      <c r="B13" s="99"/>
      <c r="C13" s="95"/>
      <c r="D13" s="95"/>
      <c r="E13" s="95"/>
      <c r="F13" s="95"/>
    </row>
    <row r="14" spans="1:7" x14ac:dyDescent="0.3">
      <c r="A14" s="85" t="s">
        <v>5</v>
      </c>
      <c r="B14" s="98"/>
      <c r="C14" s="93" t="s">
        <v>32</v>
      </c>
      <c r="D14" s="93" t="s">
        <v>32</v>
      </c>
      <c r="E14" s="93" t="s">
        <v>32</v>
      </c>
      <c r="F14" s="93" t="s">
        <v>32</v>
      </c>
    </row>
    <row r="15" spans="1:7" x14ac:dyDescent="0.3">
      <c r="A15" s="83"/>
      <c r="B15" s="97"/>
      <c r="C15" s="94"/>
      <c r="D15" s="94"/>
      <c r="E15" s="94"/>
      <c r="F15" s="94"/>
    </row>
    <row r="16" spans="1:7" x14ac:dyDescent="0.3">
      <c r="A16" s="83"/>
      <c r="B16" s="96"/>
      <c r="C16" s="94"/>
      <c r="D16" s="94"/>
      <c r="E16" s="94"/>
      <c r="F16" s="94"/>
    </row>
    <row r="17" spans="1:6" x14ac:dyDescent="0.3">
      <c r="A17" s="83"/>
      <c r="B17" s="97"/>
      <c r="C17" s="94"/>
      <c r="D17" s="94"/>
      <c r="E17" s="94"/>
      <c r="F17" s="94"/>
    </row>
    <row r="18" spans="1:6" x14ac:dyDescent="0.3">
      <c r="A18" s="83"/>
      <c r="B18" s="96"/>
      <c r="C18" s="94"/>
      <c r="D18" s="94"/>
      <c r="E18" s="94"/>
      <c r="F18" s="94"/>
    </row>
    <row r="19" spans="1:6" ht="12.9" thickBot="1" x14ac:dyDescent="0.35">
      <c r="A19" s="84"/>
      <c r="B19" s="99"/>
      <c r="C19" s="95"/>
      <c r="D19" s="95"/>
      <c r="E19" s="95"/>
      <c r="F19" s="95"/>
    </row>
    <row r="20" spans="1:6" x14ac:dyDescent="0.3">
      <c r="A20" s="85" t="s">
        <v>6</v>
      </c>
      <c r="B20" s="98"/>
      <c r="C20" s="93" t="s">
        <v>32</v>
      </c>
      <c r="D20" s="93" t="s">
        <v>32</v>
      </c>
      <c r="E20" s="93" t="s">
        <v>32</v>
      </c>
      <c r="F20" s="93" t="s">
        <v>32</v>
      </c>
    </row>
    <row r="21" spans="1:6" x14ac:dyDescent="0.3">
      <c r="A21" s="83"/>
      <c r="B21" s="97"/>
      <c r="C21" s="94"/>
      <c r="D21" s="94"/>
      <c r="E21" s="94"/>
      <c r="F21" s="94"/>
    </row>
    <row r="22" spans="1:6" x14ac:dyDescent="0.3">
      <c r="A22" s="83"/>
      <c r="B22" s="96"/>
      <c r="C22" s="94"/>
      <c r="D22" s="94"/>
      <c r="E22" s="94"/>
      <c r="F22" s="94"/>
    </row>
    <row r="23" spans="1:6" x14ac:dyDescent="0.3">
      <c r="A23" s="83"/>
      <c r="B23" s="97"/>
      <c r="C23" s="94"/>
      <c r="D23" s="94"/>
      <c r="E23" s="94"/>
      <c r="F23" s="94"/>
    </row>
    <row r="24" spans="1:6" x14ac:dyDescent="0.3">
      <c r="A24" s="83"/>
      <c r="B24" s="96"/>
      <c r="C24" s="94"/>
      <c r="D24" s="94"/>
      <c r="E24" s="94"/>
      <c r="F24" s="94"/>
    </row>
    <row r="25" spans="1:6" ht="12.9" thickBot="1" x14ac:dyDescent="0.35">
      <c r="A25" s="84"/>
      <c r="B25" s="99"/>
      <c r="C25" s="95"/>
      <c r="D25" s="95"/>
      <c r="E25" s="95"/>
      <c r="F25" s="95"/>
    </row>
    <row r="26" spans="1:6" x14ac:dyDescent="0.3">
      <c r="A26" s="85" t="s">
        <v>28</v>
      </c>
      <c r="B26" s="98"/>
      <c r="C26" s="93" t="s">
        <v>32</v>
      </c>
      <c r="D26" s="93" t="s">
        <v>32</v>
      </c>
      <c r="E26" s="93" t="s">
        <v>32</v>
      </c>
      <c r="F26" s="93" t="s">
        <v>32</v>
      </c>
    </row>
    <row r="27" spans="1:6" x14ac:dyDescent="0.3">
      <c r="A27" s="83"/>
      <c r="B27" s="97"/>
      <c r="C27" s="94"/>
      <c r="D27" s="94"/>
      <c r="E27" s="94"/>
      <c r="F27" s="94"/>
    </row>
    <row r="28" spans="1:6" x14ac:dyDescent="0.3">
      <c r="A28" s="83"/>
      <c r="B28" s="96"/>
      <c r="C28" s="94"/>
      <c r="D28" s="94"/>
      <c r="E28" s="94"/>
      <c r="F28" s="94"/>
    </row>
    <row r="29" spans="1:6" x14ac:dyDescent="0.3">
      <c r="A29" s="83"/>
      <c r="B29" s="97"/>
      <c r="C29" s="94"/>
      <c r="D29" s="94"/>
      <c r="E29" s="94"/>
      <c r="F29" s="94"/>
    </row>
    <row r="30" spans="1:6" x14ac:dyDescent="0.3">
      <c r="A30" s="83"/>
      <c r="B30" s="96"/>
      <c r="C30" s="94"/>
      <c r="D30" s="94"/>
      <c r="E30" s="94"/>
      <c r="F30" s="94"/>
    </row>
    <row r="31" spans="1:6" ht="12.9" thickBot="1" x14ac:dyDescent="0.35">
      <c r="A31" s="84"/>
      <c r="B31" s="99"/>
      <c r="C31" s="95"/>
      <c r="D31" s="95"/>
      <c r="E31" s="95"/>
      <c r="F31" s="95"/>
    </row>
    <row r="32" spans="1:6" x14ac:dyDescent="0.3">
      <c r="A32" s="85" t="s">
        <v>29</v>
      </c>
      <c r="B32" s="98"/>
      <c r="C32" s="93" t="s">
        <v>32</v>
      </c>
      <c r="D32" s="93" t="s">
        <v>32</v>
      </c>
      <c r="E32" s="93" t="s">
        <v>32</v>
      </c>
      <c r="F32" s="93" t="s">
        <v>32</v>
      </c>
    </row>
    <row r="33" spans="1:6" x14ac:dyDescent="0.3">
      <c r="A33" s="83"/>
      <c r="B33" s="97"/>
      <c r="C33" s="94"/>
      <c r="D33" s="94"/>
      <c r="E33" s="94"/>
      <c r="F33" s="94"/>
    </row>
    <row r="34" spans="1:6" x14ac:dyDescent="0.3">
      <c r="A34" s="83"/>
      <c r="B34" s="96"/>
      <c r="C34" s="94"/>
      <c r="D34" s="94"/>
      <c r="E34" s="94"/>
      <c r="F34" s="94"/>
    </row>
    <row r="35" spans="1:6" x14ac:dyDescent="0.3">
      <c r="A35" s="83"/>
      <c r="B35" s="97"/>
      <c r="C35" s="94"/>
      <c r="D35" s="94"/>
      <c r="E35" s="94"/>
      <c r="F35" s="94"/>
    </row>
    <row r="36" spans="1:6" x14ac:dyDescent="0.3">
      <c r="A36" s="83"/>
      <c r="B36" s="96"/>
      <c r="C36" s="94"/>
      <c r="D36" s="94"/>
      <c r="E36" s="94"/>
      <c r="F36" s="94"/>
    </row>
    <row r="37" spans="1:6" ht="12.9" thickBot="1" x14ac:dyDescent="0.35">
      <c r="A37" s="86"/>
      <c r="B37" s="99"/>
      <c r="C37" s="95"/>
      <c r="D37" s="95"/>
      <c r="E37" s="95"/>
      <c r="F37" s="95"/>
    </row>
    <row r="38" spans="1:6" ht="12.9" thickBot="1" x14ac:dyDescent="0.35">
      <c r="B38" s="15" t="s">
        <v>7</v>
      </c>
      <c r="C38" s="16">
        <v>1</v>
      </c>
      <c r="D38" s="16">
        <v>1</v>
      </c>
      <c r="E38" s="16">
        <v>1</v>
      </c>
      <c r="F38" s="16">
        <v>1</v>
      </c>
    </row>
    <row r="40" spans="1:6" x14ac:dyDescent="0.3">
      <c r="A40" s="12" t="s">
        <v>27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39370078740157483" right="0.39370078740157483" top="0.82677165354330717" bottom="0.78740157480314965" header="0.19685039370078741" footer="0.31496062992125984"/>
  <pageSetup paperSize="9" scale="97" orientation="landscape" r:id="rId1"/>
  <headerFooter alignWithMargins="0">
    <oddHeader>&amp;R2021 - Año de Homenaje al Premio Nobel de Medicina Doctor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opLeftCell="A4" workbookViewId="0">
      <selection activeCell="F4" sqref="F4"/>
    </sheetView>
  </sheetViews>
  <sheetFormatPr baseColWidth="10" defaultRowHeight="12.45" x14ac:dyDescent="0.3"/>
  <cols>
    <col min="1" max="1" width="19.53515625" customWidth="1"/>
    <col min="2" max="2" width="20.84375" customWidth="1"/>
    <col min="3" max="4" width="23.15234375" customWidth="1"/>
  </cols>
  <sheetData>
    <row r="1" spans="1:4" x14ac:dyDescent="0.3">
      <c r="A1" s="100" t="s">
        <v>8</v>
      </c>
      <c r="B1" s="100"/>
      <c r="C1" s="100"/>
      <c r="D1" s="100"/>
    </row>
    <row r="2" spans="1:4" s="64" customFormat="1" x14ac:dyDescent="0.3">
      <c r="A2" s="101" t="s">
        <v>40</v>
      </c>
      <c r="B2" s="101"/>
      <c r="C2" s="101"/>
      <c r="D2" s="101"/>
    </row>
    <row r="3" spans="1:4" s="64" customFormat="1" x14ac:dyDescent="0.3">
      <c r="A3" s="101" t="s">
        <v>55</v>
      </c>
      <c r="B3" s="101"/>
      <c r="C3" s="101"/>
      <c r="D3" s="101"/>
    </row>
    <row r="4" spans="1:4" s="64" customFormat="1" x14ac:dyDescent="0.3">
      <c r="A4" s="101" t="s">
        <v>49</v>
      </c>
      <c r="B4" s="101"/>
      <c r="C4" s="101"/>
      <c r="D4" s="101"/>
    </row>
    <row r="6" spans="1:4" ht="12.9" thickBot="1" x14ac:dyDescent="0.35"/>
    <row r="7" spans="1:4" ht="30" customHeight="1" thickBot="1" x14ac:dyDescent="0.35">
      <c r="A7" s="17" t="s">
        <v>19</v>
      </c>
      <c r="B7" s="43" t="s">
        <v>44</v>
      </c>
      <c r="C7" s="43" t="s">
        <v>45</v>
      </c>
      <c r="D7" s="43" t="s">
        <v>46</v>
      </c>
    </row>
    <row r="8" spans="1:4" x14ac:dyDescent="0.3">
      <c r="A8" s="3">
        <v>2018</v>
      </c>
      <c r="B8" s="3"/>
      <c r="C8" s="6"/>
      <c r="D8" s="6"/>
    </row>
    <row r="9" spans="1:4" x14ac:dyDescent="0.3">
      <c r="A9" s="4">
        <v>2019</v>
      </c>
      <c r="B9" s="4"/>
      <c r="C9" s="7"/>
      <c r="D9" s="7"/>
    </row>
    <row r="10" spans="1:4" ht="12.9" thickBot="1" x14ac:dyDescent="0.35">
      <c r="A10" s="5">
        <v>2020</v>
      </c>
      <c r="B10" s="5"/>
      <c r="C10" s="8"/>
      <c r="D10" s="8"/>
    </row>
    <row r="11" spans="1:4" ht="12.9" thickBot="1" x14ac:dyDescent="0.35">
      <c r="A11" s="2"/>
      <c r="B11" s="2"/>
      <c r="C11" s="1"/>
      <c r="D11" s="1"/>
    </row>
    <row r="12" spans="1:4" x14ac:dyDescent="0.3">
      <c r="A12" s="65" t="s">
        <v>53</v>
      </c>
      <c r="B12" s="3"/>
      <c r="C12" s="6"/>
      <c r="D12" s="6"/>
    </row>
    <row r="13" spans="1:4" ht="12.9" thickBot="1" x14ac:dyDescent="0.35">
      <c r="A13" s="66" t="s">
        <v>52</v>
      </c>
      <c r="B13" s="5"/>
      <c r="C13" s="8"/>
      <c r="D13" s="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orientation="landscape" horizontalDpi="300" verticalDpi="300" r:id="rId1"/>
  <headerFooter alignWithMargins="0">
    <oddHeader>&amp;R2021 - Año de Homenaje al Premio Nobel de Medicina Doctor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F4" sqref="F4"/>
    </sheetView>
  </sheetViews>
  <sheetFormatPr baseColWidth="10" defaultRowHeight="12.45" x14ac:dyDescent="0.3"/>
  <cols>
    <col min="1" max="1" width="17.3828125" customWidth="1"/>
    <col min="2" max="10" width="14.3046875" customWidth="1"/>
  </cols>
  <sheetData>
    <row r="1" spans="1:10" x14ac:dyDescent="0.3">
      <c r="A1" s="100" t="s">
        <v>9</v>
      </c>
      <c r="B1" s="100"/>
      <c r="C1" s="100"/>
      <c r="D1" s="100"/>
      <c r="E1" s="100"/>
      <c r="F1" s="100"/>
      <c r="G1" s="42"/>
      <c r="H1" s="42"/>
      <c r="I1" s="42"/>
      <c r="J1" s="42"/>
    </row>
    <row r="2" spans="1:10" s="64" customFormat="1" x14ac:dyDescent="0.3">
      <c r="A2" s="101" t="s">
        <v>41</v>
      </c>
      <c r="B2" s="101"/>
      <c r="C2" s="101"/>
      <c r="D2" s="101"/>
      <c r="E2" s="101"/>
      <c r="F2" s="101"/>
      <c r="G2" s="67"/>
      <c r="H2" s="67"/>
      <c r="I2" s="67"/>
      <c r="J2" s="67"/>
    </row>
    <row r="3" spans="1:10" s="64" customFormat="1" ht="18.75" customHeight="1" x14ac:dyDescent="0.3">
      <c r="A3" s="101" t="s">
        <v>50</v>
      </c>
      <c r="B3" s="101"/>
      <c r="C3" s="101"/>
      <c r="D3" s="101"/>
      <c r="E3" s="101"/>
      <c r="F3" s="101"/>
      <c r="G3" s="67"/>
      <c r="H3" s="67"/>
      <c r="I3" s="67"/>
      <c r="J3" s="67"/>
    </row>
    <row r="5" spans="1:10" ht="15.45" thickBot="1" x14ac:dyDescent="0.4">
      <c r="A5" s="89"/>
      <c r="B5" s="64"/>
    </row>
    <row r="6" spans="1:10" s="19" customFormat="1" ht="37.75" thickBot="1" x14ac:dyDescent="0.35">
      <c r="A6" s="17" t="s">
        <v>0</v>
      </c>
      <c r="B6" s="18" t="s">
        <v>12</v>
      </c>
      <c r="C6" s="18" t="s">
        <v>10</v>
      </c>
      <c r="D6" s="18" t="s">
        <v>11</v>
      </c>
      <c r="E6" s="18" t="s">
        <v>26</v>
      </c>
      <c r="F6" s="18" t="s">
        <v>15</v>
      </c>
    </row>
    <row r="7" spans="1:10" s="19" customFormat="1" ht="12.9" thickBot="1" x14ac:dyDescent="0.35">
      <c r="A7" s="17">
        <v>2017</v>
      </c>
      <c r="B7" s="41"/>
      <c r="C7" s="41"/>
      <c r="D7" s="41"/>
      <c r="E7" s="41"/>
      <c r="F7" s="18"/>
    </row>
    <row r="8" spans="1:10" x14ac:dyDescent="0.3">
      <c r="A8" s="3">
        <f>'2.-total país'!A8</f>
        <v>2018</v>
      </c>
      <c r="B8" s="6"/>
      <c r="C8" s="6"/>
      <c r="D8" s="6"/>
      <c r="E8" s="6"/>
      <c r="F8" s="6"/>
    </row>
    <row r="9" spans="1:10" x14ac:dyDescent="0.3">
      <c r="A9" s="4">
        <f>'2.-total país'!A9</f>
        <v>2019</v>
      </c>
      <c r="B9" s="7"/>
      <c r="C9" s="7"/>
      <c r="D9" s="7"/>
      <c r="E9" s="7"/>
      <c r="F9" s="7"/>
    </row>
    <row r="10" spans="1:10" ht="12.9" thickBot="1" x14ac:dyDescent="0.35">
      <c r="A10" s="5">
        <f>'2.-total país'!A10</f>
        <v>2020</v>
      </c>
      <c r="B10" s="8"/>
      <c r="C10" s="8"/>
      <c r="D10" s="8"/>
      <c r="E10" s="8"/>
      <c r="F10" s="8"/>
    </row>
    <row r="11" spans="1:10" ht="12.9" thickBot="1" x14ac:dyDescent="0.35">
      <c r="A11" s="2"/>
      <c r="B11" s="1"/>
      <c r="C11" s="1"/>
      <c r="D11" s="1"/>
      <c r="E11" s="1"/>
      <c r="F11" s="1"/>
    </row>
    <row r="12" spans="1:10" x14ac:dyDescent="0.3">
      <c r="A12" s="65" t="str">
        <f>'2.-total país'!A12</f>
        <v>ene-abr 2020</v>
      </c>
      <c r="B12" s="6"/>
      <c r="C12" s="6"/>
      <c r="D12" s="6"/>
      <c r="E12" s="6"/>
      <c r="F12" s="6"/>
    </row>
    <row r="13" spans="1:10" ht="12.9" thickBot="1" x14ac:dyDescent="0.35">
      <c r="A13" s="66" t="str">
        <f>'2.-total país'!A13</f>
        <v>ene-abr 2021</v>
      </c>
      <c r="B13" s="8"/>
      <c r="C13" s="8"/>
      <c r="D13" s="8"/>
      <c r="E13" s="8"/>
      <c r="F13" s="8"/>
    </row>
    <row r="15" spans="1:10" ht="12.9" thickBot="1" x14ac:dyDescent="0.35">
      <c r="A15" s="90" t="s">
        <v>50</v>
      </c>
    </row>
    <row r="16" spans="1:10" ht="50.15" thickBot="1" x14ac:dyDescent="0.35">
      <c r="A16" s="17" t="s">
        <v>0</v>
      </c>
      <c r="B16" s="18" t="s">
        <v>26</v>
      </c>
      <c r="C16" s="18" t="s">
        <v>14</v>
      </c>
      <c r="D16" s="18" t="s">
        <v>13</v>
      </c>
      <c r="E16" s="18" t="s">
        <v>13</v>
      </c>
      <c r="F16" s="18" t="s">
        <v>13</v>
      </c>
    </row>
    <row r="17" spans="1:6" x14ac:dyDescent="0.3">
      <c r="A17" s="3">
        <f>+A8</f>
        <v>2018</v>
      </c>
      <c r="B17" s="6"/>
      <c r="C17" s="6"/>
      <c r="D17" s="6"/>
      <c r="E17" s="6"/>
      <c r="F17" s="6"/>
    </row>
    <row r="18" spans="1:6" x14ac:dyDescent="0.3">
      <c r="A18" s="4">
        <f>+A9</f>
        <v>2019</v>
      </c>
      <c r="B18" s="7"/>
      <c r="C18" s="7"/>
      <c r="D18" s="7"/>
      <c r="E18" s="7"/>
      <c r="F18" s="7"/>
    </row>
    <row r="19" spans="1:6" ht="12.9" thickBot="1" x14ac:dyDescent="0.35">
      <c r="A19" s="5">
        <f>+A10</f>
        <v>2020</v>
      </c>
      <c r="B19" s="8"/>
      <c r="C19" s="8"/>
      <c r="D19" s="8"/>
      <c r="E19" s="8"/>
      <c r="F19" s="8"/>
    </row>
    <row r="20" spans="1:6" ht="12.9" thickBot="1" x14ac:dyDescent="0.35">
      <c r="A20" s="2"/>
      <c r="B20" s="1"/>
      <c r="C20" s="1"/>
      <c r="D20" s="1"/>
      <c r="E20" s="1"/>
      <c r="F20" s="1"/>
    </row>
    <row r="21" spans="1:6" x14ac:dyDescent="0.3">
      <c r="A21" s="65" t="str">
        <f>+A12</f>
        <v>ene-abr 2020</v>
      </c>
      <c r="B21" s="6"/>
      <c r="C21" s="6"/>
      <c r="D21" s="6"/>
      <c r="E21" s="6"/>
      <c r="F21" s="6"/>
    </row>
    <row r="22" spans="1:6" ht="12.9" thickBot="1" x14ac:dyDescent="0.35">
      <c r="A22" s="66" t="str">
        <f>+A13</f>
        <v>ene-abr 2021</v>
      </c>
      <c r="B22" s="8"/>
      <c r="C22" s="8"/>
      <c r="D22" s="8"/>
      <c r="E22" s="8"/>
      <c r="F22" s="8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orientation="landscape" horizontalDpi="300" verticalDpi="300" r:id="rId1"/>
  <headerFooter alignWithMargins="0">
    <oddHeader>&amp;R2021 - Año de Homenaje al Premio Nobel de Medicina Doctor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16" workbookViewId="0">
      <selection activeCell="F4" sqref="F4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2" customFormat="1" x14ac:dyDescent="0.3">
      <c r="A1" s="102" t="s">
        <v>51</v>
      </c>
      <c r="B1" s="102"/>
      <c r="C1" s="102"/>
      <c r="D1" s="20"/>
      <c r="E1" s="20"/>
    </row>
    <row r="2" spans="1:5" s="12" customFormat="1" x14ac:dyDescent="0.3">
      <c r="A2" s="10" t="s">
        <v>21</v>
      </c>
      <c r="B2" s="11"/>
      <c r="C2" s="11"/>
    </row>
    <row r="3" spans="1:5" s="60" customFormat="1" x14ac:dyDescent="0.3">
      <c r="A3" s="57" t="str">
        <f>+'1.-modelos prod.invest.'!A3</f>
        <v>Perfiles de PVC</v>
      </c>
      <c r="B3" s="59"/>
      <c r="C3" s="59"/>
    </row>
    <row r="4" spans="1:5" s="12" customFormat="1" x14ac:dyDescent="0.3">
      <c r="A4" s="10" t="s">
        <v>22</v>
      </c>
      <c r="B4" s="11"/>
      <c r="C4" s="11"/>
    </row>
    <row r="5" spans="1:5" s="12" customFormat="1" ht="12.9" thickBot="1" x14ac:dyDescent="0.35">
      <c r="A5" s="10"/>
      <c r="B5" s="11"/>
      <c r="C5" s="11"/>
    </row>
    <row r="6" spans="1:5" s="12" customFormat="1" ht="12.75" customHeight="1" thickBot="1" x14ac:dyDescent="0.35">
      <c r="A6" s="22" t="s">
        <v>16</v>
      </c>
      <c r="B6" s="22" t="s">
        <v>17</v>
      </c>
      <c r="C6" s="22" t="s">
        <v>18</v>
      </c>
    </row>
    <row r="7" spans="1:5" s="12" customFormat="1" ht="12.9" thickBot="1" x14ac:dyDescent="0.35">
      <c r="A7" s="50" t="s">
        <v>19</v>
      </c>
      <c r="B7" s="15" t="s">
        <v>42</v>
      </c>
      <c r="C7" s="15" t="s">
        <v>20</v>
      </c>
    </row>
    <row r="8" spans="1:5" s="12" customFormat="1" x14ac:dyDescent="0.3">
      <c r="A8" s="23">
        <v>43101</v>
      </c>
      <c r="B8" s="47"/>
      <c r="C8" s="26"/>
    </row>
    <row r="9" spans="1:5" s="12" customFormat="1" x14ac:dyDescent="0.3">
      <c r="A9" s="27">
        <v>43132</v>
      </c>
      <c r="B9" s="48"/>
      <c r="C9" s="30"/>
    </row>
    <row r="10" spans="1:5" s="12" customFormat="1" x14ac:dyDescent="0.3">
      <c r="A10" s="27">
        <v>43160</v>
      </c>
      <c r="B10" s="48"/>
      <c r="C10" s="30"/>
    </row>
    <row r="11" spans="1:5" s="12" customFormat="1" x14ac:dyDescent="0.3">
      <c r="A11" s="27">
        <v>43191</v>
      </c>
      <c r="B11" s="48"/>
      <c r="C11" s="30"/>
    </row>
    <row r="12" spans="1:5" s="12" customFormat="1" x14ac:dyDescent="0.3">
      <c r="A12" s="27">
        <v>43221</v>
      </c>
      <c r="B12" s="48"/>
      <c r="C12" s="30"/>
    </row>
    <row r="13" spans="1:5" s="12" customFormat="1" x14ac:dyDescent="0.3">
      <c r="A13" s="27">
        <v>43252</v>
      </c>
      <c r="B13" s="48"/>
      <c r="C13" s="30"/>
    </row>
    <row r="14" spans="1:5" s="12" customFormat="1" x14ac:dyDescent="0.3">
      <c r="A14" s="27">
        <v>43282</v>
      </c>
      <c r="B14" s="48"/>
      <c r="C14" s="30"/>
    </row>
    <row r="15" spans="1:5" s="12" customFormat="1" x14ac:dyDescent="0.3">
      <c r="A15" s="27">
        <v>43313</v>
      </c>
      <c r="B15" s="48"/>
      <c r="C15" s="30"/>
    </row>
    <row r="16" spans="1:5" s="12" customFormat="1" x14ac:dyDescent="0.3">
      <c r="A16" s="27">
        <v>43344</v>
      </c>
      <c r="B16" s="48"/>
      <c r="C16" s="30"/>
    </row>
    <row r="17" spans="1:3" s="12" customFormat="1" x14ac:dyDescent="0.3">
      <c r="A17" s="27">
        <v>43374</v>
      </c>
      <c r="B17" s="48"/>
      <c r="C17" s="30"/>
    </row>
    <row r="18" spans="1:3" s="12" customFormat="1" x14ac:dyDescent="0.3">
      <c r="A18" s="27">
        <v>43405</v>
      </c>
      <c r="B18" s="48"/>
      <c r="C18" s="30"/>
    </row>
    <row r="19" spans="1:3" s="12" customFormat="1" ht="12.9" thickBot="1" x14ac:dyDescent="0.35">
      <c r="A19" s="31">
        <v>43435</v>
      </c>
      <c r="B19" s="49"/>
      <c r="C19" s="33"/>
    </row>
    <row r="20" spans="1:3" s="12" customFormat="1" x14ac:dyDescent="0.3">
      <c r="A20" s="23">
        <v>43466</v>
      </c>
      <c r="B20" s="47"/>
      <c r="C20" s="30"/>
    </row>
    <row r="21" spans="1:3" s="12" customFormat="1" x14ac:dyDescent="0.3">
      <c r="A21" s="27">
        <v>43497</v>
      </c>
      <c r="B21" s="48"/>
      <c r="C21" s="34"/>
    </row>
    <row r="22" spans="1:3" s="12" customFormat="1" x14ac:dyDescent="0.3">
      <c r="A22" s="27">
        <v>43525</v>
      </c>
      <c r="B22" s="48"/>
      <c r="C22" s="30"/>
    </row>
    <row r="23" spans="1:3" s="12" customFormat="1" x14ac:dyDescent="0.3">
      <c r="A23" s="27">
        <v>43556</v>
      </c>
      <c r="B23" s="48"/>
      <c r="C23" s="30"/>
    </row>
    <row r="24" spans="1:3" s="12" customFormat="1" x14ac:dyDescent="0.3">
      <c r="A24" s="27">
        <v>43586</v>
      </c>
      <c r="B24" s="48"/>
      <c r="C24" s="30"/>
    </row>
    <row r="25" spans="1:3" s="12" customFormat="1" x14ac:dyDescent="0.3">
      <c r="A25" s="27">
        <v>43617</v>
      </c>
      <c r="B25" s="48"/>
      <c r="C25" s="30"/>
    </row>
    <row r="26" spans="1:3" s="12" customFormat="1" x14ac:dyDescent="0.3">
      <c r="A26" s="27">
        <v>43647</v>
      </c>
      <c r="B26" s="48"/>
      <c r="C26" s="30"/>
    </row>
    <row r="27" spans="1:3" s="12" customFormat="1" x14ac:dyDescent="0.3">
      <c r="A27" s="27">
        <v>43678</v>
      </c>
      <c r="B27" s="48"/>
      <c r="C27" s="30"/>
    </row>
    <row r="28" spans="1:3" s="12" customFormat="1" x14ac:dyDescent="0.3">
      <c r="A28" s="27">
        <v>43709</v>
      </c>
      <c r="B28" s="48"/>
      <c r="C28" s="30"/>
    </row>
    <row r="29" spans="1:3" s="12" customFormat="1" x14ac:dyDescent="0.3">
      <c r="A29" s="27">
        <v>43739</v>
      </c>
      <c r="B29" s="48"/>
      <c r="C29" s="30"/>
    </row>
    <row r="30" spans="1:3" s="12" customFormat="1" x14ac:dyDescent="0.3">
      <c r="A30" s="27">
        <v>43770</v>
      </c>
      <c r="B30" s="48"/>
      <c r="C30" s="30"/>
    </row>
    <row r="31" spans="1:3" s="12" customFormat="1" ht="12.9" thickBot="1" x14ac:dyDescent="0.35">
      <c r="A31" s="31">
        <v>43800</v>
      </c>
      <c r="B31" s="49"/>
      <c r="C31" s="35"/>
    </row>
    <row r="32" spans="1:3" s="12" customFormat="1" x14ac:dyDescent="0.3">
      <c r="A32" s="52">
        <v>43831</v>
      </c>
      <c r="B32" s="44"/>
      <c r="C32" s="24"/>
    </row>
    <row r="33" spans="1:3" s="12" customFormat="1" x14ac:dyDescent="0.3">
      <c r="A33" s="27">
        <v>43862</v>
      </c>
      <c r="B33" s="45"/>
      <c r="C33" s="28"/>
    </row>
    <row r="34" spans="1:3" s="12" customFormat="1" x14ac:dyDescent="0.3">
      <c r="A34" s="27">
        <v>43891</v>
      </c>
      <c r="B34" s="45"/>
      <c r="C34" s="28"/>
    </row>
    <row r="35" spans="1:3" s="12" customFormat="1" x14ac:dyDescent="0.3">
      <c r="A35" s="27">
        <v>43922</v>
      </c>
      <c r="B35" s="45"/>
      <c r="C35" s="28"/>
    </row>
    <row r="36" spans="1:3" s="12" customFormat="1" x14ac:dyDescent="0.3">
      <c r="A36" s="27">
        <v>43952</v>
      </c>
      <c r="B36" s="45"/>
      <c r="C36" s="28"/>
    </row>
    <row r="37" spans="1:3" s="12" customFormat="1" x14ac:dyDescent="0.3">
      <c r="A37" s="27">
        <v>43983</v>
      </c>
      <c r="B37" s="45"/>
      <c r="C37" s="28"/>
    </row>
    <row r="38" spans="1:3" s="12" customFormat="1" x14ac:dyDescent="0.3">
      <c r="A38" s="27">
        <v>44013</v>
      </c>
      <c r="B38" s="45"/>
      <c r="C38" s="28"/>
    </row>
    <row r="39" spans="1:3" s="12" customFormat="1" x14ac:dyDescent="0.3">
      <c r="A39" s="27">
        <v>44044</v>
      </c>
      <c r="B39" s="45"/>
      <c r="C39" s="28"/>
    </row>
    <row r="40" spans="1:3" s="12" customFormat="1" x14ac:dyDescent="0.3">
      <c r="A40" s="27">
        <v>44075</v>
      </c>
      <c r="B40" s="45"/>
      <c r="C40" s="28"/>
    </row>
    <row r="41" spans="1:3" s="12" customFormat="1" x14ac:dyDescent="0.3">
      <c r="A41" s="27">
        <v>44105</v>
      </c>
      <c r="B41" s="45"/>
      <c r="C41" s="28"/>
    </row>
    <row r="42" spans="1:3" s="12" customFormat="1" x14ac:dyDescent="0.3">
      <c r="A42" s="27">
        <v>44136</v>
      </c>
      <c r="B42" s="45"/>
      <c r="C42" s="28"/>
    </row>
    <row r="43" spans="1:3" s="12" customFormat="1" ht="12.9" thickBot="1" x14ac:dyDescent="0.35">
      <c r="A43" s="51">
        <v>44166</v>
      </c>
      <c r="B43" s="87"/>
      <c r="C43" s="88"/>
    </row>
    <row r="44" spans="1:3" s="12" customFormat="1" x14ac:dyDescent="0.3">
      <c r="A44" s="23">
        <v>44197</v>
      </c>
      <c r="B44" s="25"/>
      <c r="C44" s="24"/>
    </row>
    <row r="45" spans="1:3" s="12" customFormat="1" x14ac:dyDescent="0.3">
      <c r="A45" s="27">
        <v>44228</v>
      </c>
      <c r="B45" s="29"/>
      <c r="C45" s="28"/>
    </row>
    <row r="46" spans="1:3" s="12" customFormat="1" x14ac:dyDescent="0.3">
      <c r="A46" s="27">
        <v>44256</v>
      </c>
      <c r="B46" s="29"/>
      <c r="C46" s="28"/>
    </row>
    <row r="47" spans="1:3" s="12" customFormat="1" ht="12.9" thickBot="1" x14ac:dyDescent="0.35">
      <c r="A47" s="31">
        <v>44287</v>
      </c>
      <c r="B47" s="32"/>
      <c r="C47" s="36"/>
    </row>
    <row r="48" spans="1:3" s="12" customFormat="1" ht="12.9" hidden="1" thickBot="1" x14ac:dyDescent="0.35">
      <c r="A48" s="68">
        <v>44317</v>
      </c>
      <c r="B48" s="80"/>
      <c r="C48" s="81"/>
    </row>
    <row r="49" spans="1:3" s="12" customFormat="1" ht="12.9" hidden="1" thickBot="1" x14ac:dyDescent="0.35">
      <c r="A49" s="31">
        <v>44348</v>
      </c>
      <c r="B49" s="45"/>
      <c r="C49" s="28"/>
    </row>
    <row r="50" spans="1:3" s="12" customFormat="1" ht="12.9" hidden="1" thickBot="1" x14ac:dyDescent="0.35">
      <c r="A50" s="31">
        <v>44378</v>
      </c>
      <c r="B50" s="45"/>
      <c r="C50" s="28"/>
    </row>
    <row r="51" spans="1:3" s="12" customFormat="1" ht="12.9" hidden="1" thickBot="1" x14ac:dyDescent="0.35">
      <c r="A51" s="31">
        <v>44409</v>
      </c>
      <c r="B51" s="45"/>
      <c r="C51" s="28"/>
    </row>
    <row r="52" spans="1:3" s="12" customFormat="1" ht="12.9" hidden="1" thickBot="1" x14ac:dyDescent="0.35">
      <c r="A52" s="31">
        <v>44440</v>
      </c>
      <c r="B52" s="45"/>
      <c r="C52" s="28"/>
    </row>
    <row r="53" spans="1:3" s="12" customFormat="1" ht="12.9" hidden="1" thickBot="1" x14ac:dyDescent="0.35">
      <c r="A53" s="31">
        <v>44470</v>
      </c>
      <c r="B53" s="45"/>
      <c r="C53" s="28"/>
    </row>
    <row r="54" spans="1:3" s="12" customFormat="1" ht="12.9" hidden="1" thickBot="1" x14ac:dyDescent="0.35">
      <c r="A54" s="31">
        <v>44501</v>
      </c>
      <c r="B54" s="45"/>
      <c r="C54" s="28"/>
    </row>
    <row r="55" spans="1:3" s="12" customFormat="1" ht="12.9" hidden="1" thickBot="1" x14ac:dyDescent="0.35">
      <c r="A55" s="31">
        <v>44531</v>
      </c>
      <c r="B55" s="46"/>
      <c r="C55" s="36"/>
    </row>
    <row r="56" spans="1:3" s="12" customFormat="1" x14ac:dyDescent="0.3">
      <c r="A56" s="37"/>
      <c r="B56" s="38"/>
      <c r="C56" s="39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0.82677165354330717" bottom="0.78740157480314965" header="0.19685039370078741" footer="0.31496062992125984"/>
  <pageSetup paperSize="9" orientation="portrait" horizontalDpi="300" verticalDpi="300" r:id="rId1"/>
  <headerFooter alignWithMargins="0">
    <oddHeader>&amp;R2021 - Año de Homenaje al Premio Nobel de Medicina Doctor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6"/>
  <sheetViews>
    <sheetView workbookViewId="0">
      <selection activeCell="E28" sqref="E28"/>
    </sheetView>
  </sheetViews>
  <sheetFormatPr baseColWidth="10" defaultRowHeight="12.45" x14ac:dyDescent="0.3"/>
  <cols>
    <col min="1" max="1" width="14.3828125" customWidth="1"/>
    <col min="2" max="3" width="20.15234375" customWidth="1"/>
  </cols>
  <sheetData>
    <row r="1" spans="1:5" s="12" customFormat="1" x14ac:dyDescent="0.3">
      <c r="A1" s="102" t="s">
        <v>31</v>
      </c>
      <c r="B1" s="102"/>
      <c r="C1" s="102"/>
      <c r="D1" s="20"/>
      <c r="E1" s="20"/>
    </row>
    <row r="2" spans="1:5" s="12" customFormat="1" x14ac:dyDescent="0.3">
      <c r="A2" s="10" t="s">
        <v>21</v>
      </c>
      <c r="B2" s="11"/>
      <c r="C2" s="11"/>
    </row>
    <row r="3" spans="1:5" s="60" customFormat="1" x14ac:dyDescent="0.3">
      <c r="A3" s="57" t="str">
        <f>+'1.-modelos prod.invest.'!A3</f>
        <v>Perfiles de PVC</v>
      </c>
      <c r="B3" s="59"/>
      <c r="C3" s="59"/>
    </row>
    <row r="4" spans="1:5" s="12" customFormat="1" x14ac:dyDescent="0.3">
      <c r="A4" s="10" t="s">
        <v>30</v>
      </c>
      <c r="B4" s="11"/>
      <c r="C4" s="11"/>
    </row>
    <row r="5" spans="1:5" s="12" customFormat="1" ht="12.9" thickBot="1" x14ac:dyDescent="0.35">
      <c r="A5" s="10"/>
      <c r="B5" s="11"/>
      <c r="C5" s="11"/>
    </row>
    <row r="6" spans="1:5" s="12" customFormat="1" ht="12.75" customHeight="1" thickBot="1" x14ac:dyDescent="0.35">
      <c r="A6" s="22" t="s">
        <v>16</v>
      </c>
      <c r="B6" s="22" t="s">
        <v>17</v>
      </c>
      <c r="C6" s="22" t="s">
        <v>18</v>
      </c>
    </row>
    <row r="7" spans="1:5" s="12" customFormat="1" ht="12.9" thickBot="1" x14ac:dyDescent="0.35">
      <c r="A7" s="50" t="s">
        <v>19</v>
      </c>
      <c r="B7" s="15" t="s">
        <v>42</v>
      </c>
      <c r="C7" s="15" t="s">
        <v>20</v>
      </c>
    </row>
    <row r="8" spans="1:5" s="12" customFormat="1" x14ac:dyDescent="0.3">
      <c r="A8" s="23">
        <v>43101</v>
      </c>
      <c r="B8" s="47"/>
      <c r="C8" s="26"/>
    </row>
    <row r="9" spans="1:5" s="12" customFormat="1" x14ac:dyDescent="0.3">
      <c r="A9" s="27">
        <v>43132</v>
      </c>
      <c r="B9" s="48"/>
      <c r="C9" s="30"/>
    </row>
    <row r="10" spans="1:5" s="12" customFormat="1" x14ac:dyDescent="0.3">
      <c r="A10" s="27">
        <v>43160</v>
      </c>
      <c r="B10" s="48"/>
      <c r="C10" s="30"/>
    </row>
    <row r="11" spans="1:5" s="12" customFormat="1" x14ac:dyDescent="0.3">
      <c r="A11" s="27">
        <v>43191</v>
      </c>
      <c r="B11" s="48"/>
      <c r="C11" s="30"/>
    </row>
    <row r="12" spans="1:5" s="12" customFormat="1" x14ac:dyDescent="0.3">
      <c r="A12" s="27">
        <v>43221</v>
      </c>
      <c r="B12" s="48"/>
      <c r="C12" s="30"/>
    </row>
    <row r="13" spans="1:5" s="12" customFormat="1" x14ac:dyDescent="0.3">
      <c r="A13" s="27">
        <v>43252</v>
      </c>
      <c r="B13" s="48"/>
      <c r="C13" s="30"/>
    </row>
    <row r="14" spans="1:5" s="12" customFormat="1" x14ac:dyDescent="0.3">
      <c r="A14" s="27">
        <v>43282</v>
      </c>
      <c r="B14" s="48"/>
      <c r="C14" s="30"/>
    </row>
    <row r="15" spans="1:5" s="12" customFormat="1" x14ac:dyDescent="0.3">
      <c r="A15" s="27">
        <v>43313</v>
      </c>
      <c r="B15" s="48"/>
      <c r="C15" s="30"/>
    </row>
    <row r="16" spans="1:5" s="12" customFormat="1" x14ac:dyDescent="0.3">
      <c r="A16" s="27">
        <v>43344</v>
      </c>
      <c r="B16" s="48"/>
      <c r="C16" s="30"/>
    </row>
    <row r="17" spans="1:3" s="12" customFormat="1" x14ac:dyDescent="0.3">
      <c r="A17" s="27">
        <v>43374</v>
      </c>
      <c r="B17" s="48"/>
      <c r="C17" s="30"/>
    </row>
    <row r="18" spans="1:3" s="12" customFormat="1" x14ac:dyDescent="0.3">
      <c r="A18" s="27">
        <v>43405</v>
      </c>
      <c r="B18" s="48"/>
      <c r="C18" s="30"/>
    </row>
    <row r="19" spans="1:3" s="12" customFormat="1" ht="12.9" thickBot="1" x14ac:dyDescent="0.35">
      <c r="A19" s="31">
        <v>43435</v>
      </c>
      <c r="B19" s="49"/>
      <c r="C19" s="33"/>
    </row>
    <row r="20" spans="1:3" s="12" customFormat="1" x14ac:dyDescent="0.3">
      <c r="A20" s="23">
        <v>43466</v>
      </c>
      <c r="B20" s="47"/>
      <c r="C20" s="30"/>
    </row>
    <row r="21" spans="1:3" s="12" customFormat="1" x14ac:dyDescent="0.3">
      <c r="A21" s="27">
        <v>43497</v>
      </c>
      <c r="B21" s="48"/>
      <c r="C21" s="34"/>
    </row>
    <row r="22" spans="1:3" s="12" customFormat="1" x14ac:dyDescent="0.3">
      <c r="A22" s="27">
        <v>43525</v>
      </c>
      <c r="B22" s="48"/>
      <c r="C22" s="30"/>
    </row>
    <row r="23" spans="1:3" s="12" customFormat="1" x14ac:dyDescent="0.3">
      <c r="A23" s="27">
        <v>43556</v>
      </c>
      <c r="B23" s="48"/>
      <c r="C23" s="30"/>
    </row>
    <row r="24" spans="1:3" s="12" customFormat="1" x14ac:dyDescent="0.3">
      <c r="A24" s="27">
        <v>43586</v>
      </c>
      <c r="B24" s="48"/>
      <c r="C24" s="30"/>
    </row>
    <row r="25" spans="1:3" s="12" customFormat="1" x14ac:dyDescent="0.3">
      <c r="A25" s="27">
        <v>43617</v>
      </c>
      <c r="B25" s="48"/>
      <c r="C25" s="30"/>
    </row>
    <row r="26" spans="1:3" s="12" customFormat="1" x14ac:dyDescent="0.3">
      <c r="A26" s="27">
        <v>43647</v>
      </c>
      <c r="B26" s="48"/>
      <c r="C26" s="30"/>
    </row>
    <row r="27" spans="1:3" s="12" customFormat="1" x14ac:dyDescent="0.3">
      <c r="A27" s="27">
        <v>43678</v>
      </c>
      <c r="B27" s="48"/>
      <c r="C27" s="30"/>
    </row>
    <row r="28" spans="1:3" s="12" customFormat="1" x14ac:dyDescent="0.3">
      <c r="A28" s="27">
        <v>43709</v>
      </c>
      <c r="B28" s="48"/>
      <c r="C28" s="30"/>
    </row>
    <row r="29" spans="1:3" s="12" customFormat="1" x14ac:dyDescent="0.3">
      <c r="A29" s="27">
        <v>43739</v>
      </c>
      <c r="B29" s="48"/>
      <c r="C29" s="30"/>
    </row>
    <row r="30" spans="1:3" s="12" customFormat="1" x14ac:dyDescent="0.3">
      <c r="A30" s="27">
        <v>43770</v>
      </c>
      <c r="B30" s="48"/>
      <c r="C30" s="30"/>
    </row>
    <row r="31" spans="1:3" s="12" customFormat="1" ht="12.9" thickBot="1" x14ac:dyDescent="0.35">
      <c r="A31" s="31">
        <v>43800</v>
      </c>
      <c r="B31" s="49"/>
      <c r="C31" s="35"/>
    </row>
    <row r="32" spans="1:3" s="12" customFormat="1" x14ac:dyDescent="0.3">
      <c r="A32" s="23">
        <v>43831</v>
      </c>
      <c r="B32" s="44"/>
      <c r="C32" s="24"/>
    </row>
    <row r="33" spans="1:3" s="12" customFormat="1" x14ac:dyDescent="0.3">
      <c r="A33" s="27">
        <v>43862</v>
      </c>
      <c r="B33" s="45"/>
      <c r="C33" s="28"/>
    </row>
    <row r="34" spans="1:3" s="12" customFormat="1" x14ac:dyDescent="0.3">
      <c r="A34" s="27">
        <v>43891</v>
      </c>
      <c r="B34" s="45"/>
      <c r="C34" s="28"/>
    </row>
    <row r="35" spans="1:3" s="12" customFormat="1" x14ac:dyDescent="0.3">
      <c r="A35" s="27">
        <v>43922</v>
      </c>
      <c r="B35" s="45"/>
      <c r="C35" s="28"/>
    </row>
    <row r="36" spans="1:3" s="12" customFormat="1" x14ac:dyDescent="0.3">
      <c r="A36" s="27">
        <v>43952</v>
      </c>
      <c r="B36" s="45"/>
      <c r="C36" s="28"/>
    </row>
    <row r="37" spans="1:3" s="12" customFormat="1" x14ac:dyDescent="0.3">
      <c r="A37" s="27">
        <v>43983</v>
      </c>
      <c r="B37" s="45"/>
      <c r="C37" s="28"/>
    </row>
    <row r="38" spans="1:3" s="12" customFormat="1" x14ac:dyDescent="0.3">
      <c r="A38" s="27">
        <v>44013</v>
      </c>
      <c r="B38" s="45"/>
      <c r="C38" s="28"/>
    </row>
    <row r="39" spans="1:3" s="12" customFormat="1" x14ac:dyDescent="0.3">
      <c r="A39" s="27">
        <v>44044</v>
      </c>
      <c r="B39" s="45"/>
      <c r="C39" s="28"/>
    </row>
    <row r="40" spans="1:3" s="12" customFormat="1" x14ac:dyDescent="0.3">
      <c r="A40" s="27">
        <v>44075</v>
      </c>
      <c r="B40" s="45"/>
      <c r="C40" s="28"/>
    </row>
    <row r="41" spans="1:3" s="12" customFormat="1" x14ac:dyDescent="0.3">
      <c r="A41" s="27">
        <v>44105</v>
      </c>
      <c r="B41" s="45"/>
      <c r="C41" s="28"/>
    </row>
    <row r="42" spans="1:3" s="12" customFormat="1" x14ac:dyDescent="0.3">
      <c r="A42" s="27">
        <v>44136</v>
      </c>
      <c r="B42" s="45"/>
      <c r="C42" s="28"/>
    </row>
    <row r="43" spans="1:3" s="12" customFormat="1" ht="12.9" thickBot="1" x14ac:dyDescent="0.35">
      <c r="A43" s="31">
        <v>44166</v>
      </c>
      <c r="B43" s="46"/>
      <c r="C43" s="36"/>
    </row>
    <row r="44" spans="1:3" s="12" customFormat="1" x14ac:dyDescent="0.3">
      <c r="A44" s="23">
        <v>44197</v>
      </c>
      <c r="B44" s="44"/>
      <c r="C44" s="24"/>
    </row>
    <row r="45" spans="1:3" s="12" customFormat="1" ht="12.9" thickBot="1" x14ac:dyDescent="0.35">
      <c r="A45" s="31">
        <v>44228</v>
      </c>
      <c r="B45" s="46"/>
      <c r="C45" s="36"/>
    </row>
    <row r="46" spans="1:3" s="12" customFormat="1" hidden="1" x14ac:dyDescent="0.3">
      <c r="A46" s="52">
        <f>+'5-precios'!A48</f>
        <v>0</v>
      </c>
      <c r="B46" s="80"/>
      <c r="C46" s="81"/>
    </row>
    <row r="47" spans="1:3" s="12" customFormat="1" hidden="1" x14ac:dyDescent="0.3">
      <c r="A47" s="27">
        <f>+'5-precios'!A49</f>
        <v>0</v>
      </c>
      <c r="B47" s="45"/>
      <c r="C47" s="28"/>
    </row>
    <row r="48" spans="1:3" s="12" customFormat="1" hidden="1" x14ac:dyDescent="0.3">
      <c r="A48" s="27">
        <f>+'5-precios'!A50</f>
        <v>0</v>
      </c>
      <c r="B48" s="45"/>
      <c r="C48" s="28"/>
    </row>
    <row r="49" spans="1:3" s="12" customFormat="1" hidden="1" x14ac:dyDescent="0.3">
      <c r="A49" s="27">
        <f>+'5-precios'!A51</f>
        <v>0</v>
      </c>
      <c r="B49" s="45"/>
      <c r="C49" s="28"/>
    </row>
    <row r="50" spans="1:3" s="12" customFormat="1" hidden="1" x14ac:dyDescent="0.3">
      <c r="A50" s="27">
        <f>+'5-precios'!A52</f>
        <v>0</v>
      </c>
      <c r="B50" s="45"/>
      <c r="C50" s="28"/>
    </row>
    <row r="51" spans="1:3" s="12" customFormat="1" hidden="1" x14ac:dyDescent="0.3">
      <c r="A51" s="27">
        <f>+'5-precios'!A53</f>
        <v>0</v>
      </c>
      <c r="B51" s="45"/>
      <c r="C51" s="28"/>
    </row>
    <row r="52" spans="1:3" s="12" customFormat="1" hidden="1" x14ac:dyDescent="0.3">
      <c r="A52" s="27">
        <f>+'5-precios'!A54</f>
        <v>0</v>
      </c>
      <c r="B52" s="45"/>
      <c r="C52" s="28"/>
    </row>
    <row r="53" spans="1:3" s="12" customFormat="1" hidden="1" x14ac:dyDescent="0.3">
      <c r="A53" s="27">
        <f>+'5-precios'!A55</f>
        <v>0</v>
      </c>
      <c r="B53" s="45"/>
      <c r="C53" s="28"/>
    </row>
    <row r="54" spans="1:3" s="12" customFormat="1" hidden="1" x14ac:dyDescent="0.3">
      <c r="A54" s="27">
        <f>+'5-precios'!A56</f>
        <v>0</v>
      </c>
      <c r="B54" s="45"/>
      <c r="C54" s="28"/>
    </row>
    <row r="55" spans="1:3" s="12" customFormat="1" ht="12.9" hidden="1" thickBot="1" x14ac:dyDescent="0.35">
      <c r="A55" s="31">
        <f>+'5-precios'!A57</f>
        <v>0</v>
      </c>
      <c r="B55" s="46"/>
      <c r="C55" s="36"/>
    </row>
    <row r="56" spans="1:3" s="12" customFormat="1" x14ac:dyDescent="0.3">
      <c r="A56" s="37"/>
      <c r="B56" s="38"/>
      <c r="C56" s="39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58"/>
  <sheetViews>
    <sheetView workbookViewId="0">
      <selection activeCell="E28" sqref="E28"/>
    </sheetView>
  </sheetViews>
  <sheetFormatPr baseColWidth="10" defaultRowHeight="12.45" x14ac:dyDescent="0.3"/>
  <cols>
    <col min="1" max="1" width="14.3828125" customWidth="1"/>
    <col min="2" max="3" width="27.53515625" customWidth="1"/>
  </cols>
  <sheetData>
    <row r="1" spans="1:4" s="12" customFormat="1" x14ac:dyDescent="0.3">
      <c r="A1" s="102" t="s">
        <v>33</v>
      </c>
      <c r="B1" s="102"/>
      <c r="C1" s="102"/>
      <c r="D1" s="20"/>
    </row>
    <row r="2" spans="1:4" s="12" customFormat="1" x14ac:dyDescent="0.3">
      <c r="A2" s="10" t="s">
        <v>23</v>
      </c>
      <c r="B2" s="11"/>
      <c r="C2" s="11"/>
    </row>
    <row r="3" spans="1:4" s="60" customFormat="1" x14ac:dyDescent="0.3">
      <c r="A3" s="57" t="str">
        <f>+'1.-modelos prod.invest.'!A3</f>
        <v>Perfiles de PVC</v>
      </c>
      <c r="B3" s="59"/>
      <c r="C3" s="59"/>
    </row>
    <row r="4" spans="1:4" s="12" customFormat="1" x14ac:dyDescent="0.3">
      <c r="A4" s="10" t="s">
        <v>22</v>
      </c>
      <c r="B4" s="11"/>
      <c r="C4" s="11"/>
    </row>
    <row r="5" spans="1:4" s="12" customFormat="1" hidden="1" x14ac:dyDescent="0.3">
      <c r="A5" s="40" t="s">
        <v>25</v>
      </c>
      <c r="B5" s="13"/>
      <c r="C5" s="13"/>
    </row>
    <row r="6" spans="1:4" s="12" customFormat="1" x14ac:dyDescent="0.3">
      <c r="A6" s="10"/>
      <c r="B6" s="11"/>
      <c r="C6" s="11"/>
    </row>
    <row r="7" spans="1:4" s="12" customFormat="1" ht="12.9" thickBot="1" x14ac:dyDescent="0.35">
      <c r="A7" s="10"/>
      <c r="B7" s="11"/>
      <c r="C7" s="11"/>
    </row>
    <row r="8" spans="1:4" s="12" customFormat="1" ht="12.75" customHeight="1" thickBot="1" x14ac:dyDescent="0.35">
      <c r="A8" s="22" t="s">
        <v>16</v>
      </c>
      <c r="B8" s="74" t="s">
        <v>17</v>
      </c>
      <c r="C8" s="75" t="s">
        <v>18</v>
      </c>
      <c r="D8" s="103" t="s">
        <v>47</v>
      </c>
    </row>
    <row r="9" spans="1:4" s="12" customFormat="1" ht="12.9" thickBot="1" x14ac:dyDescent="0.35">
      <c r="A9" s="22" t="s">
        <v>19</v>
      </c>
      <c r="B9" s="72" t="s">
        <v>42</v>
      </c>
      <c r="C9" s="76" t="s">
        <v>20</v>
      </c>
      <c r="D9" s="104"/>
    </row>
    <row r="10" spans="1:4" s="12" customFormat="1" x14ac:dyDescent="0.3">
      <c r="A10" s="23">
        <v>43101</v>
      </c>
      <c r="B10" s="47"/>
      <c r="C10" s="77"/>
      <c r="D10" s="71"/>
    </row>
    <row r="11" spans="1:4" s="12" customFormat="1" x14ac:dyDescent="0.3">
      <c r="A11" s="27">
        <v>43132</v>
      </c>
      <c r="B11" s="48"/>
      <c r="C11" s="78"/>
      <c r="D11" s="29"/>
    </row>
    <row r="12" spans="1:4" s="12" customFormat="1" x14ac:dyDescent="0.3">
      <c r="A12" s="27">
        <v>43160</v>
      </c>
      <c r="B12" s="48"/>
      <c r="C12" s="78"/>
      <c r="D12" s="29"/>
    </row>
    <row r="13" spans="1:4" s="12" customFormat="1" x14ac:dyDescent="0.3">
      <c r="A13" s="27">
        <v>43191</v>
      </c>
      <c r="B13" s="48"/>
      <c r="C13" s="78"/>
      <c r="D13" s="29"/>
    </row>
    <row r="14" spans="1:4" s="12" customFormat="1" x14ac:dyDescent="0.3">
      <c r="A14" s="27">
        <v>43221</v>
      </c>
      <c r="B14" s="48"/>
      <c r="C14" s="78"/>
      <c r="D14" s="29"/>
    </row>
    <row r="15" spans="1:4" s="12" customFormat="1" x14ac:dyDescent="0.3">
      <c r="A15" s="27">
        <v>43252</v>
      </c>
      <c r="B15" s="48"/>
      <c r="C15" s="78"/>
      <c r="D15" s="29"/>
    </row>
    <row r="16" spans="1:4" s="12" customFormat="1" x14ac:dyDescent="0.3">
      <c r="A16" s="27">
        <v>43282</v>
      </c>
      <c r="B16" s="48"/>
      <c r="C16" s="78"/>
      <c r="D16" s="29"/>
    </row>
    <row r="17" spans="1:4" s="12" customFormat="1" x14ac:dyDescent="0.3">
      <c r="A17" s="27">
        <v>43313</v>
      </c>
      <c r="B17" s="48"/>
      <c r="C17" s="78"/>
      <c r="D17" s="29"/>
    </row>
    <row r="18" spans="1:4" s="12" customFormat="1" x14ac:dyDescent="0.3">
      <c r="A18" s="27">
        <v>43344</v>
      </c>
      <c r="B18" s="48"/>
      <c r="C18" s="78"/>
      <c r="D18" s="29"/>
    </row>
    <row r="19" spans="1:4" s="12" customFormat="1" x14ac:dyDescent="0.3">
      <c r="A19" s="27">
        <v>43374</v>
      </c>
      <c r="B19" s="48"/>
      <c r="C19" s="78"/>
      <c r="D19" s="29"/>
    </row>
    <row r="20" spans="1:4" s="12" customFormat="1" x14ac:dyDescent="0.3">
      <c r="A20" s="27">
        <v>43405</v>
      </c>
      <c r="B20" s="48"/>
      <c r="C20" s="78"/>
      <c r="D20" s="29"/>
    </row>
    <row r="21" spans="1:4" s="12" customFormat="1" ht="12.9" thickBot="1" x14ac:dyDescent="0.35">
      <c r="A21" s="31">
        <v>43435</v>
      </c>
      <c r="B21" s="49"/>
      <c r="C21" s="79"/>
      <c r="D21" s="29"/>
    </row>
    <row r="22" spans="1:4" s="12" customFormat="1" x14ac:dyDescent="0.3">
      <c r="A22" s="23">
        <v>43466</v>
      </c>
      <c r="B22" s="47"/>
      <c r="C22" s="77"/>
      <c r="D22" s="29"/>
    </row>
    <row r="23" spans="1:4" s="12" customFormat="1" x14ac:dyDescent="0.3">
      <c r="A23" s="27">
        <v>43497</v>
      </c>
      <c r="B23" s="48"/>
      <c r="C23" s="78"/>
      <c r="D23" s="29"/>
    </row>
    <row r="24" spans="1:4" s="12" customFormat="1" x14ac:dyDescent="0.3">
      <c r="A24" s="27">
        <v>43525</v>
      </c>
      <c r="B24" s="48"/>
      <c r="C24" s="78"/>
      <c r="D24" s="29"/>
    </row>
    <row r="25" spans="1:4" s="12" customFormat="1" x14ac:dyDescent="0.3">
      <c r="A25" s="27">
        <v>43556</v>
      </c>
      <c r="B25" s="48"/>
      <c r="C25" s="78"/>
      <c r="D25" s="29"/>
    </row>
    <row r="26" spans="1:4" s="12" customFormat="1" x14ac:dyDescent="0.3">
      <c r="A26" s="27">
        <v>43586</v>
      </c>
      <c r="B26" s="48"/>
      <c r="C26" s="78"/>
      <c r="D26" s="29"/>
    </row>
    <row r="27" spans="1:4" s="12" customFormat="1" x14ac:dyDescent="0.3">
      <c r="A27" s="27">
        <v>43617</v>
      </c>
      <c r="B27" s="48"/>
      <c r="C27" s="78"/>
      <c r="D27" s="29"/>
    </row>
    <row r="28" spans="1:4" s="12" customFormat="1" x14ac:dyDescent="0.3">
      <c r="A28" s="27">
        <v>43647</v>
      </c>
      <c r="B28" s="48"/>
      <c r="C28" s="78"/>
      <c r="D28" s="29"/>
    </row>
    <row r="29" spans="1:4" s="12" customFormat="1" x14ac:dyDescent="0.3">
      <c r="A29" s="27">
        <v>43678</v>
      </c>
      <c r="B29" s="48"/>
      <c r="C29" s="78"/>
      <c r="D29" s="29"/>
    </row>
    <row r="30" spans="1:4" s="12" customFormat="1" x14ac:dyDescent="0.3">
      <c r="A30" s="27">
        <v>43709</v>
      </c>
      <c r="B30" s="48"/>
      <c r="C30" s="78"/>
      <c r="D30" s="29"/>
    </row>
    <row r="31" spans="1:4" s="12" customFormat="1" x14ac:dyDescent="0.3">
      <c r="A31" s="27">
        <v>43739</v>
      </c>
      <c r="B31" s="48"/>
      <c r="C31" s="78"/>
      <c r="D31" s="29"/>
    </row>
    <row r="32" spans="1:4" s="12" customFormat="1" x14ac:dyDescent="0.3">
      <c r="A32" s="27">
        <v>43770</v>
      </c>
      <c r="B32" s="48"/>
      <c r="C32" s="78"/>
      <c r="D32" s="29"/>
    </row>
    <row r="33" spans="1:4" s="12" customFormat="1" ht="12.9" thickBot="1" x14ac:dyDescent="0.35">
      <c r="A33" s="31">
        <v>43800</v>
      </c>
      <c r="B33" s="49"/>
      <c r="C33" s="79"/>
      <c r="D33" s="29"/>
    </row>
    <row r="34" spans="1:4" s="12" customFormat="1" x14ac:dyDescent="0.3">
      <c r="A34" s="23">
        <v>43831</v>
      </c>
      <c r="B34" s="47"/>
      <c r="C34" s="77"/>
      <c r="D34" s="29"/>
    </row>
    <row r="35" spans="1:4" s="12" customFormat="1" x14ac:dyDescent="0.3">
      <c r="A35" s="27">
        <v>43862</v>
      </c>
      <c r="B35" s="48"/>
      <c r="C35" s="78"/>
      <c r="D35" s="29"/>
    </row>
    <row r="36" spans="1:4" s="12" customFormat="1" x14ac:dyDescent="0.3">
      <c r="A36" s="27">
        <v>43891</v>
      </c>
      <c r="B36" s="48"/>
      <c r="C36" s="78"/>
      <c r="D36" s="29"/>
    </row>
    <row r="37" spans="1:4" s="12" customFormat="1" x14ac:dyDescent="0.3">
      <c r="A37" s="27">
        <v>43922</v>
      </c>
      <c r="B37" s="48"/>
      <c r="C37" s="78"/>
      <c r="D37" s="29"/>
    </row>
    <row r="38" spans="1:4" s="12" customFormat="1" x14ac:dyDescent="0.3">
      <c r="A38" s="27">
        <v>43952</v>
      </c>
      <c r="B38" s="48"/>
      <c r="C38" s="78"/>
      <c r="D38" s="29"/>
    </row>
    <row r="39" spans="1:4" s="12" customFormat="1" x14ac:dyDescent="0.3">
      <c r="A39" s="27">
        <v>43983</v>
      </c>
      <c r="B39" s="48"/>
      <c r="C39" s="78"/>
      <c r="D39" s="29"/>
    </row>
    <row r="40" spans="1:4" s="12" customFormat="1" x14ac:dyDescent="0.3">
      <c r="A40" s="27">
        <v>44013</v>
      </c>
      <c r="B40" s="48"/>
      <c r="C40" s="78"/>
      <c r="D40" s="29"/>
    </row>
    <row r="41" spans="1:4" s="12" customFormat="1" x14ac:dyDescent="0.3">
      <c r="A41" s="27">
        <v>44044</v>
      </c>
      <c r="B41" s="48"/>
      <c r="C41" s="78"/>
      <c r="D41" s="29"/>
    </row>
    <row r="42" spans="1:4" s="12" customFormat="1" x14ac:dyDescent="0.3">
      <c r="A42" s="27">
        <v>44075</v>
      </c>
      <c r="B42" s="48"/>
      <c r="C42" s="78"/>
      <c r="D42" s="29"/>
    </row>
    <row r="43" spans="1:4" s="12" customFormat="1" x14ac:dyDescent="0.3">
      <c r="A43" s="27">
        <v>44105</v>
      </c>
      <c r="B43" s="48"/>
      <c r="C43" s="78"/>
      <c r="D43" s="29"/>
    </row>
    <row r="44" spans="1:4" s="12" customFormat="1" x14ac:dyDescent="0.3">
      <c r="A44" s="27">
        <v>44136</v>
      </c>
      <c r="B44" s="48"/>
      <c r="C44" s="78"/>
      <c r="D44" s="29"/>
    </row>
    <row r="45" spans="1:4" s="12" customFormat="1" ht="12.9" thickBot="1" x14ac:dyDescent="0.35">
      <c r="A45" s="31">
        <v>44166</v>
      </c>
      <c r="B45" s="49"/>
      <c r="C45" s="79"/>
      <c r="D45" s="29"/>
    </row>
    <row r="46" spans="1:4" s="12" customFormat="1" x14ac:dyDescent="0.3">
      <c r="A46" s="23">
        <v>44197</v>
      </c>
      <c r="B46" s="47"/>
      <c r="C46" s="77"/>
      <c r="D46" s="29"/>
    </row>
    <row r="47" spans="1:4" s="12" customFormat="1" ht="12.9" thickBot="1" x14ac:dyDescent="0.35">
      <c r="A47" s="31">
        <v>44228</v>
      </c>
      <c r="B47" s="49"/>
      <c r="C47" s="79"/>
      <c r="D47" s="32"/>
    </row>
    <row r="48" spans="1:4" s="12" customFormat="1" hidden="1" x14ac:dyDescent="0.3">
      <c r="A48" s="52">
        <f>+'5-precios'!A50</f>
        <v>0</v>
      </c>
      <c r="B48" s="71"/>
      <c r="C48" s="71"/>
    </row>
    <row r="49" spans="1:3" s="12" customFormat="1" hidden="1" x14ac:dyDescent="0.3">
      <c r="A49" s="27">
        <f>+'5-precios'!A51</f>
        <v>0</v>
      </c>
      <c r="B49" s="29"/>
      <c r="C49" s="29"/>
    </row>
    <row r="50" spans="1:3" s="12" customFormat="1" hidden="1" x14ac:dyDescent="0.3">
      <c r="A50" s="27">
        <f>+'5-precios'!A52</f>
        <v>0</v>
      </c>
      <c r="B50" s="29"/>
      <c r="C50" s="29"/>
    </row>
    <row r="51" spans="1:3" s="12" customFormat="1" hidden="1" x14ac:dyDescent="0.3">
      <c r="A51" s="27">
        <f>+'5-precios'!A53</f>
        <v>0</v>
      </c>
      <c r="B51" s="29"/>
      <c r="C51" s="29"/>
    </row>
    <row r="52" spans="1:3" s="12" customFormat="1" hidden="1" x14ac:dyDescent="0.3">
      <c r="A52" s="27">
        <f>+'5-precios'!A54</f>
        <v>0</v>
      </c>
      <c r="B52" s="29"/>
      <c r="C52" s="29"/>
    </row>
    <row r="53" spans="1:3" s="12" customFormat="1" hidden="1" x14ac:dyDescent="0.3">
      <c r="A53" s="27">
        <f>+'5-precios'!A55</f>
        <v>0</v>
      </c>
      <c r="B53" s="29"/>
      <c r="C53" s="29"/>
    </row>
    <row r="54" spans="1:3" s="12" customFormat="1" hidden="1" x14ac:dyDescent="0.3">
      <c r="A54" s="27">
        <f>+'5-precios'!A56</f>
        <v>0</v>
      </c>
      <c r="B54" s="29"/>
      <c r="C54" s="29"/>
    </row>
    <row r="55" spans="1:3" s="12" customFormat="1" hidden="1" x14ac:dyDescent="0.3">
      <c r="A55" s="27">
        <f>+'5-precios'!A57</f>
        <v>0</v>
      </c>
      <c r="B55" s="29"/>
      <c r="C55" s="29"/>
    </row>
    <row r="56" spans="1:3" s="12" customFormat="1" hidden="1" x14ac:dyDescent="0.3">
      <c r="A56" s="27">
        <f>+'5-precios'!A58</f>
        <v>0</v>
      </c>
      <c r="B56" s="29"/>
      <c r="C56" s="29"/>
    </row>
    <row r="57" spans="1:3" s="12" customFormat="1" ht="12.9" hidden="1" thickBot="1" x14ac:dyDescent="0.35">
      <c r="A57" s="31">
        <f>+'5-precios'!A59</f>
        <v>0</v>
      </c>
      <c r="B57" s="32"/>
      <c r="C57" s="32"/>
    </row>
    <row r="58" spans="1:3" hidden="1" x14ac:dyDescent="0.3"/>
  </sheetData>
  <mergeCells count="2">
    <mergeCell ref="A1:C1"/>
    <mergeCell ref="D8:D9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8"/>
  <sheetViews>
    <sheetView workbookViewId="0">
      <selection activeCell="E28" sqref="E28"/>
    </sheetView>
  </sheetViews>
  <sheetFormatPr baseColWidth="10" defaultRowHeight="12.45" x14ac:dyDescent="0.3"/>
  <cols>
    <col min="1" max="1" width="22.3828125" customWidth="1"/>
    <col min="2" max="4" width="23.69140625" customWidth="1"/>
  </cols>
  <sheetData>
    <row r="1" spans="1:4" s="12" customFormat="1" x14ac:dyDescent="0.3">
      <c r="A1" s="105" t="s">
        <v>34</v>
      </c>
      <c r="B1" s="102"/>
      <c r="C1" s="20"/>
    </row>
    <row r="2" spans="1:4" s="12" customFormat="1" x14ac:dyDescent="0.3">
      <c r="A2" s="53" t="s">
        <v>35</v>
      </c>
      <c r="B2" s="11"/>
    </row>
    <row r="3" spans="1:4" s="60" customFormat="1" x14ac:dyDescent="0.3">
      <c r="A3" s="57" t="str">
        <f>+'1.-modelos prod.invest.'!A3</f>
        <v>Perfiles de PVC</v>
      </c>
      <c r="B3" s="59"/>
    </row>
    <row r="4" spans="1:4" s="60" customFormat="1" ht="12.9" thickBot="1" x14ac:dyDescent="0.35">
      <c r="A4" s="57"/>
      <c r="B4" s="59"/>
    </row>
    <row r="5" spans="1:4" s="21" customFormat="1" ht="12.9" hidden="1" thickBot="1" x14ac:dyDescent="0.35">
      <c r="A5" s="54"/>
      <c r="B5" s="55"/>
    </row>
    <row r="6" spans="1:4" s="12" customFormat="1" ht="12.9" thickBot="1" x14ac:dyDescent="0.35">
      <c r="A6" s="10"/>
      <c r="B6" s="56" t="s">
        <v>36</v>
      </c>
      <c r="C6" s="56" t="s">
        <v>37</v>
      </c>
      <c r="D6" s="56" t="s">
        <v>38</v>
      </c>
    </row>
    <row r="7" spans="1:4" s="12" customFormat="1" ht="12.75" customHeight="1" thickBot="1" x14ac:dyDescent="0.35">
      <c r="A7" s="22" t="s">
        <v>16</v>
      </c>
      <c r="B7" s="22" t="s">
        <v>24</v>
      </c>
      <c r="C7" s="22" t="s">
        <v>24</v>
      </c>
      <c r="D7" s="22" t="s">
        <v>24</v>
      </c>
    </row>
    <row r="8" spans="1:4" s="12" customFormat="1" ht="12.9" thickBot="1" x14ac:dyDescent="0.35">
      <c r="A8" s="50" t="s">
        <v>19</v>
      </c>
      <c r="B8" s="72" t="s">
        <v>42</v>
      </c>
      <c r="C8" s="72" t="s">
        <v>42</v>
      </c>
      <c r="D8" s="72" t="s">
        <v>42</v>
      </c>
    </row>
    <row r="9" spans="1:4" s="12" customFormat="1" x14ac:dyDescent="0.3">
      <c r="A9" s="23">
        <v>43101</v>
      </c>
      <c r="B9" s="69"/>
      <c r="C9" s="69"/>
      <c r="D9" s="70"/>
    </row>
    <row r="10" spans="1:4" s="12" customFormat="1" x14ac:dyDescent="0.3">
      <c r="A10" s="27">
        <v>43132</v>
      </c>
      <c r="B10" s="48"/>
      <c r="C10" s="48"/>
      <c r="D10" s="48"/>
    </row>
    <row r="11" spans="1:4" s="12" customFormat="1" x14ac:dyDescent="0.3">
      <c r="A11" s="27">
        <v>43160</v>
      </c>
      <c r="B11" s="48"/>
      <c r="C11" s="48"/>
      <c r="D11" s="48"/>
    </row>
    <row r="12" spans="1:4" s="12" customFormat="1" x14ac:dyDescent="0.3">
      <c r="A12" s="27">
        <v>43191</v>
      </c>
      <c r="B12" s="48"/>
      <c r="C12" s="48"/>
      <c r="D12" s="48"/>
    </row>
    <row r="13" spans="1:4" s="12" customFormat="1" x14ac:dyDescent="0.3">
      <c r="A13" s="27">
        <v>43221</v>
      </c>
      <c r="B13" s="48"/>
      <c r="C13" s="48"/>
      <c r="D13" s="48"/>
    </row>
    <row r="14" spans="1:4" s="12" customFormat="1" x14ac:dyDescent="0.3">
      <c r="A14" s="27">
        <v>43252</v>
      </c>
      <c r="B14" s="48"/>
      <c r="C14" s="48"/>
      <c r="D14" s="48"/>
    </row>
    <row r="15" spans="1:4" s="12" customFormat="1" x14ac:dyDescent="0.3">
      <c r="A15" s="27">
        <v>43282</v>
      </c>
      <c r="B15" s="48"/>
      <c r="C15" s="48"/>
      <c r="D15" s="48"/>
    </row>
    <row r="16" spans="1:4" s="12" customFormat="1" x14ac:dyDescent="0.3">
      <c r="A16" s="27">
        <v>43313</v>
      </c>
      <c r="B16" s="48"/>
      <c r="C16" s="48"/>
      <c r="D16" s="48"/>
    </row>
    <row r="17" spans="1:4" s="12" customFormat="1" x14ac:dyDescent="0.3">
      <c r="A17" s="27">
        <v>43344</v>
      </c>
      <c r="B17" s="48"/>
      <c r="C17" s="48"/>
      <c r="D17" s="48"/>
    </row>
    <row r="18" spans="1:4" s="12" customFormat="1" x14ac:dyDescent="0.3">
      <c r="A18" s="27">
        <v>43374</v>
      </c>
      <c r="B18" s="48"/>
      <c r="C18" s="48"/>
      <c r="D18" s="48"/>
    </row>
    <row r="19" spans="1:4" s="12" customFormat="1" x14ac:dyDescent="0.3">
      <c r="A19" s="27">
        <v>43405</v>
      </c>
      <c r="B19" s="48"/>
      <c r="C19" s="48"/>
      <c r="D19" s="48"/>
    </row>
    <row r="20" spans="1:4" s="12" customFormat="1" ht="12.9" thickBot="1" x14ac:dyDescent="0.35">
      <c r="A20" s="31">
        <v>43435</v>
      </c>
      <c r="B20" s="49"/>
      <c r="C20" s="49"/>
      <c r="D20" s="49"/>
    </row>
    <row r="21" spans="1:4" s="12" customFormat="1" x14ac:dyDescent="0.3">
      <c r="A21" s="23">
        <v>43466</v>
      </c>
      <c r="B21" s="47"/>
      <c r="C21" s="25"/>
      <c r="D21" s="25"/>
    </row>
    <row r="22" spans="1:4" s="12" customFormat="1" x14ac:dyDescent="0.3">
      <c r="A22" s="27">
        <v>43497</v>
      </c>
      <c r="B22" s="48"/>
      <c r="C22" s="29"/>
      <c r="D22" s="29"/>
    </row>
    <row r="23" spans="1:4" s="12" customFormat="1" x14ac:dyDescent="0.3">
      <c r="A23" s="27">
        <v>43525</v>
      </c>
      <c r="B23" s="48"/>
      <c r="C23" s="29"/>
      <c r="D23" s="29"/>
    </row>
    <row r="24" spans="1:4" s="12" customFormat="1" x14ac:dyDescent="0.3">
      <c r="A24" s="27">
        <v>43556</v>
      </c>
      <c r="B24" s="48"/>
      <c r="C24" s="29"/>
      <c r="D24" s="29"/>
    </row>
    <row r="25" spans="1:4" s="12" customFormat="1" x14ac:dyDescent="0.3">
      <c r="A25" s="27">
        <v>43586</v>
      </c>
      <c r="B25" s="48"/>
      <c r="C25" s="29"/>
      <c r="D25" s="29"/>
    </row>
    <row r="26" spans="1:4" s="12" customFormat="1" x14ac:dyDescent="0.3">
      <c r="A26" s="27">
        <v>43617</v>
      </c>
      <c r="B26" s="48"/>
      <c r="C26" s="29"/>
      <c r="D26" s="29"/>
    </row>
    <row r="27" spans="1:4" s="12" customFormat="1" x14ac:dyDescent="0.3">
      <c r="A27" s="27">
        <v>43647</v>
      </c>
      <c r="B27" s="48"/>
      <c r="C27" s="29"/>
      <c r="D27" s="29"/>
    </row>
    <row r="28" spans="1:4" s="12" customFormat="1" x14ac:dyDescent="0.3">
      <c r="A28" s="27">
        <v>43678</v>
      </c>
      <c r="B28" s="48"/>
      <c r="C28" s="29"/>
      <c r="D28" s="29"/>
    </row>
    <row r="29" spans="1:4" s="12" customFormat="1" x14ac:dyDescent="0.3">
      <c r="A29" s="27">
        <v>43709</v>
      </c>
      <c r="B29" s="48"/>
      <c r="C29" s="29"/>
      <c r="D29" s="29"/>
    </row>
    <row r="30" spans="1:4" s="12" customFormat="1" x14ac:dyDescent="0.3">
      <c r="A30" s="27">
        <v>43739</v>
      </c>
      <c r="B30" s="48"/>
      <c r="C30" s="29"/>
      <c r="D30" s="29"/>
    </row>
    <row r="31" spans="1:4" s="12" customFormat="1" x14ac:dyDescent="0.3">
      <c r="A31" s="27">
        <v>43770</v>
      </c>
      <c r="B31" s="48"/>
      <c r="C31" s="29"/>
      <c r="D31" s="29"/>
    </row>
    <row r="32" spans="1:4" s="12" customFormat="1" ht="12.9" thickBot="1" x14ac:dyDescent="0.35">
      <c r="A32" s="31">
        <v>43800</v>
      </c>
      <c r="B32" s="49"/>
      <c r="C32" s="32"/>
      <c r="D32" s="32"/>
    </row>
    <row r="33" spans="1:4" s="12" customFormat="1" x14ac:dyDescent="0.3">
      <c r="A33" s="23">
        <v>43831</v>
      </c>
      <c r="B33" s="47"/>
      <c r="C33" s="25"/>
      <c r="D33" s="25"/>
    </row>
    <row r="34" spans="1:4" s="12" customFormat="1" x14ac:dyDescent="0.3">
      <c r="A34" s="27">
        <v>43862</v>
      </c>
      <c r="B34" s="48"/>
      <c r="C34" s="29"/>
      <c r="D34" s="29"/>
    </row>
    <row r="35" spans="1:4" s="12" customFormat="1" x14ac:dyDescent="0.3">
      <c r="A35" s="27">
        <v>43891</v>
      </c>
      <c r="B35" s="48"/>
      <c r="C35" s="29"/>
      <c r="D35" s="29"/>
    </row>
    <row r="36" spans="1:4" s="12" customFormat="1" x14ac:dyDescent="0.3">
      <c r="A36" s="27">
        <v>43922</v>
      </c>
      <c r="B36" s="48"/>
      <c r="C36" s="29"/>
      <c r="D36" s="29"/>
    </row>
    <row r="37" spans="1:4" s="12" customFormat="1" x14ac:dyDescent="0.3">
      <c r="A37" s="27">
        <v>43952</v>
      </c>
      <c r="B37" s="48"/>
      <c r="C37" s="29"/>
      <c r="D37" s="29"/>
    </row>
    <row r="38" spans="1:4" s="12" customFormat="1" x14ac:dyDescent="0.3">
      <c r="A38" s="27">
        <v>43983</v>
      </c>
      <c r="B38" s="48"/>
      <c r="C38" s="29"/>
      <c r="D38" s="29"/>
    </row>
    <row r="39" spans="1:4" s="12" customFormat="1" x14ac:dyDescent="0.3">
      <c r="A39" s="27">
        <v>44013</v>
      </c>
      <c r="B39" s="48"/>
      <c r="C39" s="29"/>
      <c r="D39" s="29"/>
    </row>
    <row r="40" spans="1:4" s="12" customFormat="1" x14ac:dyDescent="0.3">
      <c r="A40" s="27">
        <v>44044</v>
      </c>
      <c r="B40" s="48"/>
      <c r="C40" s="29"/>
      <c r="D40" s="29"/>
    </row>
    <row r="41" spans="1:4" s="12" customFormat="1" x14ac:dyDescent="0.3">
      <c r="A41" s="27">
        <v>44075</v>
      </c>
      <c r="B41" s="48"/>
      <c r="C41" s="29"/>
      <c r="D41" s="29"/>
    </row>
    <row r="42" spans="1:4" s="12" customFormat="1" x14ac:dyDescent="0.3">
      <c r="A42" s="27">
        <v>44105</v>
      </c>
      <c r="B42" s="48"/>
      <c r="C42" s="29"/>
      <c r="D42" s="29"/>
    </row>
    <row r="43" spans="1:4" s="12" customFormat="1" x14ac:dyDescent="0.3">
      <c r="A43" s="27">
        <v>44136</v>
      </c>
      <c r="B43" s="48"/>
      <c r="C43" s="29"/>
      <c r="D43" s="29"/>
    </row>
    <row r="44" spans="1:4" s="12" customFormat="1" ht="12.9" thickBot="1" x14ac:dyDescent="0.35">
      <c r="A44" s="31">
        <v>44166</v>
      </c>
      <c r="B44" s="49"/>
      <c r="C44" s="32"/>
      <c r="D44" s="32"/>
    </row>
    <row r="45" spans="1:4" s="12" customFormat="1" x14ac:dyDescent="0.3">
      <c r="A45" s="23">
        <v>44197</v>
      </c>
      <c r="B45" s="25"/>
      <c r="C45" s="25"/>
      <c r="D45" s="25"/>
    </row>
    <row r="46" spans="1:4" s="12" customFormat="1" ht="12.9" thickBot="1" x14ac:dyDescent="0.35">
      <c r="A46" s="31">
        <v>44228</v>
      </c>
      <c r="B46" s="32"/>
      <c r="C46" s="32"/>
      <c r="D46" s="32"/>
    </row>
    <row r="47" spans="1:4" s="12" customFormat="1" ht="12.9" hidden="1" thickBot="1" x14ac:dyDescent="0.35">
      <c r="A47" s="68">
        <v>44256</v>
      </c>
      <c r="B47" s="82"/>
      <c r="C47" s="71"/>
      <c r="D47" s="71"/>
    </row>
    <row r="48" spans="1:4" s="12" customFormat="1" hidden="1" x14ac:dyDescent="0.3">
      <c r="A48" s="52">
        <v>44287</v>
      </c>
      <c r="B48" s="48"/>
      <c r="C48" s="29"/>
      <c r="D48" s="29"/>
    </row>
    <row r="49" spans="1:4" s="12" customFormat="1" hidden="1" x14ac:dyDescent="0.3">
      <c r="A49" s="27">
        <v>44317</v>
      </c>
      <c r="B49" s="48"/>
      <c r="C49" s="29"/>
      <c r="D49" s="29"/>
    </row>
    <row r="50" spans="1:4" s="12" customFormat="1" hidden="1" x14ac:dyDescent="0.3">
      <c r="A50" s="27">
        <v>44348</v>
      </c>
      <c r="B50" s="48"/>
      <c r="C50" s="29"/>
      <c r="D50" s="29"/>
    </row>
    <row r="51" spans="1:4" s="12" customFormat="1" hidden="1" x14ac:dyDescent="0.3">
      <c r="A51" s="27">
        <v>44378</v>
      </c>
      <c r="B51" s="48"/>
      <c r="C51" s="29"/>
      <c r="D51" s="29"/>
    </row>
    <row r="52" spans="1:4" s="12" customFormat="1" hidden="1" x14ac:dyDescent="0.3">
      <c r="A52" s="27">
        <v>44409</v>
      </c>
      <c r="B52" s="48"/>
      <c r="C52" s="29"/>
      <c r="D52" s="29"/>
    </row>
    <row r="53" spans="1:4" s="12" customFormat="1" hidden="1" x14ac:dyDescent="0.3">
      <c r="A53" s="27">
        <v>44440</v>
      </c>
      <c r="B53" s="48"/>
      <c r="C53" s="29"/>
      <c r="D53" s="29"/>
    </row>
    <row r="54" spans="1:4" s="12" customFormat="1" hidden="1" x14ac:dyDescent="0.3">
      <c r="A54" s="27">
        <v>44470</v>
      </c>
      <c r="B54" s="48"/>
      <c r="C54" s="29"/>
      <c r="D54" s="29"/>
    </row>
    <row r="55" spans="1:4" s="12" customFormat="1" hidden="1" x14ac:dyDescent="0.3">
      <c r="A55" s="27">
        <v>44501</v>
      </c>
      <c r="B55" s="48"/>
      <c r="C55" s="29"/>
      <c r="D55" s="29"/>
    </row>
    <row r="56" spans="1:4" s="12" customFormat="1" ht="12.9" hidden="1" thickBot="1" x14ac:dyDescent="0.35">
      <c r="A56" s="31">
        <v>44531</v>
      </c>
      <c r="B56" s="49"/>
      <c r="C56" s="32"/>
      <c r="D56" s="32"/>
    </row>
    <row r="57" spans="1:4" hidden="1" x14ac:dyDescent="0.3"/>
    <row r="58" spans="1:4" hidden="1" x14ac:dyDescent="0.3"/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anexo</vt:lpstr>
      <vt:lpstr>1.-modelos prod.invest.</vt:lpstr>
      <vt:lpstr>2.-total país</vt:lpstr>
      <vt:lpstr>3.-volumenes</vt:lpstr>
      <vt:lpstr>4.-expo</vt:lpstr>
      <vt:lpstr>4.2-expo </vt:lpstr>
      <vt:lpstr>5-precios</vt:lpstr>
      <vt:lpstr>6-pr internac</vt:lpstr>
      <vt:lpstr>'1.-modelos prod.invest.'!Área_de_impresión</vt:lpstr>
      <vt:lpstr>'2.-total país'!Área_de_impresión</vt:lpstr>
      <vt:lpstr>'3.-volumenes'!Área_de_impresión</vt:lpstr>
      <vt:lpstr>'4.2-expo '!Área_de_impresión</vt:lpstr>
      <vt:lpstr>'4.-expo'!Área_de_impresión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2021-05-19T20:25:16Z</cp:lastPrinted>
  <dcterms:created xsi:type="dcterms:W3CDTF">2006-05-08T13:48:52Z</dcterms:created>
  <dcterms:modified xsi:type="dcterms:W3CDTF">2021-05-19T20:25:33Z</dcterms:modified>
</cp:coreProperties>
</file>