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Adjuntos web\Inscripcion\"/>
    </mc:Choice>
  </mc:AlternateContent>
  <bookViews>
    <workbookView xWindow="0" yWindow="0" windowWidth="20490" windowHeight="7650"/>
  </bookViews>
  <sheets>
    <sheet name="Detalle Ventas" sheetId="1" r:id="rId1"/>
    <sheet name="Hoja 2" sheetId="2" state="hidden" r:id="rId2"/>
  </sheets>
  <calcPr calcId="191029"/>
</workbook>
</file>

<file path=xl/calcChain.xml><?xml version="1.0" encoding="utf-8"?>
<calcChain xmlns="http://schemas.openxmlformats.org/spreadsheetml/2006/main">
  <c r="F22" i="1" l="1"/>
  <c r="E22" i="1"/>
  <c r="D22" i="1"/>
  <c r="C22" i="1"/>
  <c r="G21" i="1"/>
  <c r="G20" i="1"/>
  <c r="G19" i="1"/>
  <c r="G18" i="1"/>
  <c r="G17" i="1"/>
  <c r="G16" i="1"/>
  <c r="G15" i="1"/>
  <c r="G14" i="1"/>
  <c r="G13" i="1"/>
  <c r="G12" i="1"/>
  <c r="G11" i="1"/>
  <c r="G10" i="1"/>
  <c r="E6" i="1"/>
  <c r="C25" i="1" l="1"/>
  <c r="C26" i="1"/>
</calcChain>
</file>

<file path=xl/sharedStrings.xml><?xml version="1.0" encoding="utf-8"?>
<sst xmlns="http://schemas.openxmlformats.org/spreadsheetml/2006/main" count="81" uniqueCount="80">
  <si>
    <t>EDC</t>
  </si>
  <si>
    <t>DETALLE  DE VENTAS</t>
  </si>
  <si>
    <t>LEY DE PROMOCIÓN DE LA ECONOMÍA DEL CONOCIMIENTO</t>
  </si>
  <si>
    <t xml:space="preserve">indicar mes/año de incio del periodo </t>
  </si>
  <si>
    <t xml:space="preserve">Indicar mes/año de finalización del periodo </t>
  </si>
  <si>
    <t>Actividad</t>
  </si>
  <si>
    <t>Ventas Totales ($)</t>
  </si>
  <si>
    <t>Ventas en Actividades Promovidas ($)</t>
  </si>
  <si>
    <t>Exportaciones Totales ($)</t>
  </si>
  <si>
    <t>Exportaciones Promovidas ($)</t>
  </si>
  <si>
    <t>TOTALES:</t>
  </si>
  <si>
    <t>Porcentaje de actividad promovida:</t>
  </si>
  <si>
    <t>Porcentaje de exportaciónes promovidas:</t>
  </si>
  <si>
    <t>*el período debe coincidir con los meses informados a través del formulario AFIP 1278</t>
  </si>
  <si>
    <t>a.i) Desarrollo de productos y servicios de software (SaaS) existentes o que se creen en el futuro</t>
  </si>
  <si>
    <t>a.ii) Desarrollo y puesta a punto de productos de software originales registrables</t>
  </si>
  <si>
    <t>a.iii) Implementación y puesta a punto para terceros, de productos de software propios registrados como obra editada o creados por terceros siempre que estas actividades impliquen un valor agregado</t>
  </si>
  <si>
    <t>a.iv) Desarrollo de software a medida, aún cuando en los contratos respectivos se ceda la propiedad intelectual a terceros</t>
  </si>
  <si>
    <t>a.v) Servicios informáticos de valor agregado orientados a mejorar la seguridad de equipos y redes, la confiabilidad de programas y sistemas de software, entre otros</t>
  </si>
  <si>
    <t>a.vi) Desarrollo de partes de sistemas, módulos, rutinas, procedimientos, documentación y otros que estén destinados para sí o para terceros</t>
  </si>
  <si>
    <t>a.vii) Servicios de soporte a productos de software con destino a mercados externos</t>
  </si>
  <si>
    <t>a.viii)Desarrollo y puesta a punto de software</t>
  </si>
  <si>
    <t>a.ix) Desarrollo de videojuegos</t>
  </si>
  <si>
    <t>a.x) Servicios de cómputo en la nube</t>
  </si>
  <si>
    <t>a.xi) Desarrollo de software para inteligencia artificial, modelos basados en técnicas de ciencia de datos, realidad aumentada, realidad virtual, impresión 3D (Manufactura Aditiva), robótica, IIOT (Internet Industria), IOT (Internet de las Cosas)</t>
  </si>
  <si>
    <t>b.i) Diseño y pre-producción de contenidos audiovisuales mediante guiones, animación y bocetos gráficos (storyboard), comprende la investigación y el desarrollo de una idea, escritura de sinopsis, tratamiento y guion, creación de la biblia de producción</t>
  </si>
  <si>
    <t>b.ii) Producción de contenidos audiovisuales cinematográficas, televisivas, de corto, medio y largometraje, documentales, deportivas, periodísticas, de animación y efectos visuales, de videojuegos y toda producción que contenga imagen y sonido, excluyendo la emisión y transmisión. Comprende los servicios de planificación de la filmación, casting, diseño y creación de escenografía, búsqueda y contratación de locaciones, diseño y creación de vestuario y estilo de maquillaje, iluminación, filmación y dirección, sonido, gestión de tareas y logística para la puesta en marcha del rodaje y la producción ejecutiva de cada contenido</t>
  </si>
  <si>
    <t>b.iii) Post-producción de contenidos audiovisuales mediante edición o montaje, efectos visuales, corrección de color, mezcla de sonido y musicalización, doblaje, subtitulado, conversión de normas y formatos. Implica el procesamiento del material resultante de la filmación, grabación o registro de la imagen y sonido (independientemente del sistema utilizado), incluyendo la actividad de los laboratorios, almacenamiento, soporte o transmisión. Incluye producción y postproducción de audio</t>
  </si>
  <si>
    <t>c.i) Creación, diseño, desarrollo (o mejora de un desarrollo existente), producción de bienes y/o servicios obtenidos con biotecnología moderna entendiendo por ésta última la utilización de organismos vivos pertenecientes al reino animal, al vegetal, hongos o bacterias (o partes derivadas de los mismos) siempre que no implique la aplicación de métodos tradicionales/naturales o aún proviniendo de éstos, se haya utilizado en su origen modificación genética (incluye la ingeniería genética y la ingeniería genómica que utilice técnicas de edición génica o síntesis biológica)</t>
  </si>
  <si>
    <t>c.ii) Creación, diseño, desarrollo (o mejora de un desarrollo existente) y producción de tecnologías para el uso de la biomasa renovable y bioprocesos eficientes para la producción sostenible con el fin principal de reemplazar los combustibles fósiles</t>
  </si>
  <si>
    <t>c.iii) Creación, diseño, desarrollo (o mejora de un desarrollo existente) y su producción de bienes provenientes de la biología, microbiología, bioquímica y química en general</t>
  </si>
  <si>
    <t>c.iv) Creación, diseño, desarrollo (o mejora de un desarrollo existente) y su producción de bienes y/o servicios mediante la bioinformática cuando se obtengan exclusivamente de la aplicación de la informática a la recopilación, almacenamiento, organización, análisis, manipulación, presentación y distribución de información relativa a los datos biológicos, conductuales o de salud;</t>
  </si>
  <si>
    <t>c.v) Desarrollo de bienes y servicios provenientes de la ingeniería biomédica, que incluye el desarrollo de dispositivos médicos y reactivos de diagnóstico, siempre que estén basados en biología molecular, edición génica, microfluídica, ingeniería genética, microbiología, bioquímica, biotecnología</t>
  </si>
  <si>
    <t>c.vi) Creación, diseño, desarrollo, producción de bienes y servicios de la neurotecnología como simulaciones de modelos neurales, computadores biológicos, equipos para interconectar el cerebro con sistemas electrónicos y aparatos para medir y analizar la actividad cerebral</t>
  </si>
  <si>
    <t>c.vii) Creación, diseño, desarrollo (o mejora de un desarrollo existente) y su producción de bienes y/o servicios caracterizados exclusivamente por el uso de la geoingeniería (tecnologías de la ingeniería que influyen en el clima terrestre con el propósito único de combatir el calentamiento global, la gestión de la radiación solar y la reducción del dióxido de carbono)</t>
  </si>
  <si>
    <t>d.i) Desarrollo de servicios geológicos y de prospección. Comprende la búsqueda de yacimientos de petróleo y gas, realización de estudios geofísicos, geológicos, geoquímicos, geomecánicos y sísmicos; búsqueda de yacimientos de minerales y de aguas subterráneas; estudios hidrológicos, de hidrogeología, de termometrías y monitoreo de glaciares, cuencas hídricas y litográfico; estudios de subsuelo,, servicios de producción de cartografía y de información espacial, mapeo satelital, topografía, reconocimiento del terreno no tripulado; servicios de desarrollo de túneles, caminos, obras civiles que impliquen innovaciones de procesos e instrumentación de control</t>
  </si>
  <si>
    <t>d.ii) Desarrollo de servicios relacionados con la electrónica y las comunicaciones. Comprende la elaboración de proyectos de ingeniería electrónica; ingeniería para el diseño de maquinaria e instalaciones industriales, ingeniería para proyectos de circuitos de redes eléctricas y electrónicas, realización de estudios en redes de telecomunicaciones, servicios de ingeniería para redes y/o servicios de comunicaciones; servicios de comunicaciones satelitales y digitalización de datos sobre imágenes satelitales</t>
  </si>
  <si>
    <t>e.i) Servicios jurídicos, de contabilidad general, consultoría de gerencia, servicios gerenciales y servicios de relaciones públicas, auditoría, cumplimiento normativo, asesoramiento impositivo y legal</t>
  </si>
  <si>
    <t>e.ii) Servicios de traducción e interpretación, gestión de recursos humanos</t>
  </si>
  <si>
    <t>e.iii) Servicios de publicidad, creación y realización de campañas publicitarias, servicios de agencia mobile y de agencia omnicanal</t>
  </si>
  <si>
    <t>e.iv) Diseño: diseño de experiencia del usuario, de producto, de interfaz de usuario, diseño web, diseño industrial, diseño textil, indumentaria y calzado, diseño gráfico, diseño editorial, diseño interactivo</t>
  </si>
  <si>
    <t>e.v) Servicios arquitectónicos y de ingeniería</t>
  </si>
  <si>
    <t>f.i) Nanomateriales: estructuras de la materia desarrolladas artificialmente con dimensiones inferiores a los CIEN (100) nanómetros que exhiben propiedades dependientes del tamaño y que han sido mínimamente procesadas. Por ejemplo: nanopartículas; nanotubos; puntos cuánticos; fulerenos; dendrímeros y materiales nanoporosos, recubrimientos, pinturas</t>
  </si>
  <si>
    <t>f.ii) Nanointermediarios: productos intermedios que no caen en la categoría de nanomateriales ni de productos de consumo final, que incorporan nanomateriales o que han sido construidos con características nanométricas: revestimientos; tejidos; memorias y chips lógicos; componentes ópticos; materiales ortopédicos; entre otros</t>
  </si>
  <si>
    <t>f.iii) Productos nanoenriquecidos: productos del final de la cadena de valor que incorporan nanomateriales o nanointermediarios: autos; vestimenta; aviones; computadoras; dispositivos electrónicos; alimentos procesados; productos farmacéuticos; productos para la sanidad animal, etc.</t>
  </si>
  <si>
    <t>f.iv) Nanoherramientas: instrumentos técnicos y software utilizados para visualizar, manipular y modelar la materia a escala nanométrica. Por ejemplo: microscopios de fuerza atómica; nanomanipuladores y equipamiento de nanolitografía</t>
  </si>
  <si>
    <t>g.i) Diseño, ingeniería, integración, ensayo y construcción de satélites o aeronaves</t>
  </si>
  <si>
    <t>g.ii) Fabricación de componentes y equipos específicamente asociado a satélites o aeronaves</t>
  </si>
  <si>
    <t>g.iii) Procesamiento de datos y el desarrollo de software o sistemas informáticos tanto para operar los satélites como para distribuir las imágenes (incluye cargas útiles)</t>
  </si>
  <si>
    <t>g.iv) Diseño, integración, operación, mantenimiento y reparación, telemetría, seguimiento y control de estaciones terrenas de satélites</t>
  </si>
  <si>
    <t>g.v) Diseño, desarrollo, construcción, instalación y mantenimiento de "sensores radar" primarios, secundarios y meteorológicos, electroópticos y radares</t>
  </si>
  <si>
    <t>g.vi) Ingeniería e integración de sensado remoto de satélites científicos y comerciales y sus servicios de automatización y operación</t>
  </si>
  <si>
    <t>g.vii) Diseño, instalación y operación de centros de control satelital</t>
  </si>
  <si>
    <t>g.viii) Servicios de interpretación y procesamiento de información satelital, de capacitación y entrenamiento para el uso de satélites y su operación, servicio de soporte de operaciones, soporte a los centros de control de misiones satelitales y de centros de control de misión, servicio de simulación de misiones y servicios de detección y rastreo de vehículos en el espacio aéreo. Excluye los servicios de transporte aéreo en todas sus formas</t>
  </si>
  <si>
    <t>h.i) Producción de reactores de investigación (incluyendo modernización de reactores existentes, rediseño del núcleo; modificación del enriquecimiento del núcleo; sistemas de irradiación para terapias por captura neutrónica en boro (BNCT); instalaciones para neutrografía; fuentes frías de neutrones)</t>
  </si>
  <si>
    <t>h.ii) Diseño, fabricación y puesta en operación de plantas y equipos para la producción de elementos combustibles nucleares; diseño, construcción y puesta en operación de plantas de producción de radioisótopos y de radiofármacos; medición nucleónica; diseño, construcción, fabricación y puesta en marcha de dispositivos (reparación o modificación de sistemas de instalaciones existentes, o sustitución completa de unidades); ingeniería, construcción, montaje, capacitación, puesta en marcha y mantenimiento de plantas de producción de radioisótopos y centros médicos de radioterapia</t>
  </si>
  <si>
    <t>h.iii) Diseño, fabricación, construcción y puesta en marcha a la operación de centros de medicina nuclear para investigación, formación, diagnóstico y tratamiento</t>
  </si>
  <si>
    <t>h.iv) Servicios de consultoría, diseño y soluciones en temas de radioprotección, estudios de seguridad, y formación de personal para lo operación de reactores y plantas nucleares; separación isotópica; enriquecimiento de uranio; destritiado de agua pesada</t>
  </si>
  <si>
    <t>h.v) Estudios de selección y caracterización de emplazamiento para centrales nucleares de potencia y otras instalaciones nucleares</t>
  </si>
  <si>
    <t>i.i.a) Manufactura aditiva - Desarrollo de productos, equipos o servicios de manufactura aditiva (impresión 3D), siempre que sean parte de una oferta integrada y agreguen valor a la misma y su implementación y puesta a punto para terceros</t>
  </si>
  <si>
    <t>i.i.b) Manufactura aditiva - Servicios de diseño y modelado 3D, soporte a distancia, resolución de incidencias, adición de funciones, preparación de documentación para el usuario y garantía, entre otros</t>
  </si>
  <si>
    <t>i.ii.a) Tecnologías - Desarrollo a medida de productos de hardware junto con el software que constituyan equipos o dispositivos de tecnologías inmersivas (tales como realidad virtual, realidad aumentada y realidad mixta) a medida</t>
  </si>
  <si>
    <t>i.ii.b) Tecnologías - Desarrollo, provisión y puesta a punto de hardware, dispositivos y servicios de tecnologías inmersiva enfocados en prototipado virtual, creación de entornos virtuales con elementos interactivos, diseño, simulación y visualización de componentes industriales, planificación de layout o recorridos por planta, visitas virtuales a lugares remotos o peligrosos, o entrenamiento de operario mediante simulación interactiva o asistida</t>
  </si>
  <si>
    <t>i.ii.c) Tecnologías - Servicios de implementación y puesta a punto para terceros de hardware de procesamiento gráfico (CPUs/SSDs), dispositivos de visión, dispositivos manipuladores y controles, pantallas y cámaras, sensores de movimiento, acelerómetros y reconocimiento de imagen, reconocimiento de gestos, tableros e interfaces físicas, salas con proyección y equipo de audio, CAVE's, módulos de sistemas de simulación, específicos o soluciones propias o creadas por terceros y que permitan el correcto desempeño de un entorno inmersivo y su funcionamiento específico</t>
  </si>
  <si>
    <t>i.iii.a) Soluciones robóticas, automatización y servicios de implementación e integración - Desarrollo y fabricación a medida de productos y dispositivos robóticos, además de servicios de robótica y automatización existentes</t>
  </si>
  <si>
    <t>i.iii.b) Soluciones robóticas, automatización y servicios de implementación e integración - Desarrollo, fabricación, provisión y puesta a punto de robots, automatismos y/o dispositivos robóticos y de productos registrados que permitan la correcta integración del robot al proceso productivo y su funcionamiento específico</t>
  </si>
  <si>
    <t>i.iii.c) Soluciones robóticas, automatización y servicios de implementación e integración - Servicios de implementación, puesta a punto, integración, diseño de proceso, programación o codificación, mantenimiento, retrofitting de máquinas y equipos o adición de funciones, soporte a distancia, resolución de incidencias, diseño de interfaces hombre- máquina, preparación de documentación para el usuario y garantía o asesoramiento de calidad y/o seguridad de sistemas robóticos y/o automatismos, entre otros, todos ellos a ser realizados a productos y/o procesos robotizado y/o automatizados o por que se apliquen a actividades productivas industriales y/o de generación de valor agregado</t>
  </si>
  <si>
    <t>i.iv.a) Soluciones de internet de las cosas y servicios de integración de estas - Desarrollo a medida de productos de hardware y software que permitan la conectividad a otras entidades físicas a través de Internet, utilizando la tecnología IoT, además de servicios relacionados a estos siempre que sean parte de una oferta integrada y agreguen valor a la misma</t>
  </si>
  <si>
    <t>i.iv.b) Soluciones de internet de las cosas y servicios de integración de estas - Desarrollo, provisión y puesta a punto a pedido de software, hardware, dispositivos y redes de sensores (Mecánicos, capacitivos, fotoeléctricos, inductivos, ultrasónicos, auditivos, de proximidad, etc.), dispositivos de transferencia, lectores, antenas y dispositivos de retransmisión</t>
  </si>
  <si>
    <t>j.i) Ingeniería, que incluye la investigación aplicada a nuevos procesos productivos y nuevos materiales</t>
  </si>
  <si>
    <t>j.ii) Ingeniería de detalle y elaboración de planos siempre que sea para el diseño y construcción de prototipos o plantas pilotos</t>
  </si>
  <si>
    <t>j.iii) Diseño y fabricación de equipos innovadores (nuevos o mejorados) para generación, optimización, medición, conversión y acumulación de energías renovables</t>
  </si>
  <si>
    <t>j,iv) Actividades de investigación y desarrollo analítico y/o experimental, incluyendo modelos de análisis y eficiencia energética de fuentes innovadoras de propulsión, pudiendo tratarse de prototipos, laboratorios escala piloto y otros complejos experimentales vinculados a la innovación en formas y vectores de energía para la transición energética que promuevan su aplicación industrial, incluyendo también las tareas de investigación y desarrollo experimental de equipamiento auxiliar necesario para almacenamiento, aplicación, transporte, exportación, consumo, uso y disposición final, así como cualquier tecnología de seguridad industrial asociada a las etapas anteriores y tecnologías que permitan reducir las emisiones de gases de efecto invernadero que pudieran producirse en cualquiera de las etapas del ciclo de vida de las tecnologías desarrolladas</t>
  </si>
  <si>
    <t>j.v) Ciencias exactas, que incluye las investigaciones en el campo de la matemática para el desarrollo de algoritmos para automatización de procesos, mecánica de fluidos con aplicación en ingeniería biomédica y el desarrollo de inteligencia artificial, entre otros campos de aplicación</t>
  </si>
  <si>
    <t>j.vi) Ciencias naturales, que incluyen la investigación en los campos de la biología, la química, la bioquímica, la microbiología y la inmunología con el propósito de comprender fenómenos moleculares y celulares de importancia animal y vegetal</t>
  </si>
  <si>
    <t>j.vii) Ingeniería de moléculas terapéuticas complejas; investigación y desarrollo de métodos farmoquímicos para producción de ingredientes farmacéuticos activos; el estudio de nuevos procesos y productos para cuidado y remediación del medio ambiente, así como también para la conservación de la flora y la fauna</t>
  </si>
  <si>
    <t>j.viii) Ciencias agropecuarias, que incluyen la investigación en sanidad y genética animal y vegetal (agro y forestal), y en el mejoramiento de cultivos y razas de animales de consumo humano con el fin de aumentar la productividad</t>
  </si>
  <si>
    <t>j.ix) Ciencias médicas que incluye la investigación médica en salud humana, y realización de ensayos de investigación en farmacología clínica (estudios o ensayos clínicos en todas sus fases) para el desarrollo de medicamentos y tecnologías sanitarias, el desarrollo de métodos para control y atención de enfermedades desatendidas</t>
  </si>
  <si>
    <t>k.) Otras actividades no promovidas</t>
  </si>
  <si>
    <t>ANEXO XII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</si>
</sst>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00"/>
    <numFmt numFmtId="165" formatCode="&quot;$&quot;\ #,##0.00"/>
    <numFmt numFmtId="166" formatCode="0.000%"/>
  </numFmts>
  <fonts count="13">
    <font>
      <sz val="11"/>
      <color rgb="FF000000"/>
      <name val="Calibri"/>
    </font>
    <font>
      <sz val="11"/>
      <color theme="1"/>
      <name val="Encode Sans"/>
    </font>
    <font>
      <sz val="11"/>
      <color theme="1"/>
      <name val="Georgia"/>
      <family val="1"/>
    </font>
    <font>
      <sz val="11"/>
      <color rgb="FF000000"/>
      <name val="Encode Sans"/>
    </font>
    <font>
      <b/>
      <sz val="24"/>
      <color rgb="FF000000"/>
      <name val="Encode Sans"/>
    </font>
    <font>
      <b/>
      <sz val="11"/>
      <color rgb="FF000000"/>
      <name val="Encode Sans"/>
    </font>
    <font>
      <sz val="11"/>
      <name val="Calibri"/>
      <family val="2"/>
    </font>
    <font>
      <b/>
      <sz val="11"/>
      <color rgb="FFFF0000"/>
      <name val="Encode Sans"/>
    </font>
    <font>
      <i/>
      <sz val="11"/>
      <color rgb="FF000000"/>
      <name val="Encode Sans"/>
    </font>
    <font>
      <b/>
      <sz val="9"/>
      <color theme="1"/>
      <name val="Encode Sans"/>
    </font>
    <font>
      <b/>
      <sz val="9"/>
      <color rgb="FFA64D79"/>
      <name val="Encode Sans"/>
    </font>
    <font>
      <sz val="11"/>
      <color theme="1"/>
      <name val="Calibri"/>
      <family val="2"/>
    </font>
    <font>
      <sz val="11"/>
      <color theme="0"/>
      <name val="Encode Sans"/>
    </font>
  </fonts>
  <fills count="5">
    <fill>
      <patternFill patternType="none"/>
    </fill>
    <fill>
      <patternFill patternType="gray125"/>
    </fill>
    <fill>
      <patternFill patternType="solid">
        <fgColor rgb="FFEFEFEF"/>
        <bgColor rgb="FFEFEFEF"/>
      </patternFill>
    </fill>
    <fill>
      <patternFill patternType="solid">
        <fgColor theme="0"/>
        <bgColor theme="0"/>
      </patternFill>
    </fill>
    <fill>
      <patternFill patternType="solid">
        <fgColor rgb="FFB7B7B7"/>
        <bgColor rgb="FFB7B7B7"/>
      </patternFill>
    </fill>
  </fills>
  <borders count="37">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FFFFFF"/>
      </right>
      <top style="thin">
        <color rgb="FFFFFFFF"/>
      </top>
      <bottom style="thin">
        <color rgb="FFFFFFFF"/>
      </bottom>
      <diagonal/>
    </border>
    <border>
      <left style="medium">
        <color rgb="FF000000"/>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FFFFFF"/>
      </bottom>
      <diagonal/>
    </border>
    <border>
      <left style="dotted">
        <color rgb="FF000000"/>
      </left>
      <right/>
      <top style="medium">
        <color rgb="FF000000"/>
      </top>
      <bottom style="dotted">
        <color rgb="FF000000"/>
      </bottom>
      <diagonal/>
    </border>
    <border>
      <left style="medium">
        <color rgb="FF000000"/>
      </left>
      <right/>
      <top style="medium">
        <color rgb="FFFFFFFF"/>
      </top>
      <bottom style="medium">
        <color rgb="FF000000"/>
      </bottom>
      <diagonal/>
    </border>
    <border>
      <left style="dotted">
        <color rgb="FF000000"/>
      </left>
      <right/>
      <top/>
      <bottom style="medium">
        <color rgb="FF000000"/>
      </bottom>
      <diagonal/>
    </border>
    <border>
      <left/>
      <right style="thin">
        <color rgb="FFFFFFFF"/>
      </right>
      <top/>
      <bottom style="thin">
        <color rgb="FFFFFFFF"/>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right style="thin">
        <color rgb="FFFFFFFF"/>
      </right>
      <top style="thin">
        <color rgb="FFFFFFFF"/>
      </top>
      <bottom style="thin">
        <color rgb="FFFFFFFF"/>
      </bottom>
      <diagonal/>
    </border>
  </borders>
  <cellStyleXfs count="1">
    <xf numFmtId="0" fontId="0" fillId="0" borderId="0"/>
  </cellStyleXfs>
  <cellXfs count="64">
    <xf numFmtId="0" fontId="0" fillId="0" borderId="0" xfId="0" applyFont="1" applyAlignment="1"/>
    <xf numFmtId="0" fontId="1" fillId="0" borderId="1" xfId="0" applyFont="1" applyBorder="1"/>
    <xf numFmtId="0" fontId="1" fillId="0" borderId="2" xfId="0" applyFont="1" applyBorder="1"/>
    <xf numFmtId="0" fontId="2" fillId="0" borderId="2" xfId="0" applyFont="1" applyBorder="1" applyAlignment="1">
      <alignment horizontal="center"/>
    </xf>
    <xf numFmtId="0" fontId="3" fillId="0" borderId="0" xfId="0" applyFont="1"/>
    <xf numFmtId="0" fontId="1" fillId="0" borderId="3" xfId="0" applyFont="1" applyBorder="1"/>
    <xf numFmtId="0" fontId="1" fillId="0" borderId="7" xfId="0" applyFont="1" applyBorder="1"/>
    <xf numFmtId="0" fontId="1" fillId="0" borderId="3" xfId="0" applyFont="1" applyBorder="1" applyAlignment="1">
      <alignment vertical="center"/>
    </xf>
    <xf numFmtId="0" fontId="1" fillId="0" borderId="14" xfId="0" applyFont="1" applyBorder="1" applyAlignment="1">
      <alignment vertical="center" wrapText="1"/>
    </xf>
    <xf numFmtId="0" fontId="1" fillId="2" borderId="15" xfId="0" applyFont="1" applyFill="1" applyBorder="1" applyAlignment="1">
      <alignment horizontal="center" vertical="center"/>
    </xf>
    <xf numFmtId="0" fontId="1" fillId="0" borderId="7" xfId="0" applyFont="1" applyBorder="1" applyAlignment="1">
      <alignment vertical="center"/>
    </xf>
    <xf numFmtId="0" fontId="1" fillId="0" borderId="1" xfId="0" applyFont="1" applyBorder="1" applyAlignment="1">
      <alignment vertical="center"/>
    </xf>
    <xf numFmtId="0" fontId="3" fillId="0" borderId="0" xfId="0" applyFont="1" applyAlignment="1">
      <alignment vertical="center"/>
    </xf>
    <xf numFmtId="0" fontId="1" fillId="0" borderId="16" xfId="0" applyFont="1" applyBorder="1" applyAlignment="1">
      <alignment vertical="center" wrapText="1"/>
    </xf>
    <xf numFmtId="0" fontId="1" fillId="2" borderId="17" xfId="0" applyFont="1" applyFill="1" applyBorder="1" applyAlignment="1">
      <alignment horizontal="center" vertical="center"/>
    </xf>
    <xf numFmtId="0" fontId="5" fillId="0" borderId="0" xfId="0" applyFont="1" applyAlignment="1">
      <alignment horizontal="center" vertical="center" wrapText="1"/>
    </xf>
    <xf numFmtId="0" fontId="1" fillId="0" borderId="18" xfId="0" applyFont="1" applyBorder="1"/>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164" fontId="3" fillId="2" borderId="23" xfId="0" applyNumberFormat="1" applyFont="1" applyFill="1" applyBorder="1" applyAlignment="1">
      <alignment horizontal="left" wrapText="1"/>
    </xf>
    <xf numFmtId="164" fontId="3" fillId="2" borderId="24" xfId="0" applyNumberFormat="1" applyFont="1" applyFill="1" applyBorder="1" applyAlignment="1">
      <alignment horizontal="center"/>
    </xf>
    <xf numFmtId="164" fontId="3" fillId="2" borderId="25" xfId="0" applyNumberFormat="1" applyFont="1" applyFill="1" applyBorder="1" applyAlignment="1">
      <alignment horizontal="center"/>
    </xf>
    <xf numFmtId="0" fontId="7" fillId="0" borderId="7" xfId="0" applyFont="1" applyBorder="1" applyAlignment="1">
      <alignment horizontal="left" vertical="center" wrapText="1"/>
    </xf>
    <xf numFmtId="164" fontId="3" fillId="2" borderId="26" xfId="0" applyNumberFormat="1" applyFont="1" applyFill="1" applyBorder="1" applyAlignment="1">
      <alignment horizontal="left" wrapText="1"/>
    </xf>
    <xf numFmtId="164" fontId="3" fillId="2" borderId="27" xfId="0" applyNumberFormat="1" applyFont="1" applyFill="1" applyBorder="1" applyAlignment="1">
      <alignment horizontal="center"/>
    </xf>
    <xf numFmtId="164" fontId="3" fillId="2" borderId="28" xfId="0" applyNumberFormat="1" applyFont="1" applyFill="1" applyBorder="1" applyAlignment="1">
      <alignment horizontal="center"/>
    </xf>
    <xf numFmtId="164" fontId="3" fillId="2" borderId="29" xfId="0" applyNumberFormat="1" applyFont="1" applyFill="1" applyBorder="1" applyAlignment="1">
      <alignment horizontal="center"/>
    </xf>
    <xf numFmtId="164" fontId="3" fillId="2" borderId="30" xfId="0" applyNumberFormat="1" applyFont="1" applyFill="1" applyBorder="1" applyAlignment="1">
      <alignment horizontal="left" wrapText="1"/>
    </xf>
    <xf numFmtId="164" fontId="3" fillId="2" borderId="31" xfId="0" applyNumberFormat="1" applyFont="1" applyFill="1" applyBorder="1" applyAlignment="1">
      <alignment horizontal="center"/>
    </xf>
    <xf numFmtId="164" fontId="3" fillId="2" borderId="32" xfId="0" applyNumberFormat="1" applyFont="1" applyFill="1" applyBorder="1" applyAlignment="1">
      <alignment horizontal="center"/>
    </xf>
    <xf numFmtId="164" fontId="3" fillId="2" borderId="33" xfId="0" applyNumberFormat="1" applyFont="1" applyFill="1" applyBorder="1" applyAlignment="1">
      <alignment horizontal="center"/>
    </xf>
    <xf numFmtId="0" fontId="3" fillId="3" borderId="19" xfId="0" applyFont="1" applyFill="1" applyBorder="1" applyAlignment="1">
      <alignment horizontal="center" vertical="center"/>
    </xf>
    <xf numFmtId="165" fontId="3" fillId="3" borderId="20" xfId="0" applyNumberFormat="1" applyFont="1" applyFill="1" applyBorder="1" applyAlignment="1">
      <alignment horizontal="center" vertical="center"/>
    </xf>
    <xf numFmtId="165" fontId="3" fillId="3" borderId="21" xfId="0" applyNumberFormat="1" applyFont="1" applyFill="1" applyBorder="1" applyAlignment="1">
      <alignment horizontal="center" vertical="center"/>
    </xf>
    <xf numFmtId="165" fontId="3" fillId="3" borderId="22" xfId="0" applyNumberFormat="1" applyFont="1" applyFill="1" applyBorder="1" applyAlignment="1">
      <alignment horizontal="center" vertical="center"/>
    </xf>
    <xf numFmtId="0" fontId="1" fillId="0" borderId="34" xfId="0" applyFont="1" applyBorder="1"/>
    <xf numFmtId="0" fontId="1" fillId="0" borderId="35" xfId="0" applyFont="1" applyBorder="1"/>
    <xf numFmtId="0" fontId="5" fillId="0" borderId="1" xfId="0" applyFont="1" applyBorder="1" applyAlignment="1">
      <alignment horizontal="right" vertical="center" wrapText="1"/>
    </xf>
    <xf numFmtId="166" fontId="3" fillId="3" borderId="1" xfId="0" applyNumberFormat="1" applyFont="1" applyFill="1" applyBorder="1" applyAlignment="1">
      <alignment horizontal="left" vertical="center" wrapText="1"/>
    </xf>
    <xf numFmtId="166" fontId="3" fillId="0" borderId="1" xfId="0" applyNumberFormat="1" applyFont="1" applyBorder="1" applyAlignment="1">
      <alignment horizontal="left" vertical="center" wrapText="1"/>
    </xf>
    <xf numFmtId="0" fontId="9" fillId="3" borderId="1" xfId="0" applyFont="1" applyFill="1" applyBorder="1"/>
    <xf numFmtId="0" fontId="10" fillId="4" borderId="1" xfId="0" applyFont="1" applyFill="1" applyBorder="1"/>
    <xf numFmtId="0" fontId="9" fillId="4" borderId="1" xfId="0" applyFont="1" applyFill="1" applyBorder="1"/>
    <xf numFmtId="0" fontId="9" fillId="4" borderId="36" xfId="0" applyFont="1" applyFill="1" applyBorder="1"/>
    <xf numFmtId="0" fontId="1" fillId="0" borderId="35" xfId="0" applyFont="1" applyBorder="1" applyAlignment="1">
      <alignment horizontal="right"/>
    </xf>
    <xf numFmtId="0" fontId="11" fillId="0" borderId="0" xfId="0" applyFont="1"/>
    <xf numFmtId="0" fontId="12" fillId="0" borderId="1" xfId="0" applyFont="1" applyBorder="1"/>
    <xf numFmtId="0" fontId="5" fillId="0" borderId="3" xfId="0" applyFont="1" applyBorder="1" applyAlignment="1">
      <alignment vertical="center" wrapText="1"/>
    </xf>
    <xf numFmtId="0" fontId="6" fillId="0" borderId="7" xfId="0" applyFont="1" applyBorder="1"/>
    <xf numFmtId="0" fontId="8" fillId="0" borderId="3" xfId="0" applyFont="1" applyBorder="1" applyAlignment="1">
      <alignment vertical="center" wrapText="1"/>
    </xf>
    <xf numFmtId="0" fontId="4" fillId="2" borderId="4" xfId="0" applyFont="1" applyFill="1" applyBorder="1" applyAlignment="1">
      <alignment horizontal="center" vertical="center"/>
    </xf>
    <xf numFmtId="0" fontId="6" fillId="0" borderId="8" xfId="0" applyFont="1" applyBorder="1"/>
    <xf numFmtId="0" fontId="6" fillId="0" borderId="11" xfId="0" applyFont="1" applyBorder="1"/>
    <xf numFmtId="0" fontId="5" fillId="2" borderId="5" xfId="0" applyFont="1" applyFill="1" applyBorder="1" applyAlignment="1">
      <alignment horizontal="center" vertical="center"/>
    </xf>
    <xf numFmtId="0" fontId="6" fillId="0" borderId="5" xfId="0" applyFont="1" applyBorder="1"/>
    <xf numFmtId="0" fontId="6" fillId="0" borderId="6" xfId="0" applyFont="1" applyBorder="1"/>
    <xf numFmtId="0" fontId="6" fillId="0" borderId="9" xfId="0" applyFont="1" applyBorder="1"/>
    <xf numFmtId="0" fontId="6" fillId="0" borderId="10" xfId="0" applyFont="1" applyBorder="1"/>
    <xf numFmtId="0" fontId="5" fillId="2" borderId="12" xfId="0" applyFont="1" applyFill="1" applyBorder="1" applyAlignment="1">
      <alignment horizontal="center" vertical="center"/>
    </xf>
    <xf numFmtId="0" fontId="6" fillId="0" borderId="12" xfId="0" applyFont="1" applyBorder="1"/>
    <xf numFmtId="0" fontId="6" fillId="0" borderId="13" xfId="0" applyFont="1" applyBorder="1"/>
    <xf numFmtId="0" fontId="1" fillId="0" borderId="5" xfId="0" applyFont="1" applyBorder="1" applyAlignment="1">
      <alignment horizontal="center" vertical="center" wrapText="1"/>
    </xf>
  </cellXfs>
  <cellStyles count="1">
    <cellStyle name="Normal" xfId="0" builtinId="0"/>
  </cellStyles>
  <dxfs count="5">
    <dxf>
      <font>
        <color theme="0"/>
      </font>
      <fill>
        <patternFill patternType="none"/>
      </fill>
    </dxf>
    <dxf>
      <fill>
        <patternFill patternType="solid">
          <fgColor rgb="FFB7E1CD"/>
          <bgColor rgb="FFB7E1CD"/>
        </patternFill>
      </fill>
    </dxf>
    <dxf>
      <font>
        <color rgb="FFC53929"/>
      </font>
      <fill>
        <patternFill patternType="none"/>
      </fill>
    </dxf>
    <dxf>
      <fill>
        <patternFill patternType="solid">
          <fgColor rgb="FFB7E1CD"/>
          <bgColor rgb="FFB7E1CD"/>
        </patternFill>
      </fill>
    </dxf>
    <dxf>
      <font>
        <color theme="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0"/>
  <sheetViews>
    <sheetView tabSelected="1" workbookViewId="0"/>
  </sheetViews>
  <sheetFormatPr baseColWidth="10" defaultColWidth="14.42578125" defaultRowHeight="15" customHeight="1"/>
  <cols>
    <col min="1" max="1" width="4" customWidth="1"/>
    <col min="2" max="2" width="40.42578125" customWidth="1"/>
    <col min="3" max="3" width="24.28515625" customWidth="1"/>
    <col min="4" max="4" width="22.140625" customWidth="1"/>
    <col min="5" max="5" width="20.42578125" customWidth="1"/>
    <col min="6" max="6" width="26.42578125" customWidth="1"/>
    <col min="7" max="7" width="24.28515625" customWidth="1"/>
    <col min="8" max="8" width="22.140625" customWidth="1"/>
    <col min="9" max="27" width="14.42578125" customWidth="1"/>
  </cols>
  <sheetData>
    <row r="1" spans="1:27">
      <c r="A1" s="1"/>
      <c r="B1" s="2"/>
      <c r="C1" s="2"/>
      <c r="D1" s="2"/>
      <c r="E1" s="2"/>
      <c r="F1" s="3" t="s">
        <v>79</v>
      </c>
      <c r="G1" s="2"/>
      <c r="H1" s="1"/>
      <c r="I1" s="48">
        <v>2019</v>
      </c>
      <c r="J1" s="1"/>
      <c r="K1" s="1"/>
      <c r="L1" s="1"/>
      <c r="M1" s="1"/>
      <c r="N1" s="1"/>
      <c r="O1" s="1"/>
      <c r="P1" s="1"/>
      <c r="Q1" s="1"/>
      <c r="R1" s="1"/>
      <c r="S1" s="1"/>
      <c r="T1" s="1"/>
      <c r="U1" s="1"/>
      <c r="V1" s="1"/>
      <c r="W1" s="1"/>
      <c r="X1" s="1"/>
      <c r="Y1" s="1"/>
      <c r="Z1" s="1"/>
      <c r="AA1" s="4"/>
    </row>
    <row r="2" spans="1:27">
      <c r="A2" s="5"/>
      <c r="B2" s="52" t="s">
        <v>0</v>
      </c>
      <c r="C2" s="55" t="s">
        <v>1</v>
      </c>
      <c r="D2" s="56"/>
      <c r="E2" s="57"/>
      <c r="F2" s="52" t="s">
        <v>0</v>
      </c>
      <c r="G2" s="6"/>
      <c r="H2" s="1"/>
      <c r="I2" s="48">
        <v>2020</v>
      </c>
      <c r="J2" s="1"/>
      <c r="K2" s="1"/>
      <c r="L2" s="1"/>
      <c r="M2" s="1"/>
      <c r="N2" s="1"/>
      <c r="O2" s="1"/>
      <c r="P2" s="1"/>
      <c r="Q2" s="1"/>
      <c r="R2" s="1"/>
      <c r="S2" s="1"/>
      <c r="T2" s="1"/>
      <c r="U2" s="1"/>
      <c r="V2" s="1"/>
      <c r="W2" s="1"/>
      <c r="X2" s="1"/>
      <c r="Y2" s="1"/>
      <c r="Z2" s="1"/>
      <c r="AA2" s="4"/>
    </row>
    <row r="3" spans="1:27">
      <c r="A3" s="5"/>
      <c r="B3" s="53"/>
      <c r="C3" s="58"/>
      <c r="D3" s="58"/>
      <c r="E3" s="59"/>
      <c r="F3" s="53"/>
      <c r="G3" s="6"/>
      <c r="H3" s="1"/>
      <c r="I3" s="48">
        <v>2021</v>
      </c>
      <c r="J3" s="1"/>
      <c r="K3" s="1"/>
      <c r="L3" s="1"/>
      <c r="M3" s="1"/>
      <c r="N3" s="1"/>
      <c r="O3" s="1"/>
      <c r="P3" s="1"/>
      <c r="Q3" s="1"/>
      <c r="R3" s="1"/>
      <c r="S3" s="1"/>
      <c r="T3" s="1"/>
      <c r="U3" s="1"/>
      <c r="V3" s="1"/>
      <c r="W3" s="1"/>
      <c r="X3" s="1"/>
      <c r="Y3" s="1"/>
      <c r="Z3" s="1"/>
      <c r="AA3" s="4"/>
    </row>
    <row r="4" spans="1:27" ht="26.25" customHeight="1">
      <c r="A4" s="5"/>
      <c r="B4" s="54"/>
      <c r="C4" s="60" t="s">
        <v>2</v>
      </c>
      <c r="D4" s="61"/>
      <c r="E4" s="62"/>
      <c r="F4" s="54"/>
      <c r="G4" s="6"/>
      <c r="H4" s="1"/>
      <c r="I4" s="48">
        <v>2022</v>
      </c>
      <c r="J4" s="1"/>
      <c r="K4" s="1"/>
      <c r="L4" s="1"/>
      <c r="M4" s="1"/>
      <c r="N4" s="1"/>
      <c r="O4" s="1"/>
      <c r="P4" s="1"/>
      <c r="Q4" s="1"/>
      <c r="R4" s="1"/>
      <c r="S4" s="1"/>
      <c r="T4" s="1"/>
      <c r="U4" s="1"/>
      <c r="V4" s="1"/>
      <c r="W4" s="1"/>
      <c r="X4" s="1"/>
      <c r="Y4" s="1"/>
      <c r="Z4" s="1"/>
      <c r="AA4" s="4"/>
    </row>
    <row r="5" spans="1:27" ht="15.75" thickBot="1">
      <c r="A5" s="1"/>
      <c r="B5" s="2"/>
      <c r="C5" s="2"/>
      <c r="D5" s="2"/>
      <c r="E5" s="2"/>
      <c r="F5" s="2"/>
      <c r="G5" s="1"/>
      <c r="H5" s="1"/>
      <c r="I5" s="48">
        <v>2023</v>
      </c>
      <c r="J5" s="1"/>
      <c r="K5" s="1"/>
      <c r="L5" s="1"/>
      <c r="M5" s="1"/>
      <c r="N5" s="1"/>
      <c r="O5" s="1"/>
      <c r="P5" s="1"/>
      <c r="Q5" s="1"/>
      <c r="R5" s="1"/>
      <c r="S5" s="1"/>
      <c r="T5" s="1"/>
      <c r="U5" s="1"/>
      <c r="V5" s="1"/>
      <c r="W5" s="1"/>
      <c r="X5" s="1"/>
      <c r="Y5" s="1"/>
      <c r="Z5" s="1"/>
      <c r="AA5" s="4"/>
    </row>
    <row r="6" spans="1:27" ht="15.75" thickBot="1">
      <c r="A6" s="7"/>
      <c r="B6" s="8" t="s">
        <v>3</v>
      </c>
      <c r="C6" s="9"/>
      <c r="D6" s="9"/>
      <c r="E6" s="63" t="str">
        <f>"Periodo de actividad: "&amp;C6&amp;" "&amp;D6&amp;" - "&amp;C7&amp;" "&amp;D7&amp;"*"</f>
        <v>Periodo de actividad:   -  *</v>
      </c>
      <c r="F6" s="57"/>
      <c r="G6" s="10"/>
      <c r="H6" s="11"/>
      <c r="I6" s="48">
        <v>2024</v>
      </c>
      <c r="J6" s="11"/>
      <c r="K6" s="11"/>
      <c r="L6" s="11"/>
      <c r="M6" s="11"/>
      <c r="N6" s="11"/>
      <c r="O6" s="11"/>
      <c r="P6" s="11"/>
      <c r="Q6" s="11"/>
      <c r="R6" s="11"/>
      <c r="S6" s="11"/>
      <c r="T6" s="11"/>
      <c r="U6" s="11"/>
      <c r="V6" s="11"/>
      <c r="W6" s="11"/>
      <c r="X6" s="11"/>
      <c r="Y6" s="11"/>
      <c r="Z6" s="11"/>
      <c r="AA6" s="12"/>
    </row>
    <row r="7" spans="1:27" ht="29.25" thickBot="1">
      <c r="A7" s="7"/>
      <c r="B7" s="13" t="s">
        <v>4</v>
      </c>
      <c r="C7" s="14"/>
      <c r="D7" s="14"/>
      <c r="E7" s="58"/>
      <c r="F7" s="59"/>
      <c r="G7" s="10"/>
      <c r="H7" s="11"/>
      <c r="I7" s="48">
        <v>2025</v>
      </c>
      <c r="J7" s="11"/>
      <c r="K7" s="11"/>
      <c r="L7" s="11"/>
      <c r="M7" s="11"/>
      <c r="N7" s="11"/>
      <c r="O7" s="11"/>
      <c r="P7" s="11"/>
      <c r="Q7" s="11"/>
      <c r="R7" s="11"/>
      <c r="S7" s="11"/>
      <c r="T7" s="11"/>
      <c r="U7" s="11"/>
      <c r="V7" s="11"/>
      <c r="W7" s="11"/>
      <c r="X7" s="11"/>
      <c r="Y7" s="11"/>
      <c r="Z7" s="11"/>
      <c r="AA7" s="12"/>
    </row>
    <row r="8" spans="1:27" ht="15.75" thickBot="1">
      <c r="A8" s="5"/>
      <c r="B8" s="15"/>
      <c r="C8" s="15"/>
      <c r="D8" s="15"/>
      <c r="E8" s="15"/>
      <c r="F8" s="15"/>
      <c r="G8" s="16"/>
      <c r="H8" s="1"/>
      <c r="I8" s="48">
        <v>2026</v>
      </c>
      <c r="J8" s="1"/>
      <c r="K8" s="1"/>
      <c r="L8" s="1"/>
      <c r="M8" s="1"/>
      <c r="N8" s="1"/>
      <c r="O8" s="1"/>
      <c r="P8" s="1"/>
      <c r="Q8" s="1"/>
      <c r="R8" s="1"/>
      <c r="S8" s="1"/>
      <c r="T8" s="1"/>
      <c r="U8" s="1"/>
      <c r="V8" s="1"/>
      <c r="W8" s="1"/>
      <c r="X8" s="1"/>
      <c r="Y8" s="1"/>
      <c r="Z8" s="1"/>
      <c r="AA8" s="4"/>
    </row>
    <row r="9" spans="1:27" ht="29.25" thickBot="1">
      <c r="A9" s="5"/>
      <c r="B9" s="17" t="s">
        <v>5</v>
      </c>
      <c r="C9" s="18" t="s">
        <v>6</v>
      </c>
      <c r="D9" s="19" t="s">
        <v>7</v>
      </c>
      <c r="E9" s="18" t="s">
        <v>8</v>
      </c>
      <c r="F9" s="20" t="s">
        <v>9</v>
      </c>
      <c r="G9" s="6"/>
      <c r="H9" s="1"/>
      <c r="I9" s="48">
        <v>2027</v>
      </c>
      <c r="J9" s="1"/>
      <c r="K9" s="1"/>
      <c r="L9" s="1"/>
      <c r="M9" s="1"/>
      <c r="N9" s="1"/>
      <c r="O9" s="1"/>
      <c r="P9" s="1"/>
      <c r="Q9" s="1"/>
      <c r="R9" s="1"/>
      <c r="S9" s="1"/>
      <c r="T9" s="1"/>
      <c r="U9" s="1"/>
      <c r="V9" s="1"/>
      <c r="W9" s="1"/>
      <c r="X9" s="1"/>
      <c r="Y9" s="1"/>
      <c r="Z9" s="1"/>
      <c r="AA9" s="1"/>
    </row>
    <row r="10" spans="1:27">
      <c r="A10" s="5"/>
      <c r="B10" s="21"/>
      <c r="C10" s="22"/>
      <c r="D10" s="22"/>
      <c r="E10" s="22"/>
      <c r="F10" s="23"/>
      <c r="G10" s="24" t="str">
        <f t="shared" ref="G10:G21" si="0">IF(D10&gt;C10," Las Ventas correspondientes a Actividades Promovidas no pueden superar al monto de ventas Totales",IF(F10&gt;E10," El monto de Exportaciones correspondiente a Actividades Promovidas no puede superar al monto de Exportaciones Totales",""))</f>
        <v/>
      </c>
      <c r="H10" s="1"/>
      <c r="I10" s="48">
        <v>2028</v>
      </c>
      <c r="J10" s="1"/>
      <c r="K10" s="1"/>
      <c r="L10" s="1"/>
      <c r="M10" s="1"/>
      <c r="N10" s="1"/>
      <c r="O10" s="1"/>
      <c r="P10" s="1"/>
      <c r="Q10" s="1"/>
      <c r="R10" s="1"/>
      <c r="S10" s="1"/>
      <c r="T10" s="1"/>
      <c r="U10" s="1"/>
      <c r="V10" s="1"/>
      <c r="W10" s="1"/>
      <c r="X10" s="1"/>
      <c r="Y10" s="1"/>
      <c r="Z10" s="1"/>
      <c r="AA10" s="1"/>
    </row>
    <row r="11" spans="1:27">
      <c r="A11" s="5"/>
      <c r="B11" s="25"/>
      <c r="C11" s="26"/>
      <c r="D11" s="26"/>
      <c r="E11" s="26"/>
      <c r="F11" s="27"/>
      <c r="G11" s="24" t="str">
        <f t="shared" si="0"/>
        <v/>
      </c>
      <c r="H11" s="1"/>
      <c r="I11" s="48">
        <v>2029</v>
      </c>
      <c r="J11" s="1"/>
      <c r="K11" s="1"/>
      <c r="L11" s="1"/>
      <c r="M11" s="1"/>
      <c r="N11" s="1"/>
      <c r="O11" s="1"/>
      <c r="P11" s="1"/>
      <c r="Q11" s="1"/>
      <c r="R11" s="1"/>
      <c r="S11" s="1"/>
      <c r="T11" s="1"/>
      <c r="U11" s="1"/>
      <c r="V11" s="1"/>
      <c r="W11" s="1"/>
      <c r="X11" s="1"/>
      <c r="Y11" s="1"/>
      <c r="Z11" s="1"/>
      <c r="AA11" s="1"/>
    </row>
    <row r="12" spans="1:27">
      <c r="A12" s="5"/>
      <c r="B12" s="25"/>
      <c r="C12" s="26"/>
      <c r="D12" s="28"/>
      <c r="E12" s="26"/>
      <c r="F12" s="27"/>
      <c r="G12" s="24" t="str">
        <f t="shared" si="0"/>
        <v/>
      </c>
      <c r="H12" s="1"/>
      <c r="I12" s="1"/>
      <c r="J12" s="1"/>
      <c r="K12" s="1"/>
      <c r="L12" s="1"/>
      <c r="M12" s="1"/>
      <c r="N12" s="1"/>
      <c r="O12" s="1"/>
      <c r="P12" s="1"/>
      <c r="Q12" s="1"/>
      <c r="R12" s="1"/>
      <c r="S12" s="1"/>
      <c r="T12" s="1"/>
      <c r="U12" s="1"/>
      <c r="V12" s="1"/>
      <c r="W12" s="1"/>
      <c r="X12" s="1"/>
      <c r="Y12" s="1"/>
      <c r="Z12" s="1"/>
      <c r="AA12" s="1"/>
    </row>
    <row r="13" spans="1:27">
      <c r="A13" s="5"/>
      <c r="B13" s="25"/>
      <c r="C13" s="26"/>
      <c r="D13" s="26"/>
      <c r="E13" s="26"/>
      <c r="F13" s="27"/>
      <c r="G13" s="24" t="str">
        <f t="shared" si="0"/>
        <v/>
      </c>
      <c r="H13" s="1"/>
      <c r="I13" s="1"/>
      <c r="J13" s="1"/>
      <c r="K13" s="1"/>
      <c r="L13" s="1"/>
      <c r="M13" s="1"/>
      <c r="N13" s="1"/>
      <c r="O13" s="1"/>
      <c r="P13" s="1"/>
      <c r="Q13" s="1"/>
      <c r="R13" s="1"/>
      <c r="S13" s="1"/>
      <c r="T13" s="1"/>
      <c r="U13" s="1"/>
      <c r="V13" s="1"/>
      <c r="W13" s="1"/>
      <c r="X13" s="1"/>
      <c r="Y13" s="1"/>
      <c r="Z13" s="1"/>
      <c r="AA13" s="1"/>
    </row>
    <row r="14" spans="1:27">
      <c r="A14" s="5"/>
      <c r="B14" s="25"/>
      <c r="C14" s="26"/>
      <c r="D14" s="26"/>
      <c r="E14" s="26"/>
      <c r="F14" s="27"/>
      <c r="G14" s="24" t="str">
        <f t="shared" si="0"/>
        <v/>
      </c>
      <c r="H14" s="1"/>
      <c r="I14" s="1"/>
      <c r="J14" s="1"/>
      <c r="K14" s="1"/>
      <c r="L14" s="1"/>
      <c r="M14" s="1"/>
      <c r="N14" s="1"/>
      <c r="O14" s="1"/>
      <c r="P14" s="1"/>
      <c r="Q14" s="1"/>
      <c r="R14" s="1"/>
      <c r="S14" s="1"/>
      <c r="T14" s="1"/>
      <c r="U14" s="1"/>
      <c r="V14" s="1"/>
      <c r="W14" s="1"/>
      <c r="X14" s="1"/>
      <c r="Y14" s="1"/>
      <c r="Z14" s="1"/>
      <c r="AA14" s="1"/>
    </row>
    <row r="15" spans="1:27">
      <c r="A15" s="5"/>
      <c r="B15" s="25"/>
      <c r="C15" s="26"/>
      <c r="D15" s="28"/>
      <c r="E15" s="26"/>
      <c r="F15" s="27"/>
      <c r="G15" s="24" t="str">
        <f t="shared" si="0"/>
        <v/>
      </c>
      <c r="H15" s="1"/>
      <c r="I15" s="1"/>
      <c r="J15" s="1"/>
      <c r="K15" s="1"/>
      <c r="L15" s="1"/>
      <c r="M15" s="1"/>
      <c r="N15" s="1"/>
      <c r="O15" s="1"/>
      <c r="P15" s="1"/>
      <c r="Q15" s="1"/>
      <c r="R15" s="1"/>
      <c r="S15" s="1"/>
      <c r="T15" s="1"/>
      <c r="U15" s="1"/>
      <c r="V15" s="1"/>
      <c r="W15" s="1"/>
      <c r="X15" s="1"/>
      <c r="Y15" s="1"/>
      <c r="Z15" s="1"/>
      <c r="AA15" s="1"/>
    </row>
    <row r="16" spans="1:27">
      <c r="A16" s="5"/>
      <c r="B16" s="25"/>
      <c r="C16" s="26"/>
      <c r="D16" s="28"/>
      <c r="E16" s="26"/>
      <c r="F16" s="27"/>
      <c r="G16" s="24" t="str">
        <f t="shared" si="0"/>
        <v/>
      </c>
      <c r="H16" s="1"/>
      <c r="I16" s="1"/>
      <c r="J16" s="1"/>
      <c r="K16" s="1"/>
      <c r="L16" s="1"/>
      <c r="M16" s="1"/>
      <c r="N16" s="1"/>
      <c r="O16" s="1"/>
      <c r="P16" s="1"/>
      <c r="Q16" s="1"/>
      <c r="R16" s="1"/>
      <c r="S16" s="1"/>
      <c r="T16" s="1"/>
      <c r="U16" s="1"/>
      <c r="V16" s="1"/>
      <c r="W16" s="1"/>
      <c r="X16" s="1"/>
      <c r="Y16" s="1"/>
      <c r="Z16" s="1"/>
      <c r="AA16" s="1"/>
    </row>
    <row r="17" spans="1:27">
      <c r="A17" s="5"/>
      <c r="B17" s="25"/>
      <c r="C17" s="26"/>
      <c r="D17" s="28"/>
      <c r="E17" s="26"/>
      <c r="F17" s="27"/>
      <c r="G17" s="24" t="str">
        <f t="shared" si="0"/>
        <v/>
      </c>
      <c r="H17" s="1"/>
      <c r="I17" s="1"/>
      <c r="J17" s="1"/>
      <c r="K17" s="1"/>
      <c r="L17" s="1"/>
      <c r="M17" s="1"/>
      <c r="N17" s="1"/>
      <c r="O17" s="1"/>
      <c r="P17" s="1"/>
      <c r="Q17" s="1"/>
      <c r="R17" s="1"/>
      <c r="S17" s="1"/>
      <c r="T17" s="1"/>
      <c r="U17" s="1"/>
      <c r="V17" s="1"/>
      <c r="W17" s="1"/>
      <c r="X17" s="1"/>
      <c r="Y17" s="1"/>
      <c r="Z17" s="1"/>
      <c r="AA17" s="1"/>
    </row>
    <row r="18" spans="1:27">
      <c r="A18" s="5"/>
      <c r="B18" s="25"/>
      <c r="C18" s="26"/>
      <c r="D18" s="28"/>
      <c r="E18" s="26"/>
      <c r="F18" s="27"/>
      <c r="G18" s="24" t="str">
        <f t="shared" si="0"/>
        <v/>
      </c>
      <c r="H18" s="1"/>
      <c r="I18" s="1"/>
      <c r="J18" s="1"/>
      <c r="K18" s="1"/>
      <c r="L18" s="1"/>
      <c r="M18" s="1"/>
      <c r="N18" s="1"/>
      <c r="O18" s="1"/>
      <c r="P18" s="1"/>
      <c r="Q18" s="1"/>
      <c r="R18" s="1"/>
      <c r="S18" s="1"/>
      <c r="T18" s="1"/>
      <c r="U18" s="1"/>
      <c r="V18" s="1"/>
      <c r="W18" s="1"/>
      <c r="X18" s="1"/>
      <c r="Y18" s="1"/>
      <c r="Z18" s="1"/>
      <c r="AA18" s="1"/>
    </row>
    <row r="19" spans="1:27">
      <c r="A19" s="5"/>
      <c r="B19" s="25"/>
      <c r="C19" s="26"/>
      <c r="D19" s="28"/>
      <c r="E19" s="26"/>
      <c r="F19" s="27"/>
      <c r="G19" s="24" t="str">
        <f t="shared" si="0"/>
        <v/>
      </c>
      <c r="H19" s="1"/>
      <c r="I19" s="1"/>
      <c r="J19" s="1"/>
      <c r="K19" s="1"/>
      <c r="L19" s="1"/>
      <c r="M19" s="1"/>
      <c r="N19" s="1"/>
      <c r="O19" s="1"/>
      <c r="P19" s="1"/>
      <c r="Q19" s="1"/>
      <c r="R19" s="1"/>
      <c r="S19" s="1"/>
      <c r="T19" s="1"/>
      <c r="U19" s="1"/>
      <c r="V19" s="1"/>
      <c r="W19" s="1"/>
      <c r="X19" s="1"/>
      <c r="Y19" s="1"/>
      <c r="Z19" s="1"/>
      <c r="AA19" s="1"/>
    </row>
    <row r="20" spans="1:27">
      <c r="A20" s="5"/>
      <c r="B20" s="25"/>
      <c r="C20" s="26"/>
      <c r="D20" s="28"/>
      <c r="E20" s="26"/>
      <c r="F20" s="27"/>
      <c r="G20" s="24" t="str">
        <f t="shared" si="0"/>
        <v/>
      </c>
      <c r="H20" s="1"/>
      <c r="I20" s="1"/>
      <c r="J20" s="1"/>
      <c r="K20" s="1"/>
      <c r="L20" s="1"/>
      <c r="M20" s="1"/>
      <c r="N20" s="1"/>
      <c r="O20" s="1"/>
      <c r="P20" s="1"/>
      <c r="Q20" s="1"/>
      <c r="R20" s="1"/>
      <c r="S20" s="1"/>
      <c r="T20" s="1"/>
      <c r="U20" s="1"/>
      <c r="V20" s="1"/>
      <c r="W20" s="1"/>
      <c r="X20" s="1"/>
      <c r="Y20" s="1"/>
      <c r="Z20" s="1"/>
      <c r="AA20" s="1"/>
    </row>
    <row r="21" spans="1:27" ht="15.75" customHeight="1" thickBot="1">
      <c r="A21" s="5"/>
      <c r="B21" s="29"/>
      <c r="C21" s="30"/>
      <c r="D21" s="31"/>
      <c r="E21" s="30"/>
      <c r="F21" s="32"/>
      <c r="G21" s="24" t="str">
        <f t="shared" si="0"/>
        <v/>
      </c>
      <c r="H21" s="1"/>
      <c r="I21" s="1"/>
      <c r="J21" s="1"/>
      <c r="K21" s="1"/>
      <c r="L21" s="1"/>
      <c r="M21" s="1"/>
      <c r="N21" s="1"/>
      <c r="O21" s="1"/>
      <c r="P21" s="1"/>
      <c r="Q21" s="1"/>
      <c r="R21" s="1"/>
      <c r="S21" s="1"/>
      <c r="T21" s="1"/>
      <c r="U21" s="1"/>
      <c r="V21" s="1"/>
      <c r="W21" s="1"/>
      <c r="X21" s="1"/>
      <c r="Y21" s="1"/>
      <c r="Z21" s="1"/>
      <c r="AA21" s="1"/>
    </row>
    <row r="22" spans="1:27" ht="27.75" customHeight="1" thickBot="1">
      <c r="A22" s="5"/>
      <c r="B22" s="33" t="s">
        <v>10</v>
      </c>
      <c r="C22" s="34">
        <f t="shared" ref="C22:F22" si="1">SUM(C10:C21)</f>
        <v>0</v>
      </c>
      <c r="D22" s="35">
        <f t="shared" si="1"/>
        <v>0</v>
      </c>
      <c r="E22" s="34">
        <f t="shared" si="1"/>
        <v>0</v>
      </c>
      <c r="F22" s="36">
        <f t="shared" si="1"/>
        <v>0</v>
      </c>
      <c r="G22" s="6"/>
      <c r="H22" s="1"/>
      <c r="I22" s="1"/>
      <c r="J22" s="1"/>
      <c r="K22" s="1"/>
      <c r="L22" s="1"/>
      <c r="M22" s="1"/>
      <c r="N22" s="1"/>
      <c r="O22" s="1"/>
      <c r="P22" s="1"/>
      <c r="Q22" s="1"/>
      <c r="R22" s="1"/>
      <c r="S22" s="1"/>
      <c r="T22" s="1"/>
      <c r="U22" s="1"/>
      <c r="V22" s="1"/>
      <c r="W22" s="1"/>
      <c r="X22" s="1"/>
      <c r="Y22" s="1"/>
      <c r="Z22" s="1"/>
      <c r="AA22" s="1"/>
    </row>
    <row r="23" spans="1:27" ht="15.75" customHeight="1">
      <c r="A23" s="2"/>
      <c r="B23" s="37"/>
      <c r="C23" s="37"/>
      <c r="D23" s="37"/>
      <c r="E23" s="37"/>
      <c r="F23" s="38"/>
      <c r="G23" s="1"/>
      <c r="H23" s="1"/>
      <c r="I23" s="1"/>
      <c r="J23" s="1"/>
      <c r="K23" s="1"/>
      <c r="L23" s="1"/>
      <c r="M23" s="1"/>
      <c r="N23" s="1"/>
      <c r="O23" s="1"/>
      <c r="P23" s="1"/>
      <c r="Q23" s="1"/>
      <c r="R23" s="1"/>
      <c r="S23" s="1"/>
      <c r="T23" s="1"/>
      <c r="U23" s="1"/>
      <c r="V23" s="1"/>
      <c r="W23" s="1"/>
      <c r="X23" s="1"/>
      <c r="Y23" s="1"/>
      <c r="Z23" s="1"/>
      <c r="AA23" s="1"/>
    </row>
    <row r="24" spans="1:27" ht="15.75" customHeight="1">
      <c r="A24" s="1"/>
      <c r="B24" s="1"/>
      <c r="C24" s="1"/>
      <c r="D24" s="1"/>
      <c r="E24" s="1"/>
      <c r="F24" s="6"/>
      <c r="G24" s="1"/>
      <c r="H24" s="1"/>
      <c r="I24" s="1"/>
      <c r="J24" s="1"/>
      <c r="K24" s="1"/>
      <c r="L24" s="1"/>
      <c r="M24" s="1"/>
      <c r="N24" s="1"/>
      <c r="O24" s="1"/>
      <c r="P24" s="1"/>
      <c r="Q24" s="1"/>
      <c r="R24" s="1"/>
      <c r="S24" s="1"/>
      <c r="T24" s="1"/>
      <c r="U24" s="1"/>
      <c r="V24" s="1"/>
      <c r="W24" s="1"/>
      <c r="X24" s="1"/>
      <c r="Y24" s="1"/>
      <c r="Z24" s="1"/>
      <c r="AA24" s="1"/>
    </row>
    <row r="25" spans="1:27" ht="34.5" customHeight="1">
      <c r="A25" s="1"/>
      <c r="B25" s="39" t="s">
        <v>11</v>
      </c>
      <c r="C25" s="40" t="str">
        <f>IFERROR(D22/C22,"Error en el cálculo")</f>
        <v>Error en el cálculo</v>
      </c>
      <c r="D25" s="49"/>
      <c r="E25" s="50"/>
      <c r="F25" s="6"/>
      <c r="G25" s="1"/>
      <c r="H25" s="1"/>
      <c r="I25" s="1"/>
      <c r="J25" s="1"/>
      <c r="K25" s="1"/>
      <c r="L25" s="1"/>
      <c r="M25" s="1"/>
      <c r="N25" s="1"/>
      <c r="O25" s="1"/>
      <c r="P25" s="1"/>
      <c r="Q25" s="1"/>
      <c r="R25" s="1"/>
      <c r="S25" s="1"/>
      <c r="T25" s="1"/>
      <c r="U25" s="1"/>
      <c r="V25" s="1"/>
      <c r="W25" s="1"/>
      <c r="X25" s="1"/>
      <c r="Y25" s="1"/>
      <c r="Z25" s="1"/>
      <c r="AA25" s="1"/>
    </row>
    <row r="26" spans="1:27" ht="30" customHeight="1">
      <c r="A26" s="1"/>
      <c r="B26" s="39" t="s">
        <v>12</v>
      </c>
      <c r="C26" s="41" t="str">
        <f>IFERROR(F22/D22,"Error en el cálculo")</f>
        <v>Error en el cálculo</v>
      </c>
      <c r="D26" s="51"/>
      <c r="E26" s="50"/>
      <c r="F26" s="6"/>
      <c r="G26" s="1"/>
      <c r="H26" s="1"/>
      <c r="I26" s="1"/>
      <c r="J26" s="1"/>
      <c r="K26" s="1"/>
      <c r="L26" s="1"/>
      <c r="M26" s="1"/>
      <c r="N26" s="1"/>
      <c r="O26" s="1"/>
      <c r="P26" s="1"/>
      <c r="Q26" s="1"/>
      <c r="R26" s="1"/>
      <c r="S26" s="1"/>
      <c r="T26" s="1"/>
      <c r="U26" s="1"/>
      <c r="V26" s="1"/>
      <c r="W26" s="1"/>
      <c r="X26" s="1"/>
      <c r="Y26" s="1"/>
      <c r="Z26" s="1"/>
      <c r="AA26" s="1"/>
    </row>
    <row r="27" spans="1:27" ht="15.75" customHeight="1">
      <c r="A27" s="1"/>
      <c r="B27" s="1"/>
      <c r="C27" s="1"/>
      <c r="D27" s="1"/>
      <c r="E27" s="1"/>
      <c r="F27" s="6"/>
      <c r="G27" s="1"/>
      <c r="H27" s="1"/>
      <c r="I27" s="1"/>
      <c r="J27" s="1"/>
      <c r="K27" s="1"/>
      <c r="L27" s="1"/>
      <c r="M27" s="1"/>
      <c r="N27" s="1"/>
      <c r="O27" s="1"/>
      <c r="P27" s="1"/>
      <c r="Q27" s="1"/>
      <c r="R27" s="1"/>
      <c r="S27" s="1"/>
      <c r="T27" s="1"/>
      <c r="U27" s="1"/>
      <c r="V27" s="1"/>
      <c r="W27" s="1"/>
      <c r="X27" s="1"/>
      <c r="Y27" s="1"/>
      <c r="Z27" s="1"/>
      <c r="AA27" s="1"/>
    </row>
    <row r="28" spans="1:27" ht="15.75" customHeight="1">
      <c r="A28" s="42"/>
      <c r="B28" s="43" t="s">
        <v>13</v>
      </c>
      <c r="C28" s="44"/>
      <c r="D28" s="44"/>
      <c r="E28" s="44"/>
      <c r="F28" s="45"/>
      <c r="G28" s="42"/>
      <c r="H28" s="42"/>
      <c r="I28" s="42"/>
      <c r="J28" s="42"/>
      <c r="K28" s="42"/>
      <c r="L28" s="42"/>
      <c r="M28" s="42"/>
      <c r="N28" s="42"/>
      <c r="O28" s="42"/>
      <c r="P28" s="42"/>
      <c r="Q28" s="42"/>
      <c r="R28" s="42"/>
      <c r="S28" s="42"/>
      <c r="T28" s="42"/>
      <c r="U28" s="42"/>
      <c r="V28" s="42"/>
      <c r="W28" s="42"/>
      <c r="X28" s="42"/>
      <c r="Y28" s="42"/>
      <c r="Z28" s="42"/>
      <c r="AA28" s="42"/>
    </row>
    <row r="29" spans="1:27" ht="15.75" customHeight="1">
      <c r="A29" s="38"/>
      <c r="B29" s="46"/>
      <c r="C29" s="38"/>
      <c r="D29" s="38"/>
      <c r="E29" s="38"/>
      <c r="F29" s="1"/>
      <c r="G29" s="1"/>
      <c r="H29" s="1"/>
      <c r="I29" s="1"/>
      <c r="J29" s="1"/>
      <c r="K29" s="1"/>
      <c r="L29" s="1"/>
      <c r="M29" s="1"/>
      <c r="N29" s="1"/>
      <c r="O29" s="1"/>
      <c r="P29" s="1"/>
      <c r="Q29" s="1"/>
      <c r="R29" s="1"/>
      <c r="S29" s="1"/>
      <c r="T29" s="1"/>
      <c r="U29" s="1"/>
      <c r="V29" s="1"/>
      <c r="W29" s="1"/>
      <c r="X29" s="1"/>
      <c r="Y29" s="1"/>
      <c r="Z29" s="1"/>
      <c r="AA29" s="1"/>
    </row>
    <row r="30" spans="1:27"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spans="1:27"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spans="1:27"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spans="1:27"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spans="1:27"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spans="1:27"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spans="1:27"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spans="1:27"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spans="1:2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spans="1:27"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spans="1:27"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spans="1:27"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spans="1:27"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spans="1:27"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spans="1:27"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spans="1:27"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spans="1:27"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spans="1:27"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spans="1:2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spans="1:27"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spans="1:27"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spans="1:27"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spans="1:27"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spans="1:27"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spans="1:27"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spans="1:27"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spans="1:27"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spans="1:27"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spans="1:2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spans="1:27"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spans="1:27"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spans="1:27"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spans="1:27"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spans="1:27"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spans="1:27"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spans="1:27"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spans="1:27"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spans="1:27"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spans="1:2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spans="1:27"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spans="1:27"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spans="1:27"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spans="1:27"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row>
    <row r="272" spans="1:27"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row>
    <row r="273" spans="1:27"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row>
    <row r="274" spans="1:27"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row>
    <row r="275" spans="1:27"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row>
    <row r="276" spans="1:27"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row>
    <row r="277" spans="1:2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row>
    <row r="278" spans="1:27"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row>
    <row r="279" spans="1:27"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row>
    <row r="280" spans="1:27"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row>
    <row r="281" spans="1:27"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row>
    <row r="282" spans="1:27"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row>
    <row r="283" spans="1:27"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row>
    <row r="284" spans="1:27"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row>
    <row r="285" spans="1:27"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row>
    <row r="286" spans="1:27"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row>
    <row r="287" spans="1:2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row>
    <row r="288" spans="1:27"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row>
    <row r="289" spans="1:27"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row>
    <row r="290" spans="1:27"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row>
    <row r="291" spans="1:27"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row>
    <row r="292" spans="1:27"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row>
    <row r="293" spans="1:27"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row>
    <row r="294" spans="1:27"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row>
    <row r="295" spans="1:27"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row>
    <row r="296" spans="1:27"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row>
    <row r="297" spans="1:2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row>
    <row r="298" spans="1:27"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row>
    <row r="299" spans="1:27"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row>
    <row r="300" spans="1:27"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row>
    <row r="301" spans="1:27"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row>
    <row r="302" spans="1:27"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row>
    <row r="303" spans="1:27"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row>
    <row r="304" spans="1:27"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row>
    <row r="305" spans="1:27"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row>
    <row r="306" spans="1:27"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row>
    <row r="307" spans="1:2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row>
    <row r="308" spans="1:27"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row>
    <row r="309" spans="1:27"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row>
    <row r="310" spans="1:27"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row>
    <row r="311" spans="1:27"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row>
    <row r="312" spans="1:27"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row>
    <row r="313" spans="1:27"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row>
    <row r="314" spans="1:27"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row>
    <row r="315" spans="1:27"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row>
    <row r="316" spans="1:27"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row>
    <row r="317" spans="1:2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row>
    <row r="318" spans="1:27"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row>
    <row r="319" spans="1:27"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row>
    <row r="320" spans="1:27"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row>
    <row r="321" spans="1:27"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row>
    <row r="322" spans="1:27"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row>
    <row r="323" spans="1:27"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row>
    <row r="324" spans="1:27"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row>
    <row r="325" spans="1:27"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row>
    <row r="326" spans="1:27"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row>
    <row r="327" spans="1: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row>
    <row r="328" spans="1:27"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row>
    <row r="329" spans="1:27"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row>
    <row r="330" spans="1:27"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row>
    <row r="331" spans="1:27"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row>
    <row r="332" spans="1:27"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row>
    <row r="333" spans="1:27"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row>
    <row r="334" spans="1:27"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row>
    <row r="335" spans="1:27"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row>
    <row r="336" spans="1:27"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row>
    <row r="337" spans="1:2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row>
    <row r="338" spans="1:27"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row>
    <row r="339" spans="1:27"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row>
    <row r="340" spans="1:27"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row>
    <row r="341" spans="1:27"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row>
    <row r="342" spans="1:27"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row>
    <row r="343" spans="1:27"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row>
    <row r="344" spans="1:27"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row>
    <row r="345" spans="1:27"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row>
    <row r="346" spans="1:27"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row>
    <row r="347" spans="1:2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row>
    <row r="348" spans="1:27"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row>
    <row r="349" spans="1:27"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row>
    <row r="350" spans="1:27"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row>
    <row r="351" spans="1:27"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row>
    <row r="352" spans="1:27"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row>
    <row r="353" spans="1:27"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row>
    <row r="354" spans="1:27"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row>
    <row r="355" spans="1:27"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row>
    <row r="356" spans="1:27"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row>
    <row r="357" spans="1:2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row>
    <row r="358" spans="1:27"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row>
    <row r="359" spans="1:27"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row>
    <row r="360" spans="1:27"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row>
    <row r="361" spans="1:27"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row>
    <row r="362" spans="1:27"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row>
    <row r="363" spans="1:27"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row>
    <row r="364" spans="1:27"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row>
    <row r="365" spans="1:27"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row>
    <row r="366" spans="1:27"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row>
    <row r="367" spans="1:2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row>
    <row r="368" spans="1:27"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row>
    <row r="369" spans="1:27"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row>
    <row r="370" spans="1:27"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row>
    <row r="371" spans="1:27"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row>
    <row r="372" spans="1:27"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row>
    <row r="373" spans="1:27"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row>
    <row r="374" spans="1:27"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row>
    <row r="375" spans="1:27"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row>
    <row r="376" spans="1:27"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row>
    <row r="377" spans="1:2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row>
    <row r="378" spans="1:27"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row>
    <row r="379" spans="1:27"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row>
    <row r="380" spans="1:27"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row>
    <row r="381" spans="1:27"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row>
    <row r="382" spans="1:27"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row>
    <row r="383" spans="1:27"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row>
    <row r="384" spans="1:27"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row>
    <row r="385" spans="1:27"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row>
    <row r="386" spans="1:27"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row>
    <row r="387" spans="1:2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row>
    <row r="388" spans="1:27"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row>
    <row r="389" spans="1:27"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row>
    <row r="390" spans="1:27"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row>
    <row r="391" spans="1:27"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row>
    <row r="392" spans="1:27"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row>
    <row r="393" spans="1:27"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row>
    <row r="394" spans="1:27"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row>
    <row r="395" spans="1:27"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row>
    <row r="396" spans="1:27"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row>
    <row r="397" spans="1:2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row>
    <row r="398" spans="1:27"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row>
    <row r="399" spans="1:27"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row>
    <row r="400" spans="1:27"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row>
    <row r="401" spans="1:27"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row>
    <row r="402" spans="1:27"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row>
    <row r="403" spans="1:27"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row>
    <row r="404" spans="1:27"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row>
    <row r="405" spans="1:27"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row>
    <row r="406" spans="1:27"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row>
    <row r="407" spans="1:2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row>
    <row r="408" spans="1:27"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row>
    <row r="409" spans="1:27"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row>
    <row r="410" spans="1:27"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row>
    <row r="411" spans="1:27"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row>
    <row r="412" spans="1:27"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row>
    <row r="413" spans="1:27"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row>
    <row r="414" spans="1:27"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row>
    <row r="415" spans="1:27"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row>
    <row r="416" spans="1:27"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row>
    <row r="417" spans="1:2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row>
    <row r="418" spans="1:27"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row>
    <row r="419" spans="1:27"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row>
    <row r="420" spans="1:27"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row>
    <row r="421" spans="1:27"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row>
    <row r="422" spans="1:27"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row>
    <row r="423" spans="1:27"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row>
    <row r="424" spans="1:27"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row>
    <row r="425" spans="1:27"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row>
    <row r="426" spans="1:27"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row>
    <row r="427" spans="1: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row>
    <row r="428" spans="1:27"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row>
    <row r="429" spans="1:27"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row>
    <row r="430" spans="1:27"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row>
    <row r="431" spans="1:27"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row>
    <row r="432" spans="1:27"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row>
    <row r="433" spans="1:27"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row>
    <row r="434" spans="1:27"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row>
    <row r="435" spans="1:27"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row>
    <row r="436" spans="1:27"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row>
    <row r="437" spans="1:2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row>
    <row r="438" spans="1:27"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row>
    <row r="439" spans="1:27"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row>
    <row r="440" spans="1:27"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row>
    <row r="441" spans="1:27"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row>
    <row r="442" spans="1:27"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row>
    <row r="443" spans="1:27"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row>
    <row r="444" spans="1:27"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row>
    <row r="445" spans="1:27"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row>
    <row r="446" spans="1:27"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row>
    <row r="447" spans="1:2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row>
    <row r="448" spans="1:27"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row>
    <row r="449" spans="1:27"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row>
    <row r="450" spans="1:27"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row>
    <row r="451" spans="1:27"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row>
    <row r="452" spans="1:27"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row>
    <row r="453" spans="1:27"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row>
    <row r="454" spans="1:27"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row>
    <row r="455" spans="1:27"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row>
    <row r="456" spans="1:27"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row>
    <row r="457" spans="1:2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row>
    <row r="458" spans="1:27"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row>
    <row r="459" spans="1:27"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row>
    <row r="460" spans="1:27"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row>
    <row r="461" spans="1:27"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row>
    <row r="462" spans="1:27"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row>
    <row r="463" spans="1:27"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row>
    <row r="464" spans="1:27"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row>
    <row r="465" spans="1:27"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row>
    <row r="466" spans="1:27"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row>
    <row r="467" spans="1:2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row>
    <row r="468" spans="1:27"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row>
    <row r="469" spans="1:27"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row>
    <row r="470" spans="1:27"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row>
    <row r="471" spans="1:27"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row>
    <row r="472" spans="1:27"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row>
    <row r="473" spans="1:27"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row>
    <row r="474" spans="1:27"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row>
    <row r="475" spans="1:27"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row>
    <row r="476" spans="1:27"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row>
    <row r="477" spans="1:2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row>
    <row r="478" spans="1:27"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row>
    <row r="479" spans="1:27"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row>
    <row r="480" spans="1:27"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row>
    <row r="481" spans="1:27"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row>
    <row r="482" spans="1:27"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row>
    <row r="483" spans="1:27"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row>
    <row r="484" spans="1:27"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row>
    <row r="485" spans="1:27"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row>
    <row r="486" spans="1:27"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row>
    <row r="487" spans="1:2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row>
    <row r="488" spans="1:27"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row>
    <row r="489" spans="1:27"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row>
    <row r="490" spans="1:27"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row>
    <row r="491" spans="1:27"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row>
    <row r="492" spans="1:27"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row>
    <row r="493" spans="1:27"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row>
    <row r="494" spans="1:27"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row>
    <row r="495" spans="1:27"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row>
    <row r="496" spans="1:27"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row>
    <row r="497" spans="1:2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row>
    <row r="498" spans="1:27"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row>
    <row r="499" spans="1:27"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row>
    <row r="500" spans="1:27"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row>
    <row r="501" spans="1:27"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row>
    <row r="502" spans="1:27"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row>
    <row r="503" spans="1:27"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row>
    <row r="504" spans="1:27"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row>
    <row r="505" spans="1:27"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row>
    <row r="506" spans="1:27"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row>
    <row r="507" spans="1:2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row>
    <row r="508" spans="1:27"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row>
    <row r="509" spans="1:27"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row>
    <row r="510" spans="1:27"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row>
    <row r="511" spans="1:27"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row>
    <row r="512" spans="1:27"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row>
    <row r="513" spans="1:27"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row>
    <row r="514" spans="1:27"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row>
    <row r="515" spans="1:27"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row>
    <row r="516" spans="1:27"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row>
    <row r="517" spans="1:2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row>
    <row r="518" spans="1:27"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row>
    <row r="519" spans="1:27"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row>
    <row r="520" spans="1:27"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row>
    <row r="521" spans="1:27"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row>
    <row r="522" spans="1:27"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row>
    <row r="523" spans="1:27"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row>
    <row r="524" spans="1:27"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row>
    <row r="525" spans="1:27"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row>
    <row r="526" spans="1:27"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row>
    <row r="527" spans="1: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row>
    <row r="528" spans="1:27"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row>
    <row r="529" spans="1:27"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row>
    <row r="530" spans="1:27"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row>
    <row r="531" spans="1:27"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row>
    <row r="532" spans="1:27"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row>
    <row r="533" spans="1:27"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row>
    <row r="534" spans="1:27"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row>
    <row r="535" spans="1:27"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row>
    <row r="536" spans="1:27"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row>
    <row r="537" spans="1:2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row>
    <row r="538" spans="1:27"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row>
    <row r="539" spans="1:27"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row>
    <row r="540" spans="1:27"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row>
    <row r="541" spans="1:27"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row>
    <row r="542" spans="1:27"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row>
    <row r="543" spans="1:27"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row>
    <row r="544" spans="1:27"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row>
    <row r="545" spans="1:27"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row>
    <row r="546" spans="1:27"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row>
    <row r="547" spans="1:2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row>
    <row r="548" spans="1:27"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row>
    <row r="549" spans="1:27"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row>
    <row r="550" spans="1:27"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row>
    <row r="551" spans="1:27"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row>
    <row r="552" spans="1:27"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row>
    <row r="553" spans="1:27"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row>
    <row r="554" spans="1:27"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row>
    <row r="555" spans="1:27"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row>
    <row r="556" spans="1:27"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row>
    <row r="557" spans="1:2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row>
    <row r="558" spans="1:27"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row>
    <row r="559" spans="1:27"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row>
    <row r="560" spans="1:27"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row>
    <row r="561" spans="1:27"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row>
    <row r="562" spans="1:27"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row>
    <row r="563" spans="1:27"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row>
    <row r="564" spans="1:27"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row>
    <row r="565" spans="1:27"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row>
    <row r="566" spans="1:27"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row>
    <row r="567" spans="1:2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row>
    <row r="568" spans="1:27"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row>
    <row r="569" spans="1:27"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row>
    <row r="570" spans="1:27"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row>
    <row r="571" spans="1:27"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row>
    <row r="572" spans="1:27"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row>
    <row r="573" spans="1:27"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row>
    <row r="574" spans="1:27"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row>
    <row r="575" spans="1:27"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row>
    <row r="576" spans="1:27"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row>
    <row r="577" spans="1:2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row>
    <row r="578" spans="1:27"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row>
    <row r="579" spans="1:27"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row>
    <row r="580" spans="1:27"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row>
    <row r="581" spans="1:27"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row>
    <row r="582" spans="1:27"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row>
    <row r="583" spans="1:27"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row>
    <row r="584" spans="1:27"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row>
    <row r="585" spans="1:27"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row>
    <row r="586" spans="1:27"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row>
    <row r="587" spans="1:2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row>
    <row r="588" spans="1:27"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row>
    <row r="589" spans="1:27"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row>
    <row r="590" spans="1:27"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row>
    <row r="591" spans="1:27"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row>
    <row r="592" spans="1:27"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row>
    <row r="593" spans="1:27"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row>
    <row r="594" spans="1:27"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row>
    <row r="595" spans="1:27"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row>
    <row r="596" spans="1:27"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row>
    <row r="597" spans="1:2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row>
    <row r="598" spans="1:27"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row>
    <row r="599" spans="1:27"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row>
    <row r="600" spans="1:27"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row>
    <row r="601" spans="1:27"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row>
    <row r="602" spans="1:27"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row>
    <row r="603" spans="1:27"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row>
    <row r="604" spans="1:27"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row>
    <row r="605" spans="1:27"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row>
    <row r="606" spans="1:27"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row>
    <row r="607" spans="1:2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row>
    <row r="608" spans="1:27"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row>
    <row r="609" spans="1:27"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row>
    <row r="610" spans="1:27"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row>
    <row r="611" spans="1:27"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row>
    <row r="612" spans="1:27"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row>
    <row r="613" spans="1:27"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row>
    <row r="614" spans="1:27"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row>
    <row r="615" spans="1:27"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row>
    <row r="616" spans="1:27"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row>
    <row r="617" spans="1:2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row>
    <row r="618" spans="1:27"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row>
    <row r="619" spans="1:27"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row>
    <row r="620" spans="1:27"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row>
    <row r="621" spans="1:27"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row>
    <row r="622" spans="1:27"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row>
    <row r="623" spans="1:27"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row>
    <row r="624" spans="1:27"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row>
    <row r="625" spans="1:27"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row>
    <row r="626" spans="1:27"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row>
    <row r="627" spans="1: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row>
    <row r="628" spans="1:27"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row>
    <row r="629" spans="1:27"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row>
    <row r="630" spans="1:27"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row>
    <row r="631" spans="1:27"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row>
    <row r="632" spans="1:27"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row>
    <row r="633" spans="1:27"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row>
    <row r="634" spans="1:27"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row>
    <row r="635" spans="1:27"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row>
    <row r="636" spans="1:27"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row>
    <row r="637" spans="1:2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row>
    <row r="638" spans="1:27"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row>
    <row r="639" spans="1:27"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row>
    <row r="640" spans="1:27"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row>
    <row r="641" spans="1:27"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row>
    <row r="642" spans="1:27"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row>
    <row r="643" spans="1:27"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row>
    <row r="644" spans="1:27"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row>
    <row r="645" spans="1:27"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row>
    <row r="646" spans="1:27"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row>
    <row r="647" spans="1:2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row>
    <row r="648" spans="1:27"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row>
    <row r="649" spans="1:27"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row>
    <row r="650" spans="1:27"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row>
    <row r="651" spans="1:27"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row>
    <row r="652" spans="1:27"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row>
    <row r="653" spans="1:27"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row>
    <row r="654" spans="1:27"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row>
    <row r="655" spans="1:27"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row>
    <row r="656" spans="1:27"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row>
    <row r="657" spans="1:2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row>
    <row r="658" spans="1:27"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row>
    <row r="659" spans="1:27"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row>
    <row r="660" spans="1:27"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row>
    <row r="661" spans="1:27"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row>
    <row r="662" spans="1:27"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row>
    <row r="663" spans="1:27"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row>
    <row r="664" spans="1:27"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row>
    <row r="665" spans="1:27"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row>
    <row r="666" spans="1:27"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row>
    <row r="667" spans="1:2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row>
    <row r="668" spans="1:27"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row>
    <row r="669" spans="1:27"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row>
    <row r="670" spans="1:27"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row>
    <row r="671" spans="1:27"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row>
    <row r="672" spans="1:27"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row>
    <row r="673" spans="1:27"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row>
    <row r="674" spans="1:27"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row>
    <row r="675" spans="1:27"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row>
    <row r="676" spans="1:27"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row>
    <row r="677" spans="1:2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row>
    <row r="678" spans="1:27"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row>
    <row r="679" spans="1:27"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row>
    <row r="680" spans="1:27"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row>
    <row r="681" spans="1:27"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row>
    <row r="682" spans="1:27"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row>
    <row r="683" spans="1:27"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row>
    <row r="684" spans="1:27"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row>
    <row r="685" spans="1:27"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row>
    <row r="686" spans="1:27"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row>
    <row r="687" spans="1:2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row>
    <row r="688" spans="1:27"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row>
    <row r="689" spans="1:27"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row>
    <row r="690" spans="1:27"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row>
    <row r="691" spans="1:27"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row>
    <row r="692" spans="1:27"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row>
    <row r="693" spans="1:27"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row>
    <row r="694" spans="1:27"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row>
    <row r="695" spans="1:27"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row>
    <row r="696" spans="1:27"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row>
    <row r="697" spans="1:2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row>
    <row r="698" spans="1:27"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row>
    <row r="699" spans="1:27"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row>
    <row r="700" spans="1:27"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row>
    <row r="701" spans="1:27"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row>
    <row r="702" spans="1:27"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row>
    <row r="703" spans="1:27"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row>
    <row r="704" spans="1:27"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row>
    <row r="705" spans="1:27"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row>
    <row r="706" spans="1:27"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row>
    <row r="707" spans="1:2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row>
    <row r="708" spans="1:27"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row>
    <row r="709" spans="1:27"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row>
    <row r="710" spans="1:27"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row>
    <row r="711" spans="1:27"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row>
    <row r="712" spans="1:27"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row>
    <row r="713" spans="1:27"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row>
    <row r="714" spans="1:27"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row>
    <row r="715" spans="1:27"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row>
    <row r="716" spans="1:27"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row>
    <row r="717" spans="1:2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row>
    <row r="718" spans="1:27"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row>
    <row r="719" spans="1:27"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row>
    <row r="720" spans="1:27"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row>
    <row r="721" spans="1:27"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row>
    <row r="722" spans="1:27"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row>
    <row r="723" spans="1:27"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row>
    <row r="724" spans="1:27"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row>
    <row r="725" spans="1:27"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row>
    <row r="726" spans="1:27"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row>
    <row r="727" spans="1: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row>
    <row r="728" spans="1:27"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row>
    <row r="729" spans="1:27"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row>
    <row r="730" spans="1:27"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row>
    <row r="731" spans="1:27"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row>
    <row r="732" spans="1:27"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row>
    <row r="733" spans="1:27"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row>
    <row r="734" spans="1:27"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row>
    <row r="735" spans="1:27"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row>
    <row r="736" spans="1:27"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row>
    <row r="737" spans="1:2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row>
    <row r="738" spans="1:27"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row>
    <row r="739" spans="1:27"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row>
    <row r="740" spans="1:27"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row>
    <row r="741" spans="1:27"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row>
    <row r="742" spans="1:27"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row>
    <row r="743" spans="1:27"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row>
    <row r="744" spans="1:27"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row>
    <row r="745" spans="1:27"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row>
    <row r="746" spans="1:27"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row>
    <row r="747" spans="1:2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row>
    <row r="748" spans="1:27"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row>
    <row r="749" spans="1:27"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row>
    <row r="750" spans="1:27"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row>
    <row r="751" spans="1:27"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row>
    <row r="752" spans="1:27"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row>
    <row r="753" spans="1:27"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row>
    <row r="754" spans="1:27"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row>
    <row r="755" spans="1:27"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row>
    <row r="756" spans="1:27"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row>
    <row r="757" spans="1:2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row>
    <row r="758" spans="1:27"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row>
    <row r="759" spans="1:27"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row>
    <row r="760" spans="1:27"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row>
    <row r="761" spans="1:27"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row>
    <row r="762" spans="1:27"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row>
    <row r="763" spans="1:27"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row>
    <row r="764" spans="1:27"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row>
    <row r="765" spans="1:27"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row>
    <row r="766" spans="1:27"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row>
    <row r="767" spans="1:2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row>
    <row r="768" spans="1:27"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row>
    <row r="769" spans="1:27"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row>
    <row r="770" spans="1:27"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row>
    <row r="771" spans="1:27"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row>
    <row r="772" spans="1:27"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row>
    <row r="773" spans="1:27"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row>
    <row r="774" spans="1:27"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row>
    <row r="775" spans="1:27"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row>
    <row r="776" spans="1:27"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row>
    <row r="777" spans="1:2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row>
    <row r="778" spans="1:27"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row>
    <row r="779" spans="1:27"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row>
    <row r="780" spans="1:27"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row>
    <row r="781" spans="1:27"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row>
    <row r="782" spans="1:27"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row>
    <row r="783" spans="1:27"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row>
    <row r="784" spans="1:27"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row>
    <row r="785" spans="1:27"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row>
    <row r="786" spans="1:27"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row>
    <row r="787" spans="1:2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row>
    <row r="788" spans="1:27"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row>
    <row r="789" spans="1:27"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row>
    <row r="790" spans="1:27"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row>
    <row r="791" spans="1:27"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row>
    <row r="792" spans="1:27"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row>
    <row r="793" spans="1:27"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row>
    <row r="794" spans="1:27"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row>
    <row r="795" spans="1:27"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row>
    <row r="796" spans="1:27"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row>
    <row r="797" spans="1:2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row>
    <row r="798" spans="1:27"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row>
    <row r="799" spans="1:27"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row>
    <row r="800" spans="1:27"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row>
    <row r="801" spans="1:27"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row>
    <row r="802" spans="1:27"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row>
    <row r="803" spans="1:27"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row>
    <row r="804" spans="1:27"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row>
    <row r="805" spans="1:27"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row>
    <row r="806" spans="1:27"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row>
    <row r="807" spans="1:2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row>
    <row r="808" spans="1:27"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row>
    <row r="809" spans="1:27"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row>
    <row r="810" spans="1:27"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row>
    <row r="811" spans="1:27"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row>
    <row r="812" spans="1:27"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row>
    <row r="813" spans="1:27"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row>
    <row r="814" spans="1:27"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row>
    <row r="815" spans="1:27"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row>
    <row r="816" spans="1:27"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row>
    <row r="817" spans="1:2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row>
    <row r="818" spans="1:27"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row>
    <row r="819" spans="1:27"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row>
    <row r="820" spans="1:27"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row>
    <row r="821" spans="1:27"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row>
    <row r="822" spans="1:27"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row>
    <row r="823" spans="1:27"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row>
    <row r="824" spans="1:27"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row>
    <row r="825" spans="1:27"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row>
    <row r="826" spans="1:27"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row>
    <row r="827" spans="1: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row>
    <row r="828" spans="1:27"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row>
    <row r="829" spans="1:27"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row>
    <row r="830" spans="1:27"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row>
    <row r="831" spans="1:27"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row>
    <row r="832" spans="1:27"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row>
    <row r="833" spans="1:27"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row>
    <row r="834" spans="1:27"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row>
    <row r="835" spans="1:27"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row>
    <row r="836" spans="1:27"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row>
    <row r="837" spans="1:2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row>
    <row r="838" spans="1:27"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row>
    <row r="839" spans="1:27"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row>
    <row r="840" spans="1:27"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row>
    <row r="841" spans="1:27"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row>
    <row r="842" spans="1:27"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row>
    <row r="843" spans="1:27"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row>
    <row r="844" spans="1:27"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row>
    <row r="845" spans="1:27"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row>
    <row r="846" spans="1:27"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row>
    <row r="847" spans="1:2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row>
    <row r="848" spans="1:27"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row>
    <row r="849" spans="1:27"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row>
    <row r="850" spans="1:27"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row>
    <row r="851" spans="1:27"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row>
    <row r="852" spans="1:27"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row>
    <row r="853" spans="1:27"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row>
    <row r="854" spans="1:27"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row>
    <row r="855" spans="1:27"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row>
    <row r="856" spans="1:27"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row>
    <row r="857" spans="1:2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row>
    <row r="858" spans="1:27"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row>
    <row r="859" spans="1:27"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row>
    <row r="860" spans="1:27"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row>
    <row r="861" spans="1:27"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row>
    <row r="862" spans="1:27"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row>
    <row r="863" spans="1:27"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row>
    <row r="864" spans="1:27"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row>
    <row r="865" spans="1:27"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row>
    <row r="866" spans="1:27"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row>
    <row r="867" spans="1:2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row>
    <row r="868" spans="1:27"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row>
    <row r="869" spans="1:27"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row>
    <row r="870" spans="1:27"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row>
    <row r="871" spans="1:27"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row>
    <row r="872" spans="1:27"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row>
    <row r="873" spans="1:27"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row>
    <row r="874" spans="1:27"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row>
    <row r="875" spans="1:27"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row>
    <row r="876" spans="1:27"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row>
    <row r="877" spans="1:2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row>
    <row r="878" spans="1:27"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row>
    <row r="879" spans="1:27"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row>
    <row r="880" spans="1:27"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row>
    <row r="881" spans="1:27"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row>
    <row r="882" spans="1:27"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row>
    <row r="883" spans="1:27"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row>
    <row r="884" spans="1:27"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row>
    <row r="885" spans="1:27"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row>
    <row r="886" spans="1:27"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row>
    <row r="887" spans="1:2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row>
    <row r="888" spans="1:27"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row>
    <row r="889" spans="1:27"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row>
    <row r="890" spans="1:27"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row>
    <row r="891" spans="1:27"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row>
    <row r="892" spans="1:27"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row>
    <row r="893" spans="1:27"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row>
    <row r="894" spans="1:27"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row>
    <row r="895" spans="1:27"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row>
    <row r="896" spans="1:27"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row>
    <row r="897" spans="1:2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row>
    <row r="898" spans="1:27"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row>
    <row r="899" spans="1:27"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row>
    <row r="900" spans="1:27"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row>
    <row r="901" spans="1:27"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row>
    <row r="902" spans="1:27"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row>
    <row r="903" spans="1:27"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row>
    <row r="904" spans="1:27"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row>
    <row r="905" spans="1:27"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row>
    <row r="906" spans="1:27"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row>
    <row r="907" spans="1:2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row>
    <row r="908" spans="1:27"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row>
    <row r="909" spans="1:27"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row>
    <row r="910" spans="1:27"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row>
    <row r="911" spans="1:27"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row>
    <row r="912" spans="1:27"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row>
    <row r="913" spans="1:27"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row>
    <row r="914" spans="1:27"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row>
    <row r="915" spans="1:27"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row>
    <row r="916" spans="1:27"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row>
    <row r="917" spans="1:2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row>
    <row r="918" spans="1:27"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row>
    <row r="919" spans="1:27"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row>
    <row r="920" spans="1:27"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row>
    <row r="921" spans="1:27"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row>
    <row r="922" spans="1:27"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row>
    <row r="923" spans="1:27"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row>
    <row r="924" spans="1:27"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row>
    <row r="925" spans="1:27"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row>
    <row r="926" spans="1:27"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row>
    <row r="927" spans="1: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row>
    <row r="928" spans="1:27"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row>
    <row r="929" spans="1:27"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row>
    <row r="930" spans="1:27"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row>
    <row r="931" spans="1:27"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row>
    <row r="932" spans="1:27"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row>
    <row r="933" spans="1:27"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row>
    <row r="934" spans="1:27"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row>
    <row r="935" spans="1:27"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row>
    <row r="936" spans="1:27"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row>
    <row r="937" spans="1:2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row>
    <row r="938" spans="1:27"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row>
    <row r="939" spans="1:27"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row>
    <row r="940" spans="1:27"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row>
    <row r="941" spans="1:27"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row>
    <row r="942" spans="1:27"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row>
    <row r="943" spans="1:27"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row>
    <row r="944" spans="1:27"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row>
    <row r="945" spans="1:27"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row>
    <row r="946" spans="1:27"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row>
    <row r="947" spans="1:2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row>
    <row r="948" spans="1:27"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row>
    <row r="949" spans="1:27"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row>
    <row r="950" spans="1:27"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row>
    <row r="951" spans="1:27"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row>
    <row r="952" spans="1:27"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row>
    <row r="953" spans="1:27"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row>
    <row r="954" spans="1:27"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row>
    <row r="955" spans="1:27"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row>
    <row r="956" spans="1:27"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row>
    <row r="957" spans="1:2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row>
    <row r="958" spans="1:27"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row>
    <row r="959" spans="1:27"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row>
    <row r="960" spans="1:27"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row>
    <row r="961" spans="1:27"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row>
    <row r="962" spans="1:27"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row>
    <row r="963" spans="1:27"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row>
    <row r="964" spans="1:27"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row>
    <row r="965" spans="1:27"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row>
    <row r="966" spans="1:27"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row>
    <row r="967" spans="1:2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row>
    <row r="968" spans="1:27"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row>
    <row r="969" spans="1:27"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row>
    <row r="970" spans="1:27"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row>
    <row r="971" spans="1:27"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row>
    <row r="972" spans="1:27"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row>
    <row r="973" spans="1:27"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row>
    <row r="974" spans="1:27"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row>
    <row r="975" spans="1:27"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row>
    <row r="976" spans="1:27"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row>
    <row r="977" spans="1:2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row>
    <row r="978" spans="1:27"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row>
    <row r="979" spans="1:27"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row>
    <row r="980" spans="1:27"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row>
    <row r="981" spans="1:27"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row>
    <row r="982" spans="1:27"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row>
    <row r="983" spans="1:27"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row>
    <row r="984" spans="1:27"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row>
    <row r="985" spans="1:27"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row>
    <row r="986" spans="1:27"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row>
    <row r="987" spans="1:2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row>
    <row r="988" spans="1:27"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row>
    <row r="989" spans="1:27"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row>
    <row r="990" spans="1:27"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row>
    <row r="991" spans="1:27"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row>
    <row r="992" spans="1:27"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row>
    <row r="993" spans="1:27"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row>
    <row r="994" spans="1:27"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row>
    <row r="995" spans="1:27"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row>
    <row r="996" spans="1:27"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row>
    <row r="997" spans="1:2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row>
    <row r="998" spans="1:27"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row>
    <row r="999" spans="1:27"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row>
    <row r="1000" spans="1:27"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row>
  </sheetData>
  <mergeCells count="7">
    <mergeCell ref="D25:E25"/>
    <mergeCell ref="D26:E26"/>
    <mergeCell ref="B2:B4"/>
    <mergeCell ref="C2:E3"/>
    <mergeCell ref="F2:F4"/>
    <mergeCell ref="C4:E4"/>
    <mergeCell ref="E6:F7"/>
  </mergeCells>
  <conditionalFormatting sqref="C25">
    <cfRule type="containsText" dxfId="4" priority="1" operator="containsText" text="Error en el cálculo">
      <formula>NOT(ISERROR(SEARCH(("Error en el cálculo"),(C25))))</formula>
    </cfRule>
  </conditionalFormatting>
  <conditionalFormatting sqref="C25">
    <cfRule type="cellIs" dxfId="3" priority="2" operator="greaterThan">
      <formula>70%</formula>
    </cfRule>
  </conditionalFormatting>
  <conditionalFormatting sqref="D25">
    <cfRule type="containsText" dxfId="2" priority="3" operator="containsText" text="No">
      <formula>NOT(ISERROR(SEARCH(("No"),(D25))))</formula>
    </cfRule>
  </conditionalFormatting>
  <conditionalFormatting sqref="D11:D21">
    <cfRule type="cellIs" dxfId="1" priority="4" operator="greaterThan">
      <formula>"c10 "</formula>
    </cfRule>
  </conditionalFormatting>
  <conditionalFormatting sqref="C26">
    <cfRule type="containsText" dxfId="0" priority="5" operator="containsText" text="Error en el cálculo">
      <formula>NOT(ISERROR(SEARCH(("Error en el cálculo"),(C26))))</formula>
    </cfRule>
  </conditionalFormatting>
  <dataValidations count="2">
    <dataValidation type="list" allowBlank="1" sqref="C6:C7">
      <formula1>"Enero,Febrero,Marzo,Abril,Mayo,Junio,Julio,Agosto,Septiembre,Octubre,Noviembre,Diciembre"</formula1>
    </dataValidation>
    <dataValidation type="list" allowBlank="1" sqref="D6:D7">
      <formula1>$I$1:$I$11</formula1>
    </dataValidation>
  </dataValidations>
  <pageMargins left="0.39370078740157477" right="0.39370078740157477" top="0.39370078740157477" bottom="0.59055118110236215" header="0" footer="0"/>
  <pageSetup orientation="landscape"/>
  <extLst>
    <ext xmlns:x14="http://schemas.microsoft.com/office/spreadsheetml/2009/9/main" uri="{CCE6A557-97BC-4b89-ADB6-D9C93CAAB3DF}">
      <x14:dataValidations xmlns:xm="http://schemas.microsoft.com/office/excel/2006/main" count="1">
        <x14:dataValidation type="list" allowBlank="1">
          <x14:formula1>
            <xm:f>'Hoja 2'!$A$1:$A$65</xm:f>
          </x14:formula1>
          <xm:sqref>B10:B21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1000"/>
  <sheetViews>
    <sheetView workbookViewId="0"/>
  </sheetViews>
  <sheetFormatPr baseColWidth="10" defaultColWidth="14.42578125" defaultRowHeight="15" customHeight="1"/>
  <cols>
    <col min="1" max="6" width="14.42578125" customWidth="1"/>
  </cols>
  <sheetData>
    <row r="1" spans="1:1">
      <c r="A1" s="47" t="s">
        <v>14</v>
      </c>
    </row>
    <row r="2" spans="1:1">
      <c r="A2" s="47" t="s">
        <v>15</v>
      </c>
    </row>
    <row r="3" spans="1:1">
      <c r="A3" s="47" t="s">
        <v>16</v>
      </c>
    </row>
    <row r="4" spans="1:1">
      <c r="A4" s="47" t="s">
        <v>17</v>
      </c>
    </row>
    <row r="5" spans="1:1">
      <c r="A5" s="47" t="s">
        <v>18</v>
      </c>
    </row>
    <row r="6" spans="1:1">
      <c r="A6" s="47" t="s">
        <v>19</v>
      </c>
    </row>
    <row r="7" spans="1:1">
      <c r="A7" s="47" t="s">
        <v>20</v>
      </c>
    </row>
    <row r="8" spans="1:1">
      <c r="A8" s="47" t="s">
        <v>21</v>
      </c>
    </row>
    <row r="9" spans="1:1">
      <c r="A9" s="47" t="s">
        <v>22</v>
      </c>
    </row>
    <row r="10" spans="1:1">
      <c r="A10" s="47" t="s">
        <v>23</v>
      </c>
    </row>
    <row r="11" spans="1:1">
      <c r="A11" s="47" t="s">
        <v>24</v>
      </c>
    </row>
    <row r="12" spans="1:1">
      <c r="A12" s="47" t="s">
        <v>25</v>
      </c>
    </row>
    <row r="13" spans="1:1">
      <c r="A13" s="47" t="s">
        <v>26</v>
      </c>
    </row>
    <row r="14" spans="1:1">
      <c r="A14" s="47" t="s">
        <v>27</v>
      </c>
    </row>
    <row r="15" spans="1:1">
      <c r="A15" s="47" t="s">
        <v>28</v>
      </c>
    </row>
    <row r="16" spans="1:1">
      <c r="A16" s="47" t="s">
        <v>29</v>
      </c>
    </row>
    <row r="17" spans="1:1">
      <c r="A17" s="47" t="s">
        <v>30</v>
      </c>
    </row>
    <row r="18" spans="1:1">
      <c r="A18" s="47" t="s">
        <v>31</v>
      </c>
    </row>
    <row r="19" spans="1:1">
      <c r="A19" s="47" t="s">
        <v>32</v>
      </c>
    </row>
    <row r="20" spans="1:1">
      <c r="A20" s="47" t="s">
        <v>33</v>
      </c>
    </row>
    <row r="21" spans="1:1" ht="15.75" customHeight="1">
      <c r="A21" s="47" t="s">
        <v>34</v>
      </c>
    </row>
    <row r="22" spans="1:1" ht="15.75" customHeight="1">
      <c r="A22" s="47" t="s">
        <v>35</v>
      </c>
    </row>
    <row r="23" spans="1:1" ht="15.75" customHeight="1">
      <c r="A23" s="47" t="s">
        <v>36</v>
      </c>
    </row>
    <row r="24" spans="1:1" ht="15.75" customHeight="1">
      <c r="A24" s="47" t="s">
        <v>37</v>
      </c>
    </row>
    <row r="25" spans="1:1" ht="15.75" customHeight="1">
      <c r="A25" s="47" t="s">
        <v>38</v>
      </c>
    </row>
    <row r="26" spans="1:1" ht="15.75" customHeight="1">
      <c r="A26" s="47" t="s">
        <v>39</v>
      </c>
    </row>
    <row r="27" spans="1:1" ht="15.75" customHeight="1">
      <c r="A27" s="47" t="s">
        <v>40</v>
      </c>
    </row>
    <row r="28" spans="1:1" ht="15.75" customHeight="1">
      <c r="A28" s="47" t="s">
        <v>41</v>
      </c>
    </row>
    <row r="29" spans="1:1" ht="15.75" customHeight="1">
      <c r="A29" s="47" t="s">
        <v>42</v>
      </c>
    </row>
    <row r="30" spans="1:1" ht="15.75" customHeight="1">
      <c r="A30" s="47" t="s">
        <v>43</v>
      </c>
    </row>
    <row r="31" spans="1:1" ht="15.75" customHeight="1">
      <c r="A31" s="47" t="s">
        <v>44</v>
      </c>
    </row>
    <row r="32" spans="1:1" ht="15.75" customHeight="1">
      <c r="A32" s="47" t="s">
        <v>45</v>
      </c>
    </row>
    <row r="33" spans="1:1" ht="15.75" customHeight="1">
      <c r="A33" s="47" t="s">
        <v>46</v>
      </c>
    </row>
    <row r="34" spans="1:1" ht="15.75" customHeight="1">
      <c r="A34" s="47" t="s">
        <v>47</v>
      </c>
    </row>
    <row r="35" spans="1:1" ht="15.75" customHeight="1">
      <c r="A35" s="47" t="s">
        <v>48</v>
      </c>
    </row>
    <row r="36" spans="1:1" ht="15.75" customHeight="1">
      <c r="A36" s="47" t="s">
        <v>49</v>
      </c>
    </row>
    <row r="37" spans="1:1" ht="15.75" customHeight="1">
      <c r="A37" s="47" t="s">
        <v>50</v>
      </c>
    </row>
    <row r="38" spans="1:1" ht="15.75" customHeight="1">
      <c r="A38" s="47" t="s">
        <v>51</v>
      </c>
    </row>
    <row r="39" spans="1:1" ht="15.75" customHeight="1">
      <c r="A39" s="47" t="s">
        <v>52</v>
      </c>
    </row>
    <row r="40" spans="1:1" ht="15.75" customHeight="1">
      <c r="A40" s="47" t="s">
        <v>53</v>
      </c>
    </row>
    <row r="41" spans="1:1" ht="15.75" customHeight="1">
      <c r="A41" s="47" t="s">
        <v>54</v>
      </c>
    </row>
    <row r="42" spans="1:1" ht="15.75" customHeight="1">
      <c r="A42" s="47" t="s">
        <v>55</v>
      </c>
    </row>
    <row r="43" spans="1:1" ht="15.75" customHeight="1">
      <c r="A43" s="47" t="s">
        <v>56</v>
      </c>
    </row>
    <row r="44" spans="1:1" ht="15.75" customHeight="1">
      <c r="A44" s="47" t="s">
        <v>57</v>
      </c>
    </row>
    <row r="45" spans="1:1" ht="15.75" customHeight="1">
      <c r="A45" s="47" t="s">
        <v>58</v>
      </c>
    </row>
    <row r="46" spans="1:1" ht="15.75" customHeight="1">
      <c r="A46" s="47" t="s">
        <v>59</v>
      </c>
    </row>
    <row r="47" spans="1:1" ht="15.75" customHeight="1">
      <c r="A47" s="47" t="s">
        <v>60</v>
      </c>
    </row>
    <row r="48" spans="1:1" ht="15.75" customHeight="1">
      <c r="A48" s="47" t="s">
        <v>61</v>
      </c>
    </row>
    <row r="49" spans="1:1" ht="15.75" customHeight="1">
      <c r="A49" s="47" t="s">
        <v>62</v>
      </c>
    </row>
    <row r="50" spans="1:1" ht="15.75" customHeight="1">
      <c r="A50" s="47" t="s">
        <v>63</v>
      </c>
    </row>
    <row r="51" spans="1:1" ht="15.75" customHeight="1">
      <c r="A51" s="47" t="s">
        <v>64</v>
      </c>
    </row>
    <row r="52" spans="1:1" ht="15.75" customHeight="1">
      <c r="A52" s="47" t="s">
        <v>65</v>
      </c>
    </row>
    <row r="53" spans="1:1" ht="15.75" customHeight="1">
      <c r="A53" s="47" t="s">
        <v>66</v>
      </c>
    </row>
    <row r="54" spans="1:1" ht="15.75" customHeight="1">
      <c r="A54" s="47" t="s">
        <v>67</v>
      </c>
    </row>
    <row r="55" spans="1:1" ht="15.75" customHeight="1">
      <c r="A55" s="47" t="s">
        <v>68</v>
      </c>
    </row>
    <row r="56" spans="1:1" ht="15.75" customHeight="1">
      <c r="A56" s="47" t="s">
        <v>69</v>
      </c>
    </row>
    <row r="57" spans="1:1" ht="15.75" customHeight="1">
      <c r="A57" s="47" t="s">
        <v>70</v>
      </c>
    </row>
    <row r="58" spans="1:1" ht="15.75" customHeight="1">
      <c r="A58" s="47" t="s">
        <v>71</v>
      </c>
    </row>
    <row r="59" spans="1:1" ht="15.75" customHeight="1">
      <c r="A59" s="47" t="s">
        <v>72</v>
      </c>
    </row>
    <row r="60" spans="1:1" ht="15.75" customHeight="1">
      <c r="A60" s="47" t="s">
        <v>73</v>
      </c>
    </row>
    <row r="61" spans="1:1" ht="15.75" customHeight="1">
      <c r="A61" s="47" t="s">
        <v>74</v>
      </c>
    </row>
    <row r="62" spans="1:1" ht="15.75" customHeight="1">
      <c r="A62" s="47" t="s">
        <v>75</v>
      </c>
    </row>
    <row r="63" spans="1:1" ht="15.75" customHeight="1">
      <c r="A63" s="47" t="s">
        <v>76</v>
      </c>
    </row>
    <row r="64" spans="1:1" ht="15.75" customHeight="1">
      <c r="A64" s="47" t="s">
        <v>77</v>
      </c>
    </row>
    <row r="65" spans="1:1" ht="15.75" customHeight="1">
      <c r="A65" s="47" t="s">
        <v>78</v>
      </c>
    </row>
    <row r="66" spans="1:1" ht="15.75" customHeight="1"/>
    <row r="67" spans="1:1" ht="15.75" customHeight="1"/>
    <row r="68" spans="1:1" ht="15.75" customHeight="1"/>
    <row r="69" spans="1:1" ht="15.75" customHeight="1"/>
    <row r="70" spans="1:1" ht="15.75" customHeight="1"/>
    <row r="71" spans="1:1" ht="15.75" customHeight="1"/>
    <row r="72" spans="1:1" ht="15.75" customHeight="1"/>
    <row r="73" spans="1:1" ht="15.75" customHeight="1"/>
    <row r="74" spans="1:1" ht="15.75" customHeight="1"/>
    <row r="75" spans="1:1" ht="15.75" customHeight="1"/>
    <row r="76" spans="1:1" ht="15.75" customHeight="1"/>
    <row r="77" spans="1:1" ht="15.75" customHeight="1"/>
    <row r="78" spans="1:1" ht="15.75" customHeight="1"/>
    <row r="79" spans="1:1" ht="15.75" customHeight="1"/>
    <row r="80" spans="1:1"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Detalle Ventas</vt:lpstr>
      <vt:lpstr>Hoja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Azul Bustamante</dc:creator>
  <cp:lastModifiedBy>Usuario</cp:lastModifiedBy>
  <dcterms:created xsi:type="dcterms:W3CDTF">2022-01-12T14:27:22Z</dcterms:created>
  <dcterms:modified xsi:type="dcterms:W3CDTF">2022-12-26T15:21:53Z</dcterms:modified>
</cp:coreProperties>
</file>