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er\Desktop\Estadística 2021\Condenas 2019\CONDENAS EXCEL DEFINITIVO\"/>
    </mc:Choice>
  </mc:AlternateContent>
  <xr:revisionPtr revIDLastSave="0" documentId="8_{A76761D0-9A87-4239-B169-CFC76A10E757}" xr6:coauthVersionLast="47" xr6:coauthVersionMax="47" xr10:uidLastSave="{00000000-0000-0000-0000-000000000000}"/>
  <bookViews>
    <workbookView xWindow="0" yWindow="0" windowWidth="24000" windowHeight="9645" firstSheet="8" activeTab="8" xr2:uid="{00000000-000D-0000-FFFF-FFFF00000000}"/>
  </bookViews>
  <sheets>
    <sheet name="General_Condenas" sheetId="2" r:id="rId1"/>
    <sheet name="Hoja1" sheetId="9" state="hidden" r:id="rId2"/>
    <sheet name="Monto de Pena" sheetId="10" r:id="rId3"/>
    <sheet name="Tipo de Justicia" sheetId="11" r:id="rId4"/>
    <sheet name="x Edad" sheetId="12" r:id="rId5"/>
    <sheet name="x Sexo" sheetId="13" r:id="rId6"/>
    <sheet name="Delitos Consumados" sheetId="42" r:id="rId7"/>
    <sheet name="Delitos Consumados_x edad" sheetId="37" r:id="rId8"/>
    <sheet name="Delitos Consumados_x sexo" sheetId="23" r:id="rId9"/>
    <sheet name="Delitos en grado de Tentativa " sheetId="41" r:id="rId10"/>
    <sheet name="Delitos_Tentados_x edad" sheetId="45" r:id="rId11"/>
    <sheet name="Delitos_Tentados x sexo" sheetId="46" r:id="rId12"/>
    <sheet name="Reincidencia" sheetId="19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9" l="1"/>
  <c r="C9" i="19"/>
  <c r="C11" i="19"/>
  <c r="C12" i="19"/>
  <c r="C7" i="19"/>
  <c r="Z161" i="2" l="1"/>
  <c r="B402" i="23" l="1"/>
  <c r="C402" i="23"/>
  <c r="B398" i="23"/>
  <c r="C398" i="23"/>
  <c r="D399" i="37"/>
  <c r="B399" i="37"/>
  <c r="C399" i="37"/>
  <c r="B395" i="37"/>
  <c r="C395" i="37"/>
  <c r="D395" i="37"/>
  <c r="J147" i="11" l="1"/>
  <c r="K147" i="11"/>
  <c r="J141" i="11"/>
  <c r="K141" i="11"/>
  <c r="J135" i="11"/>
  <c r="K135" i="11"/>
  <c r="J129" i="11"/>
  <c r="K129" i="11"/>
  <c r="J123" i="11"/>
  <c r="K123" i="11"/>
  <c r="J117" i="11"/>
  <c r="K117" i="11"/>
  <c r="J111" i="11"/>
  <c r="K111" i="11"/>
  <c r="J105" i="11"/>
  <c r="K105" i="11"/>
  <c r="J99" i="11"/>
  <c r="K99" i="11"/>
  <c r="J93" i="11"/>
  <c r="K93" i="11"/>
  <c r="J87" i="11"/>
  <c r="K87" i="11"/>
  <c r="J81" i="11"/>
  <c r="K81" i="11"/>
  <c r="J75" i="11"/>
  <c r="K75" i="11"/>
  <c r="J69" i="11"/>
  <c r="K69" i="11"/>
  <c r="J63" i="11"/>
  <c r="K63" i="11"/>
  <c r="J57" i="11"/>
  <c r="K57" i="11"/>
  <c r="J51" i="11"/>
  <c r="K51" i="11"/>
  <c r="J45" i="11"/>
  <c r="K45" i="11"/>
  <c r="J39" i="11"/>
  <c r="K39" i="11"/>
  <c r="J33" i="11"/>
  <c r="K33" i="11"/>
  <c r="J27" i="11"/>
  <c r="K27" i="11"/>
  <c r="J21" i="11"/>
  <c r="K21" i="11"/>
  <c r="J9" i="11"/>
  <c r="K9" i="11"/>
  <c r="F15" i="11"/>
  <c r="G15" i="11"/>
  <c r="Z395" i="42" l="1"/>
  <c r="Y395" i="42"/>
  <c r="X395" i="42"/>
  <c r="W395" i="42"/>
  <c r="V395" i="42"/>
  <c r="U395" i="42"/>
  <c r="T395" i="42"/>
  <c r="S395" i="42"/>
  <c r="R395" i="42"/>
  <c r="Q395" i="42"/>
  <c r="P395" i="42"/>
  <c r="O395" i="42"/>
  <c r="N395" i="42"/>
  <c r="M395" i="42"/>
  <c r="L395" i="42"/>
  <c r="K395" i="42"/>
  <c r="J395" i="42"/>
  <c r="I395" i="42"/>
  <c r="H395" i="42"/>
  <c r="G395" i="42"/>
  <c r="F395" i="42"/>
  <c r="E395" i="42"/>
  <c r="D395" i="42"/>
  <c r="C395" i="42"/>
  <c r="B395" i="42"/>
  <c r="Z162" i="2" l="1"/>
  <c r="Z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 l="1"/>
  <c r="B10" i="19" l="1"/>
  <c r="C10" i="19" s="1"/>
  <c r="C19" i="9" l="1"/>
  <c r="C12" i="9"/>
  <c r="C11" i="9"/>
  <c r="C5" i="9"/>
  <c r="C4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Documents and Settings\Administrador\Mis documentos\Mis archivos de origen de datos\. NuevaEstadistica2016 Cubo_CumpCon_Modelo.odc" keepAlive="1" name=". NuevaEstadistica2016 Cubo_CumpCon" type="5" refreshedVersion="3" background="1">
    <dbPr connection="Provider=MSOLAP.4;Integrated Security=SSPI;Persist Security Info=True;Initial Catalog=NuevaEstadistica2016;Data Source=.;MDX Compatibility=1;Safety Options=2;MDX Missing Member Mode=Error" command="Cubo_CumpCon" commandType="1"/>
    <olapPr sendLocale="1" rowDrillCount="1000"/>
  </connection>
  <connection id="2" xr16:uid="{00000000-0015-0000-FFFF-FFFF01000000}" odcFile="C:\Documents and Settings\Administrador\Mis documentos\Mis archivos de origen de datos\. NuevaEstadistica2016 Cubo_DispGrales_Modelo2016.odc" keepAlive="1" name=". NuevaEstadistica2016 Cubo_DispGrales" type="5" refreshedVersion="3" background="1">
    <dbPr connection="Provider=MSOLAP.4;Integrated Security=SSPI;Persist Security Info=True;Initial Catalog=NuevaEstadistica2016;Data Source=.;MDX Compatibility=1;Safety Options=2;MDX Missing Member Mode=Error" command="Cubo_DispGrales" commandType="1"/>
    <olapPr sendLocale="1" rowDrillCount="1000"/>
  </connection>
  <connection id="3" xr16:uid="{00000000-0015-0000-FFFF-FFFF02000000}" odcFile="C:\Documents and Settings\Administrador\Mis documentos\Mis archivos de origen de datos\. NuevaEstadistica2016 Cubo_DurProc_Modelo.odc" keepAlive="1" name=". NuevaEstadistica2016 Cubo_DurProc" type="5" refreshedVersion="3" background="1">
    <dbPr connection="Provider=MSOLAP.4;Integrated Security=SSPI;Persist Security Info=True;Initial Catalog=NuevaEstadistica2016;Data Source=.;MDX Compatibility=1;Safety Options=2;MDX Missing Member Mode=Error" command="Cubo_DurProc" commandType="1"/>
    <olapPr sendLocale="1" rowDrillCount="1000"/>
  </connection>
  <connection id="4" xr16:uid="{00000000-0015-0000-FFFF-FFFF03000000}" odcFile="C:\Documents and Settings\Administrador\Mis documentos\Mis archivos de origen de datos\. NuevaEstadistica2016 Cubo_EspecialMenoresyMujer_Modelo.odc" keepAlive="1" name=". NuevaEstadistica2016 Cubo_EspecialMenoresyMujer" type="5" refreshedVersion="3" background="1">
    <dbPr connection="Provider=MSOLAP.4;Integrated Security=SSPI;Persist Security Info=True;Initial Catalog=NuevaEstadistica2016;Data Source=.;MDX Compatibility=1;Safety Options=2;MDX Missing Member Mode=Error" command="Cubo_EspecialMenoresyMujer" commandType="1"/>
    <olapPr sendLocale="1" rowDrillCount="1000"/>
  </connection>
  <connection id="5" xr16:uid="{00000000-0015-0000-FFFF-FFFF04000000}" odcFile="C:\Documents and Settings\Administrador\Mis documentos\Mis archivos de origen de datos\. NuevaEstadistica2016 Cubo_EstCiv_2016.odc" keepAlive="1" name=". NuevaEstadistica2016 Cubo_EstCiv" type="5" refreshedVersion="3" background="1">
    <dbPr connection="Provider=MSOLAP.4;Integrated Security=SSPI;Persist Security Info=True;Initial Catalog=NuevaEstadistica2016;Data Source=.;MDX Compatibility=1;Safety Options=2;MDX Missing Member Mode=Error" command="Cubo_EstCiv" commandType="1"/>
    <olapPr sendLocale="1" rowDrillCount="1000"/>
  </connection>
  <connection id="6" xr16:uid="{00000000-0015-0000-FFFF-FFFF05000000}" odcFile="C:\Documents and Settings\Administrador\Mis documentos\Mis archivos de origen de datos\. NuevaEstadistica2016 Cubo_EstDelinquir_mODELO.odc" keepAlive="1" name=". NuevaEstadistica2016 Cubo_EstDelinquir" type="5" refreshedVersion="3" background="1">
    <dbPr connection="Provider=MSOLAP.4;Integrated Security=SSPI;Persist Security Info=True;Initial Catalog=NuevaEstadistica2016;Data Source=.;MDX Compatibility=1;Safety Options=2;MDX Missing Member Mode=Error" command="Cubo_EstDelinquir" commandType="1"/>
    <olapPr sendLocale="1" rowDrillCount="1000"/>
  </connection>
  <connection id="7" xr16:uid="{00000000-0015-0000-FFFF-FFFF06000000}" odcFile="C:\Documents and Settings\Administrador\Mis documentos\Mis archivos de origen de datos\. NuevaEstadistica2016 Cubo_FamiliaCargo_Modelo.odc" keepAlive="1" name=". NuevaEstadistica2016 Cubo_FamiliaCargo" type="5" refreshedVersion="3" background="1">
    <dbPr connection="Provider=MSOLAP.4;Integrated Security=SSPI;Persist Security Info=True;Initial Catalog=NuevaEstadistica2016;Data Source=.;MDX Compatibility=1;Safety Options=2;MDX Missing Member Mode=Error" command="Cubo_FamiliaCargo" commandType="1"/>
    <olapPr sendLocale="1" rowDrillCount="1000"/>
  </connection>
  <connection id="8" xr16:uid="{00000000-0015-0000-FFFF-FFFF07000000}" odcFile="C:\Documents and Settings\Administrador\Mis documentos\Mis archivos de origen de datos\. NuevaEstadistica2016 Cubo_Instrucción_Modelo2016.odc" keepAlive="1" name=". NuevaEstadistica2016 Cubo_Instrucción" type="5" refreshedVersion="3" background="1">
    <dbPr connection="Provider=MSOLAP.4;Integrated Security=SSPI;Persist Security Info=True;Initial Catalog=NuevaEstadistica2016;Data Source=.;MDX Compatibility=1;Safety Options=2;MDX Missing Member Mode=Error" command="Cubo_Instrucción" commandType="1"/>
    <olapPr sendLocale="1" rowDrillCount="1000"/>
  </connection>
  <connection id="9" xr16:uid="{00000000-0015-0000-FFFF-FFFF08000000}" odcFile="C:\Documents and Settings\Administrador\Mis documentos\Mis archivos de origen de datos\. NuevaEstadistica2016 Cubo_Lughecho_Modelo.odc" keepAlive="1" name=". NuevaEstadistica2016 Cubo_Lughecho" type="5" refreshedVersion="3" background="1">
    <dbPr connection="Provider=MSOLAP.4;Integrated Security=SSPI;Persist Security Info=True;Initial Catalog=NuevaEstadistica2016;Data Source=.;MDX Compatibility=1;Safety Options=2;MDX Missing Member Mode=Error" command="Cubo_Lughecho" commandType="1"/>
    <olapPr sendLocale="1" rowDrillCount="1000"/>
  </connection>
  <connection id="10" xr16:uid="{00000000-0015-0000-FFFF-FFFF09000000}" odcFile="C:\Documents and Settings\Administrador\Mis documentos\Mis archivos de origen de datos\. NuevaEstadistica2016 Cubo_Motivos_modelo.odc" keepAlive="1" name=". NuevaEstadistica2016 Cubo_Motivos" type="5" refreshedVersion="3" background="1">
    <dbPr connection="Provider=MSOLAP.4;Integrated Security=SSPI;Persist Security Info=True;Initial Catalog=NuevaEstadistica2016;Data Source=.;MDX Compatibility=1;Safety Options=2;MDX Missing Member Mode=Error" command="Cubo_Motivos" commandType="1"/>
    <olapPr sendLocale="1" rowDrillCount="1000"/>
  </connection>
  <connection id="11" xr16:uid="{00000000-0015-0000-FFFF-FFFF0A000000}" odcFile="C:\Documents and Settings\Administrador\Mis documentos\Mis archivos de origen de datos\. NuevaEstadistica2016 Cubo_Nacionalidad_Modelo2016.odc" keepAlive="1" name=". NuevaEstadistica2016 Cubo_Nacionalidad" type="5" refreshedVersion="3" background="1">
    <dbPr connection="Provider=MSOLAP.4;Integrated Security=SSPI;Persist Security Info=True;Initial Catalog=NuevaEstadistica2016;Data Source=.;MDX Compatibility=1;Safety Options=2;MDX Missing Member Mode=Error" command="Cubo_Nacionalidad" commandType="1"/>
    <olapPr sendLocale="1" rowDrillCount="1000"/>
  </connection>
  <connection id="12" xr16:uid="{00000000-0015-0000-FFFF-FFFF0B000000}" odcFile="C:\Documents and Settings\Administrador\Mis documentos\Mis archivos de origen de datos\. NuevaEstadistica2016 Cubo_Naturalizacion_Modelo.odc" keepAlive="1" name=". NuevaEstadistica2016 Cubo_Naturalizacion" type="5" refreshedVersion="3" background="1">
    <dbPr connection="Provider=MSOLAP.4;Integrated Security=SSPI;Persist Security Info=True;Initial Catalog=NuevaEstadistica2016;Data Source=.;MDX Compatibility=1;Safety Options=2;MDX Missing Member Mode=Error" command="Cubo_Naturalizacion" commandType="1"/>
    <olapPr sendLocale="1" rowDrillCount="1000"/>
  </connection>
  <connection id="13" xr16:uid="{00000000-0015-0000-FFFF-FFFF0C000000}" odcFile="C:\Documents and Settings\Administrador\Mis documentos\Mis archivos de origen de datos\. NuevaEstadistica2016 Cubo_Profesion_Modelo.odc" keepAlive="1" name=". NuevaEstadistica2016 Cubo_Profesion" type="5" refreshedVersion="3" background="1">
    <dbPr connection="Provider=MSOLAP.4;Integrated Security=SSPI;Persist Security Info=True;Initial Catalog=NuevaEstadistica2016;Data Source=.;MDX Compatibility=1;Safety Options=2;MDX Missing Member Mode=Error" command="Cubo_Profesion" commandType="1"/>
    <olapPr sendLocale="1" rowDrillCount="1000"/>
  </connection>
  <connection id="14" xr16:uid="{00000000-0015-0000-FFFF-FFFF0D000000}" odcFile="C:\Documents and Settings\Administrador\Mis documentos\Mis archivos de origen de datos\. NuevaEstadistica2016 Cubo_Reincidencia_Modelo.odc" keepAlive="1" name=". NuevaEstadistica2016 Cubo_Reincidencia" type="5" refreshedVersion="3" background="1">
    <dbPr connection="Provider=MSOLAP.4;Integrated Security=SSPI;Persist Security Info=True;Initial Catalog=NuevaEstadistica2016;Data Source=.;MDX Compatibility=1;Safety Options=2;MDX Missing Member Mode=Error" command="Cubo_Reincidencia" commandType="1"/>
    <olapPr sendLocale="1" rowDrillCount="1000"/>
  </connection>
  <connection id="15" xr16:uid="{00000000-0015-0000-FFFF-FFFF0E000000}" odcFile="C:\Documents and Settings\Administrador\Mis documentos\Mis archivos de origen de datos\. NuevaEstadistica2016 Cubo_Sanciones.odc" keepAlive="1" name=". NuevaEstadistica2016 Cubo_Sanciones" type="5" refreshedVersion="3" background="1">
    <dbPr connection="Provider=MSOLAP.4;Integrated Security=SSPI;Persist Security Info=True;Initial Catalog=NuevaEstadistica2016;Data Source=.;MDX Compatibility=1;Safety Options=2;MDX Missing Member Mode=Error" command="Cubo_Sanciones" commandType="1"/>
    <olapPr sendLocale="1" rowDrillCount="1000"/>
  </connection>
  <connection id="16" xr16:uid="{00000000-0015-0000-FFFF-FFFF0F000000}" odcFile="C:\Documents and Settings\Administrador\Mis documentos\Mis archivos de origen de datos\. NuevaEstadistica2016 Cubo_TInst_Modelo.odc" keepAlive="1" name=". NuevaEstadistica2016 Cubo_TInst" type="5" refreshedVersion="3" background="1">
    <dbPr connection="Provider=MSOLAP.4;Integrated Security=SSPI;Persist Security Info=True;Initial Catalog=NuevaEstadistica2016;Data Source=.;MDX Compatibility=1;Safety Options=2;MDX Missing Member Mode=Error" command="Cubo_TInst" commandType="1"/>
    <olapPr sendLocale="1" rowDrillCount="1000"/>
  </connection>
  <connection id="17" xr16:uid="{00000000-0015-0000-FFFF-FFFF10000000}" odcFile="C:\Documents and Settings\Administrador\Mis documentos\Mis archivos de origen de datos\. NuevaEstadistica2016 Cubo_TJus_Modelo.odc" keepAlive="1" name=". NuevaEstadistica2016 Cubo_TJus" type="5" refreshedVersion="3" background="1">
    <dbPr connection="Provider=MSOLAP.4;Integrated Security=SSPI;Persist Security Info=True;Initial Catalog=NuevaEstadistica2016;Data Source=.;MDX Compatibility=1;Safety Options=2;MDX Missing Member Mode=Error" command="Cubo_TJus" commandType="1"/>
    <olapPr sendLocale="1" rowDrillCount="1000"/>
  </connection>
  <connection id="18" xr16:uid="{00000000-0015-0000-FFFF-FFFF11000000}" odcFile="C:\Documents and Settings\Administrador\Mis documentos\Mis archivos de origen de datos\. Nuevo_TDel3_2015 Cubo_TDel_2016_Especial2016.odc" keepAlive="1" name=". Nuevo_TDel3_2015 Cubo_TDel_2016" type="5" refreshedVersion="3" background="1">
    <dbPr connection="Provider=MSOLAP.4;Integrated Security=SSPI;Persist Security Info=True;Initial Catalog=Nuevo_TDel3_2015;Data Source=.;MDX Compatibility=1;Safety Options=2;MDX Missing Member Mode=Error" command="Cubo_TDel_2016" commandType="1"/>
    <olapPr sendLocale="1" rowDrillCount="1000"/>
  </connection>
  <connection id="19" xr16:uid="{00000000-0015-0000-FFFF-FFFF12000000}" odcFile="C:\Documents and Settings\Administrador\Mis documentos\Mis archivos de origen de datos\. TDel3 Estad Pen DW_Modelo2016.odc" keepAlive="1" name=". TDel3 Estad Pen DW" type="5" refreshedVersion="3" background="1">
    <dbPr connection="Provider=MSOLAP.4;Integrated Security=SSPI;Persist Security Info=True;Initial Catalog=TDel3;Data Source=.;MDX Compatibility=1;Safety Options=2;MDX Missing Member Mode=Error" command="Estad Pen DW" commandType="1"/>
    <olapPr sendLocale="1" rowDrillCount="1000"/>
  </connection>
</connections>
</file>

<file path=xl/sharedStrings.xml><?xml version="1.0" encoding="utf-8"?>
<sst xmlns="http://schemas.openxmlformats.org/spreadsheetml/2006/main" count="4032" uniqueCount="676">
  <si>
    <t xml:space="preserve">Inorme estadístico de Sentencias Condenatorias </t>
  </si>
  <si>
    <t>Base estadística: 46.691</t>
  </si>
  <si>
    <t>Base de delitos consumados: 67.047</t>
  </si>
  <si>
    <t>Base de delitos en grado de tentativa: 7.098</t>
  </si>
  <si>
    <t>Buenos Aires</t>
  </si>
  <si>
    <t>CABA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</si>
  <si>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</si>
  <si>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</si>
  <si>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</si>
  <si>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</si>
  <si>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</si>
  <si>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</si>
  <si>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</si>
  <si>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</si>
  <si>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</si>
  <si>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</si>
  <si>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</si>
  <si>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</si>
  <si>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</si>
  <si>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</si>
  <si>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</si>
  <si>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</si>
  <si>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</si>
  <si>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</si>
  <si>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</si>
  <si>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</si>
  <si>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</si>
  <si>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</si>
  <si>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Total general</t>
  </si>
  <si>
    <t>Cantidad Base de Habitantes (Fuente: Indec Censo 2010)</t>
  </si>
  <si>
    <t>Cantidad de Sentencias Base</t>
  </si>
  <si>
    <t>Jurisdicción</t>
  </si>
  <si>
    <t>Federal</t>
  </si>
  <si>
    <t>Nacional</t>
  </si>
  <si>
    <t>Provincial</t>
  </si>
  <si>
    <t>Instancia</t>
  </si>
  <si>
    <t>Apelada y confirmada</t>
  </si>
  <si>
    <t>Apelada y reformada</t>
  </si>
  <si>
    <t>Apelada y revocada</t>
  </si>
  <si>
    <t>Consentida 1era Instancia</t>
  </si>
  <si>
    <t>Tribunal Oral</t>
  </si>
  <si>
    <t>Cumplimiento de Condena</t>
  </si>
  <si>
    <t>Compurgada con prisión preventiva</t>
  </si>
  <si>
    <t>Condena a Cumplir</t>
  </si>
  <si>
    <t>Condena Condicional</t>
  </si>
  <si>
    <t>Prisión en suspenso con inhabilitación</t>
  </si>
  <si>
    <t>Prisión en suspenso con multa</t>
  </si>
  <si>
    <t>Prisión en suspenso con multa e inhabilitación</t>
  </si>
  <si>
    <t>Sanciones Penales</t>
  </si>
  <si>
    <t>Reclusión Perpetua</t>
  </si>
  <si>
    <t>No informa Reclusion Perpetua</t>
  </si>
  <si>
    <t>Tiempo de Reclusion</t>
  </si>
  <si>
    <t>Reclusión hasta 3 Años</t>
  </si>
  <si>
    <t>Reclusión más de 3 a 5 Años</t>
  </si>
  <si>
    <t>Reclusión por más de 5 Años</t>
  </si>
  <si>
    <t>Multa / Inhabilitacion</t>
  </si>
  <si>
    <t>Multa</t>
  </si>
  <si>
    <t>Inhabilitación absoluta</t>
  </si>
  <si>
    <t>Inhabilitación especial</t>
  </si>
  <si>
    <t>Inhabilitación perpetua</t>
  </si>
  <si>
    <t>Inhabilitación temporal</t>
  </si>
  <si>
    <t>Multa e inhabilitación absoluta</t>
  </si>
  <si>
    <t>Multa e inhabilitación especial</t>
  </si>
  <si>
    <t>Multa e inhabilitación perpetua</t>
  </si>
  <si>
    <t>Multa e inhabilitación temporal</t>
  </si>
  <si>
    <t>No Informa Multa y/o Inhabilitación</t>
  </si>
  <si>
    <t>Tiempo de Inhabilitación</t>
  </si>
  <si>
    <t>Inhabilitación hasta 3 Años</t>
  </si>
  <si>
    <t>Inhabilitación por más de 3 a 5 Años</t>
  </si>
  <si>
    <t>Inhabilitación por más de 5 Años</t>
  </si>
  <si>
    <t>No Informa Tiempo de Inhabilitación</t>
  </si>
  <si>
    <t>Medidas de Seguridad</t>
  </si>
  <si>
    <t>Reclusión por tiempo indeterminado-Art.52 CP</t>
  </si>
  <si>
    <t>Reclusión por tiempo indeterminado-Art.52 CP en suspenso</t>
  </si>
  <si>
    <t>No Informa medida de seguridad</t>
  </si>
  <si>
    <t>Disposiciones Generales</t>
  </si>
  <si>
    <t>Participación Criminal</t>
  </si>
  <si>
    <t>No Informa Participación Criminal</t>
  </si>
  <si>
    <t>Partícipe secundario</t>
  </si>
  <si>
    <t>No informa Participe Secundario</t>
  </si>
  <si>
    <t>Concurso Ideal</t>
  </si>
  <si>
    <t>No Informa Concurso Ideal</t>
  </si>
  <si>
    <t>Concurso Real</t>
  </si>
  <si>
    <t>No Informa Concurso Real</t>
  </si>
  <si>
    <t>Concurso Ideal y  Real</t>
  </si>
  <si>
    <t>No Informa Concurso Ideal y Real</t>
  </si>
  <si>
    <t>Revocación de condena condicional</t>
  </si>
  <si>
    <t>No informa revocación</t>
  </si>
  <si>
    <t>Revocación de libertad condicional</t>
  </si>
  <si>
    <t>Medidas Tutelares</t>
  </si>
  <si>
    <t>Internados</t>
  </si>
  <si>
    <t>Régimen de libertad vigilada</t>
  </si>
  <si>
    <t>No Informa Medidas Tutelares</t>
  </si>
  <si>
    <t>Privación de la Patria Potestad</t>
  </si>
  <si>
    <t>NO</t>
  </si>
  <si>
    <t>SI</t>
  </si>
  <si>
    <t>Instrucción</t>
  </si>
  <si>
    <t>Analfabeto</t>
  </si>
  <si>
    <t>Escasa</t>
  </si>
  <si>
    <t>Primaria</t>
  </si>
  <si>
    <t>Se ignora</t>
  </si>
  <si>
    <t>Secundaria</t>
  </si>
  <si>
    <t>Universitaria</t>
  </si>
  <si>
    <t>Estado Civil</t>
  </si>
  <si>
    <t>Casado</t>
  </si>
  <si>
    <t>Divorciado</t>
  </si>
  <si>
    <t>En concubinato</t>
  </si>
  <si>
    <t>Separado</t>
  </si>
  <si>
    <t>Soltero</t>
  </si>
  <si>
    <t>Viudo</t>
  </si>
  <si>
    <t>Sexo</t>
  </si>
  <si>
    <t>Femenino</t>
  </si>
  <si>
    <t>Masculino</t>
  </si>
  <si>
    <t>Edad</t>
  </si>
  <si>
    <t>16 y 17 Años</t>
  </si>
  <si>
    <t>Mayor de 18 Años</t>
  </si>
  <si>
    <t>Se Ignora</t>
  </si>
  <si>
    <t>Nacionalidad</t>
  </si>
  <si>
    <t>Alemana</t>
  </si>
  <si>
    <t>Argentina</t>
  </si>
  <si>
    <t>Armenia</t>
  </si>
  <si>
    <t>Australiana</t>
  </si>
  <si>
    <t>Belga</t>
  </si>
  <si>
    <t>Boliviana</t>
  </si>
  <si>
    <t>Brasileña</t>
  </si>
  <si>
    <t>Británica</t>
  </si>
  <si>
    <t>Búlgara</t>
  </si>
  <si>
    <t>Canadiense</t>
  </si>
  <si>
    <t>Chilena</t>
  </si>
  <si>
    <t>China</t>
  </si>
  <si>
    <t>Colombiana</t>
  </si>
  <si>
    <t>Corea del Sur</t>
  </si>
  <si>
    <t>Coreana</t>
  </si>
  <si>
    <t>Cubana</t>
  </si>
  <si>
    <t>Dominica</t>
  </si>
  <si>
    <t>Dominicana</t>
  </si>
  <si>
    <t>Ecuatoriana</t>
  </si>
  <si>
    <t>Española</t>
  </si>
  <si>
    <t>Estadounidense</t>
  </si>
  <si>
    <t>Francesa</t>
  </si>
  <si>
    <t>Georgiana</t>
  </si>
  <si>
    <t>Ghana</t>
  </si>
  <si>
    <t>Guineana</t>
  </si>
  <si>
    <t>Guyana</t>
  </si>
  <si>
    <t>Holandesa</t>
  </si>
  <si>
    <t>Húngara</t>
  </si>
  <si>
    <t>Inglesa</t>
  </si>
  <si>
    <t>Iraní</t>
  </si>
  <si>
    <t>Israelí</t>
  </si>
  <si>
    <t>Italiana</t>
  </si>
  <si>
    <t>Libanesa</t>
  </si>
  <si>
    <t>Liberiano</t>
  </si>
  <si>
    <t>Malgache</t>
  </si>
  <si>
    <t>Mexicana</t>
  </si>
  <si>
    <t>Mongolés</t>
  </si>
  <si>
    <t>Nepalesa</t>
  </si>
  <si>
    <t>Nigeriana</t>
  </si>
  <si>
    <t>Noruega</t>
  </si>
  <si>
    <t>Panameña</t>
  </si>
  <si>
    <t>Paraguaya</t>
  </si>
  <si>
    <t>Peruana</t>
  </si>
  <si>
    <t>Portorriqueña</t>
  </si>
  <si>
    <t>Portuguesa</t>
  </si>
  <si>
    <t>Rumana</t>
  </si>
  <si>
    <t>Rusa</t>
  </si>
  <si>
    <t>San Bartolome</t>
  </si>
  <si>
    <t>San Cristobaleño</t>
  </si>
  <si>
    <t>Senegalesa</t>
  </si>
  <si>
    <t>Sin especificar</t>
  </si>
  <si>
    <t>Siria</t>
  </si>
  <si>
    <t>Sueca</t>
  </si>
  <si>
    <t>Surinam</t>
  </si>
  <si>
    <t>Ucraniana</t>
  </si>
  <si>
    <t>Unión Sudafricana</t>
  </si>
  <si>
    <t>Uruguaya</t>
  </si>
  <si>
    <t>Venezolana</t>
  </si>
  <si>
    <t>Naturalización</t>
  </si>
  <si>
    <t>Extranjeros naturalizados</t>
  </si>
  <si>
    <t>Extranjeros no naturalizados</t>
  </si>
  <si>
    <t>Profesión</t>
  </si>
  <si>
    <t>abogado</t>
  </si>
  <si>
    <t>actor</t>
  </si>
  <si>
    <t>agricultor</t>
  </si>
  <si>
    <t>albañil</t>
  </si>
  <si>
    <t>ama de Casa</t>
  </si>
  <si>
    <t>artesano</t>
  </si>
  <si>
    <t>avicultor</t>
  </si>
  <si>
    <t>banquero</t>
  </si>
  <si>
    <t>carnicero</t>
  </si>
  <si>
    <t>carpintero</t>
  </si>
  <si>
    <t>ceramista</t>
  </si>
  <si>
    <t>changarín</t>
  </si>
  <si>
    <t>chofer</t>
  </si>
  <si>
    <t>comerciante</t>
  </si>
  <si>
    <t>comisionista</t>
  </si>
  <si>
    <t>constructor</t>
  </si>
  <si>
    <t>contador</t>
  </si>
  <si>
    <t>dentista</t>
  </si>
  <si>
    <t>Desocupado</t>
  </si>
  <si>
    <t>dibujante</t>
  </si>
  <si>
    <t>doméstica</t>
  </si>
  <si>
    <t>educador</t>
  </si>
  <si>
    <t>electricista</t>
  </si>
  <si>
    <t>empleado</t>
  </si>
  <si>
    <t>empresario</t>
  </si>
  <si>
    <t>enfermero</t>
  </si>
  <si>
    <t>escribano</t>
  </si>
  <si>
    <t>estibador</t>
  </si>
  <si>
    <t>estudiante</t>
  </si>
  <si>
    <t>farmaceutico</t>
  </si>
  <si>
    <t>ferroviario</t>
  </si>
  <si>
    <t>fotógrafo</t>
  </si>
  <si>
    <t>func Público</t>
  </si>
  <si>
    <t>ganadero</t>
  </si>
  <si>
    <t>gastronómico</t>
  </si>
  <si>
    <t>gendarme</t>
  </si>
  <si>
    <t>gestor</t>
  </si>
  <si>
    <t>gráfico</t>
  </si>
  <si>
    <t>informático</t>
  </si>
  <si>
    <t>ingeniero</t>
  </si>
  <si>
    <t>invest. científico</t>
  </si>
  <si>
    <t>jornalero</t>
  </si>
  <si>
    <t>jubilado</t>
  </si>
  <si>
    <t>m£sico</t>
  </si>
  <si>
    <t>marino_Mercante</t>
  </si>
  <si>
    <t>martillero</t>
  </si>
  <si>
    <t>masajista</t>
  </si>
  <si>
    <t>mecánico</t>
  </si>
  <si>
    <t>médico</t>
  </si>
  <si>
    <t>metalúrgico</t>
  </si>
  <si>
    <t>militar</t>
  </si>
  <si>
    <t>minero</t>
  </si>
  <si>
    <t>modista</t>
  </si>
  <si>
    <t>mozo</t>
  </si>
  <si>
    <t>obstetra</t>
  </si>
  <si>
    <t>operario</t>
  </si>
  <si>
    <t>Otros</t>
  </si>
  <si>
    <t>panadero</t>
  </si>
  <si>
    <t>peluquero</t>
  </si>
  <si>
    <t>peon</t>
  </si>
  <si>
    <t>periodista</t>
  </si>
  <si>
    <t>piloto Civil</t>
  </si>
  <si>
    <t>pintor</t>
  </si>
  <si>
    <t>plomero</t>
  </si>
  <si>
    <t>policia</t>
  </si>
  <si>
    <t>taxista</t>
  </si>
  <si>
    <t>transportista</t>
  </si>
  <si>
    <t>vend Ambulante</t>
  </si>
  <si>
    <t>vend de Diarios</t>
  </si>
  <si>
    <t>viajante</t>
  </si>
  <si>
    <t>visitador Médico</t>
  </si>
  <si>
    <t>Lugar del hecho</t>
  </si>
  <si>
    <t>Campaña</t>
  </si>
  <si>
    <t>Ciudad</t>
  </si>
  <si>
    <t>Pueblo</t>
  </si>
  <si>
    <t>Motivos Determinantes</t>
  </si>
  <si>
    <t>Estado al Delinquir</t>
  </si>
  <si>
    <t>Reincidencia</t>
  </si>
  <si>
    <t>Específica</t>
  </si>
  <si>
    <t>Especificidad Delictual</t>
  </si>
  <si>
    <t>Genérica</t>
  </si>
  <si>
    <t>Sin Reincidencia</t>
  </si>
  <si>
    <t>Reiterancia</t>
  </si>
  <si>
    <t>Con Reiterancia</t>
  </si>
  <si>
    <t>Sin Reiterancia</t>
  </si>
  <si>
    <t>Judicialización</t>
  </si>
  <si>
    <t>Judicializado</t>
  </si>
  <si>
    <t>No informa Judicialización</t>
  </si>
  <si>
    <t>Antecedentes del Procesado(que no signifiquen reincidencia)</t>
  </si>
  <si>
    <t>Con Antecedentes Pol</t>
  </si>
  <si>
    <t>Sin Antecedentes Pol</t>
  </si>
  <si>
    <t>Familia a su Cargo</t>
  </si>
  <si>
    <t>Con familia a cargo</t>
  </si>
  <si>
    <t>Sin familia a cargo</t>
  </si>
  <si>
    <t>Duración del Proceso</t>
  </si>
  <si>
    <t>0 a 6 meses</t>
  </si>
  <si>
    <t>Más de 6 meses a 12 meses</t>
  </si>
  <si>
    <t>Más de 12 meses a 18 meses</t>
  </si>
  <si>
    <t>Más de 18 meses a 24 meses</t>
  </si>
  <si>
    <t>Más de 24 meses a 30 meses</t>
  </si>
  <si>
    <t>Más de 30 meses a 36 meses</t>
  </si>
  <si>
    <t>Más de 36 meses a 48 meses</t>
  </si>
  <si>
    <t>Más de 4 años</t>
  </si>
  <si>
    <t>%</t>
  </si>
  <si>
    <t>Menores</t>
  </si>
  <si>
    <t xml:space="preserve">Mayor </t>
  </si>
  <si>
    <t>Reincidencias</t>
  </si>
  <si>
    <t>Porcentaje</t>
  </si>
  <si>
    <t>Porcentajes</t>
  </si>
  <si>
    <t>Más de 36 meses</t>
  </si>
  <si>
    <t>Sentencias condenatorias desagregadas por monto de pena y tipo de cumplimiento, cruzadas por tipo de justicia y edad</t>
  </si>
  <si>
    <t>Justicia Federal</t>
  </si>
  <si>
    <t>A Cumplir</t>
  </si>
  <si>
    <t>Monto de la Pena</t>
  </si>
  <si>
    <t>Hasta 3 años</t>
  </si>
  <si>
    <t>13</t>
  </si>
  <si>
    <t>Más de 21 años</t>
  </si>
  <si>
    <t>Perpetua</t>
  </si>
  <si>
    <t>Condicional</t>
  </si>
  <si>
    <t>Hasta 3 Años</t>
  </si>
  <si>
    <t>Justicia Nacional</t>
  </si>
  <si>
    <t>Justicia Provincial</t>
  </si>
  <si>
    <t>No se incluyen multas e inhabilitaciones por carecer de montos de pena.</t>
  </si>
  <si>
    <t>Sentencias Condenatorias cruzadas desagregadas por edad yprovincia, cruzadas por tipo de justicia</t>
  </si>
  <si>
    <t>Mayor de  18 Años</t>
  </si>
  <si>
    <t xml:space="preserve">Total  </t>
  </si>
  <si>
    <t>Total</t>
  </si>
  <si>
    <t>Maculino</t>
  </si>
  <si>
    <t xml:space="preserve">Masculino </t>
  </si>
  <si>
    <t>Cantidad de Sentencias</t>
  </si>
  <si>
    <t xml:space="preserve">Jurisdicción </t>
  </si>
  <si>
    <t>No Informa Reclusión Perpetua</t>
  </si>
  <si>
    <t>Mayores</t>
  </si>
  <si>
    <t>No Informa medida de tutelares</t>
  </si>
  <si>
    <t>No</t>
  </si>
  <si>
    <t>Participe Secundario</t>
  </si>
  <si>
    <t>Lugar del Hecho</t>
  </si>
  <si>
    <t>Sin reincidencia</t>
  </si>
  <si>
    <t>Antecedentes del procesado (que no signifiquen reincidencia)</t>
  </si>
  <si>
    <t>Duración de Proceso</t>
  </si>
  <si>
    <t>Delitos Consumados</t>
  </si>
  <si>
    <t>Delitos</t>
  </si>
  <si>
    <t>Capital Federal</t>
  </si>
  <si>
    <t>Delitos contra las personas (culposos)</t>
  </si>
  <si>
    <t>Delitos contra las personas (dolosos)</t>
  </si>
  <si>
    <t>Delitos contra el honor</t>
  </si>
  <si>
    <t>Delitos contra la integridad sexual</t>
  </si>
  <si>
    <t>Delitos contra el estado civil</t>
  </si>
  <si>
    <t>Delitos contra la libertad</t>
  </si>
  <si>
    <t>Delitos contra la propiedad</t>
  </si>
  <si>
    <t>Delitos contra la seguridad pública</t>
  </si>
  <si>
    <t>Delitos contra el orden público</t>
  </si>
  <si>
    <t>Delitos contra la administración pública</t>
  </si>
  <si>
    <t>Delitos contra la fé pública</t>
  </si>
  <si>
    <t>Delitos previstos por Leyes Especiales y Decretos Ley</t>
  </si>
  <si>
    <t>Delitos previstos por Leyes de Estupefacientes</t>
  </si>
  <si>
    <t>Delitos de lesa humanidad (Ataque generalizado o sistemático contra una población civil)</t>
  </si>
  <si>
    <t>Delitos contra el orden económico y financiero</t>
  </si>
  <si>
    <t>Homicidio culposo</t>
  </si>
  <si>
    <t>Lesiones culposas</t>
  </si>
  <si>
    <t>Homicidio simple</t>
  </si>
  <si>
    <t>Homicidio calificado</t>
  </si>
  <si>
    <t>Homicidio calificado a miembros de seguridad, policial o penitenciaría</t>
  </si>
  <si>
    <t>Femicidio</t>
  </si>
  <si>
    <t>Homicidio en estado de emoción violenta</t>
  </si>
  <si>
    <t>Infanticidio</t>
  </si>
  <si>
    <t>Homicidio preterintencional</t>
  </si>
  <si>
    <t>Homicidio preterintencional calificado</t>
  </si>
  <si>
    <t>Instigación o ayuda al suicidio</t>
  </si>
  <si>
    <t>Aborto</t>
  </si>
  <si>
    <t>Aborto sin consentimiento</t>
  </si>
  <si>
    <t>Aborto con consentimiento</t>
  </si>
  <si>
    <t>Aborto sin consentimiento seguido de muerte</t>
  </si>
  <si>
    <t>Aborto con consentimiento seguido de muerte</t>
  </si>
  <si>
    <t>Lesiones leves</t>
  </si>
  <si>
    <t>Lesiones leves calificadas</t>
  </si>
  <si>
    <t>Lesiones graves</t>
  </si>
  <si>
    <t>Lesiones graves calificadas</t>
  </si>
  <si>
    <t>Lesiones gravísimas</t>
  </si>
  <si>
    <t>Lesiones gravísimas calificadas</t>
  </si>
  <si>
    <t>Lesiones en estado de emoción violenta</t>
  </si>
  <si>
    <t>Homicidio en riña</t>
  </si>
  <si>
    <t>Homicidio en riña calificado</t>
  </si>
  <si>
    <t>Lesiones graves o gravisimas en riña</t>
  </si>
  <si>
    <t>Lesiones en riña calificadas</t>
  </si>
  <si>
    <t>Disparo de arma de fuego sin herir</t>
  </si>
  <si>
    <t>Disparo de arma de fuego con herida</t>
  </si>
  <si>
    <t>Agresión con toda arma</t>
  </si>
  <si>
    <t>Disparo de arma de fuego y agresión agravada</t>
  </si>
  <si>
    <t>Abandono de persona</t>
  </si>
  <si>
    <t>Abandono de persona calificado</t>
  </si>
  <si>
    <t>Homicidio calificado por el vínculo</t>
  </si>
  <si>
    <t>Homicidio con ensañamiento, alevosia, insidia</t>
  </si>
  <si>
    <t>Homicidio por precio o promesa remuneratoria</t>
  </si>
  <si>
    <t>Homicidio utilizando medio catastrófico</t>
  </si>
  <si>
    <t>Homicidio premeditado; pluralidad de agentes</t>
  </si>
  <si>
    <t>Homicidio "crimis causa"</t>
  </si>
  <si>
    <t>Homicidio por placer, codicia, odio racial o religioso</t>
  </si>
  <si>
    <t>Aborto cometido por profesional</t>
  </si>
  <si>
    <t>Aborto preterintencional</t>
  </si>
  <si>
    <t>Lesiones leves en riña</t>
  </si>
  <si>
    <t>Duelo irregular</t>
  </si>
  <si>
    <t>Disparo de arma de fuego y agresión en estado de emoción violenta</t>
  </si>
  <si>
    <t>Abandono de persona seguido de muerte</t>
  </si>
  <si>
    <t>Abandono de parientes y conyuge</t>
  </si>
  <si>
    <t>Abuso de armas</t>
  </si>
  <si>
    <t>Lesiones</t>
  </si>
  <si>
    <t>Homicidio en exceso de la legitima defensa</t>
  </si>
  <si>
    <t>Homicidio por abuso de su función o cargo, cuando fuere miembro integrante de la fuerza de seguridad, policiales o del servicio penitenciario</t>
  </si>
  <si>
    <t>Homicidio con el propósito de causar sufrimiento a una persona con la que se mantiene o ha mantenido una relación</t>
  </si>
  <si>
    <t>Injurias</t>
  </si>
  <si>
    <t>Insertar datos falsos en un archivo de datos personales</t>
  </si>
  <si>
    <t>Violación</t>
  </si>
  <si>
    <t>Violación agravada</t>
  </si>
  <si>
    <t>Estupro</t>
  </si>
  <si>
    <t>Acceso carnal fraudulento</t>
  </si>
  <si>
    <t>Promoción o facilitación de la corrupción de menores</t>
  </si>
  <si>
    <t>Promoción o facilitación de la corrupción de menores calificada</t>
  </si>
  <si>
    <t>Promoción y facilitación de la prostitución  o corrupción de mayores</t>
  </si>
  <si>
    <t>Corrupción o prostitución de mayores</t>
  </si>
  <si>
    <t>Proxenetismo</t>
  </si>
  <si>
    <t>Proxenetismo agravado</t>
  </si>
  <si>
    <t>Promoción o facilitación de la prostitución calificada</t>
  </si>
  <si>
    <t>Publicaciones y reproducciones obscenas</t>
  </si>
  <si>
    <t>Exhibiciones obscenas</t>
  </si>
  <si>
    <t>Rapto</t>
  </si>
  <si>
    <t>Rapto calificado</t>
  </si>
  <si>
    <t>Adulterio</t>
  </si>
  <si>
    <t>Estupro agravado</t>
  </si>
  <si>
    <t>Trata de mujeres</t>
  </si>
  <si>
    <t>Trata de menores</t>
  </si>
  <si>
    <t>Rapto de menor impúber</t>
  </si>
  <si>
    <t>Promoción o facilitación de la prostitución</t>
  </si>
  <si>
    <t>Abuso sexual</t>
  </si>
  <si>
    <t>Abuso sexual seguido de muerte</t>
  </si>
  <si>
    <t>Abuso sexual agravado</t>
  </si>
  <si>
    <t>Violación calificada</t>
  </si>
  <si>
    <t>lesiones</t>
  </si>
  <si>
    <t>Ley 26.904 (Grooming)</t>
  </si>
  <si>
    <t>Grooming</t>
  </si>
  <si>
    <t>Abuso sexual con violencia, amenaza, abuso coactivo o intimidatorio de una relación de dependencia, de autoridad, o de poder, o aprovechamiento de que la víctima por cualquier causa no haya podido consentir libremente la acción.</t>
  </si>
  <si>
    <t>Abuso sexual con sometimiento  sexual gravemente ultrajante para la víctima</t>
  </si>
  <si>
    <t>Abuso sexual agravado por acceso carnal</t>
  </si>
  <si>
    <t>Abuso sexual con grave daño a la salud física o mental de la víctima</t>
  </si>
  <si>
    <t>Abuso sexual  cometido por ascendiente, descendiente, a fin en línea recta, hermano, tutor, curador, ministro de algún culto reconocido o no, encargado de la educación o de la guarda</t>
  </si>
  <si>
    <t>Abuso sexual cometido por autor que tuviere conocimiento de ser portador de una enfermedad de transmisión sexual grave, y hubiere existido peligro de contagio.</t>
  </si>
  <si>
    <t>Abuso sexual cometido por dos o más personas, o con armas.</t>
  </si>
  <si>
    <t>Abuso sexual cometido  por personal perteneciente a las fuerzas policiales o de seguridad en ocasión de sus funciones.</t>
  </si>
  <si>
    <t>Abuso sexual cometido contra un menor de 18 años, aprovechando la situación de convivencia preexistente con el mismo.</t>
  </si>
  <si>
    <t>Supresión y suposición del estado civil</t>
  </si>
  <si>
    <t>Supresión y suposición de estado civil agravado</t>
  </si>
  <si>
    <t>Reducción a servidumbre o condición análoga</t>
  </si>
  <si>
    <t>Privación ilegal de la libertad</t>
  </si>
  <si>
    <t>Privación ilegal de la libertad calificada</t>
  </si>
  <si>
    <t>Privación ilegal de la libertad por funcionario público</t>
  </si>
  <si>
    <t>Privación ilegal de la libertad por funcionario público calificada</t>
  </si>
  <si>
    <t>Sustración, retención y ocultamiento de menores</t>
  </si>
  <si>
    <t>Inducción a la fuga de un menor</t>
  </si>
  <si>
    <t>Ocultamiento de un menor sustraídoo fugado</t>
  </si>
  <si>
    <t>Amenazas y coacciones agravadas</t>
  </si>
  <si>
    <t>Violación de domicilio</t>
  </si>
  <si>
    <t>Violación de domicilio calificada</t>
  </si>
  <si>
    <t>Allanamiento ilegal de domicilio</t>
  </si>
  <si>
    <t>Violación de secretos</t>
  </si>
  <si>
    <t>Violación de secretos calificada (comunicación y publicación del contenido)</t>
  </si>
  <si>
    <t>Sustracción, retención u ocultamiento de persona</t>
  </si>
  <si>
    <t>Plagio político (Conducción fuera de las fronteras)</t>
  </si>
  <si>
    <t>Amenazas y coacciones</t>
  </si>
  <si>
    <t>Violación de correspondencia por autor calificado</t>
  </si>
  <si>
    <t>Publicación indebida de correspondencia</t>
  </si>
  <si>
    <t>Privación abusiva de libertad, vejaciones, severidades y apremios ilegales</t>
  </si>
  <si>
    <t>Torturas</t>
  </si>
  <si>
    <t>Omisión de evitar o denunciar torturas</t>
  </si>
  <si>
    <t>Amenazas</t>
  </si>
  <si>
    <t>Art. 145 bis. Incorporado por Art. 10 de la Ley 26.364</t>
  </si>
  <si>
    <t>Art. 145 ter. Incorporado por Art. 11 de la Ley 26.364 (inc 2)</t>
  </si>
  <si>
    <t>Art. 145 ter. Incorporado por Art. 11 de la Ley 26.364 (inc 3)</t>
  </si>
  <si>
    <t>Hurto</t>
  </si>
  <si>
    <t>Hurto calificado</t>
  </si>
  <si>
    <t>Abigeato</t>
  </si>
  <si>
    <t>Hurto calamitoso</t>
  </si>
  <si>
    <t>Hurto con ganzúa, llave falsa u otro instrumento</t>
  </si>
  <si>
    <t>Hurto con escalamiento</t>
  </si>
  <si>
    <t>Hurto de carga transportada</t>
  </si>
  <si>
    <t>Hurto de vehículo dejado en la vía pública</t>
  </si>
  <si>
    <t>Robo</t>
  </si>
  <si>
    <t>Robo seguido de muerte</t>
  </si>
  <si>
    <t>Homicidio en ocasión de robo</t>
  </si>
  <si>
    <t>Secuestro extorsivo</t>
  </si>
  <si>
    <t>Secuestro extorsivo calificado</t>
  </si>
  <si>
    <t>Apropiación de cosa perdida o tesoro</t>
  </si>
  <si>
    <t>Quiebra fraudulenta</t>
  </si>
  <si>
    <t>Insolvencia fraudulenta, concurso civil fraudulento</t>
  </si>
  <si>
    <t>Turbación de tenencia</t>
  </si>
  <si>
    <t>Estafa</t>
  </si>
  <si>
    <t>Extorsión</t>
  </si>
  <si>
    <t>Robo calificado</t>
  </si>
  <si>
    <t>Robo calificado por lesiones</t>
  </si>
  <si>
    <t>Robo con arma, en despoblado y en banda</t>
  </si>
  <si>
    <t>Robo a mano armada</t>
  </si>
  <si>
    <t>Robo con arma, en poblado y en banda</t>
  </si>
  <si>
    <t>Robo agravado</t>
  </si>
  <si>
    <t>Robo en despoblado</t>
  </si>
  <si>
    <t>Robo en poblado y en banda</t>
  </si>
  <si>
    <t>Robo por efracción</t>
  </si>
  <si>
    <t>Robo agravado por las circunstancias del hurto calificado</t>
  </si>
  <si>
    <t>Chantaje o extorsión mediante amenazas de imputaciones contra el honor</t>
  </si>
  <si>
    <t>Defraudaciones</t>
  </si>
  <si>
    <t>Defraudación en la sustancia, calidad o cantidad de cosas</t>
  </si>
  <si>
    <t>Depositario infiel</t>
  </si>
  <si>
    <t>Suscripción engañosa de documento</t>
  </si>
  <si>
    <t>Abuso de firma en blanco</t>
  </si>
  <si>
    <t>Hurto impropio</t>
  </si>
  <si>
    <t>Defraudación por contrato simulado y falsos recibos</t>
  </si>
  <si>
    <t>Administración fraudulenta</t>
  </si>
  <si>
    <t>Supresión de documentos</t>
  </si>
  <si>
    <t>Estelionato</t>
  </si>
  <si>
    <t>Remuneración pretextada a un juez o funcionario</t>
  </si>
  <si>
    <t>Desbaratamiento de derechos acordados</t>
  </si>
  <si>
    <t>Retención indebida</t>
  </si>
  <si>
    <t>Defraudación mediante tarjetas de compra, crédito o débito, cuando la misma hubiere sido falsificada, adulterada, hurtada, robada, perdida u obtenida  del legítimo emisor mediante engaño, o mediante el uso no autorizado de sus datos</t>
  </si>
  <si>
    <t>Defraudación mediante cualquier técnica de manipulación informática</t>
  </si>
  <si>
    <t>Defraudaciones agravadas</t>
  </si>
  <si>
    <t>Circunvención de incapaces</t>
  </si>
  <si>
    <t>Fraude en perjuicio de la administración pública</t>
  </si>
  <si>
    <t>Colusión</t>
  </si>
  <si>
    <t>Usurpación</t>
  </si>
  <si>
    <t>Turbación de la posesión</t>
  </si>
  <si>
    <t>Incendio o estrago culposo seguido de muerte</t>
  </si>
  <si>
    <t>Daños</t>
  </si>
  <si>
    <t>Daño agravado</t>
  </si>
  <si>
    <t>Daño con el fin de impedir el libre ejercicio de la autoridad o en venganza de sus determinaciones</t>
  </si>
  <si>
    <t>Daño para producir infección, contagio en aves u otros animales domésticos</t>
  </si>
  <si>
    <t>Daño empleando sustancias venenosas o corrosivas</t>
  </si>
  <si>
    <t>Daño cometido en despoblado y en banda</t>
  </si>
  <si>
    <t>Daño ejecutado en cosas de valor científico, cultural, militar o religioso, e instalaciones públicas.</t>
  </si>
  <si>
    <t>Destrucción o alteración de términos o límites</t>
  </si>
  <si>
    <t>1-1 Abigeato</t>
  </si>
  <si>
    <t>2- Abigeato de cinco o más cabezas de ganado en trasnsporte motorizado</t>
  </si>
  <si>
    <t>Incendio, explosión e inundación</t>
  </si>
  <si>
    <t>Incendio, explosión e inundación con peligro común para los bienes</t>
  </si>
  <si>
    <t>Destrucción a bienes rurales</t>
  </si>
  <si>
    <t>Incendio, explosión e inundación con peligro para bienes determinados (bienes públicos, arsenal,astillero, etc.)</t>
  </si>
  <si>
    <t>Incendio, explosión e inundación con peligro de muerte</t>
  </si>
  <si>
    <t>Incendio calificado</t>
  </si>
  <si>
    <t>Incendio o estrago culposo</t>
  </si>
  <si>
    <t>Fabricación o tenencia de materiales peligrosos</t>
  </si>
  <si>
    <t>Entorpecimiento de transporte o servicio público</t>
  </si>
  <si>
    <t>Ejercicio ilegal de la medicina</t>
  </si>
  <si>
    <t>Violación de leyes de policía sanitaria animal</t>
  </si>
  <si>
    <t>Arrojamiento de cuerpos contundentes contra un tren</t>
  </si>
  <si>
    <t>Interrupción o entorpecimiento de comunicaciones telegráficas o telefónicas</t>
  </si>
  <si>
    <t>Tráfico de medicamentos o mercaderías peligrosas para la salud</t>
  </si>
  <si>
    <t>Suministro infiel de medicamentos</t>
  </si>
  <si>
    <t>Venta de medicamentos sin autorización</t>
  </si>
  <si>
    <t>Tenencia ilegal de arma de guerra o material peligroso</t>
  </si>
  <si>
    <t>Portación de arma de fuego de uso civil</t>
  </si>
  <si>
    <t>Acopio de armas o municiones, piezas o instrumental</t>
  </si>
  <si>
    <t>Proporcionar un arma de fuego a quien no es legítimo usuario</t>
  </si>
  <si>
    <t>Prueba ilegal de velocidad con un vehículo automotor</t>
  </si>
  <si>
    <t>Asociación ilícita</t>
  </si>
  <si>
    <t>Intimidación pública</t>
  </si>
  <si>
    <t>Atentado a la autoridad</t>
  </si>
  <si>
    <t>Atentado a la autoridad calificado</t>
  </si>
  <si>
    <t>Resistencia a la autoridad</t>
  </si>
  <si>
    <t>Resistencia a la autoridad calificada</t>
  </si>
  <si>
    <t>Desobediencia a la autoridad</t>
  </si>
  <si>
    <t>Turbación de un acto legítimo de autoridad</t>
  </si>
  <si>
    <t>Falsa denuncia</t>
  </si>
  <si>
    <t>Usurpación de autoridad</t>
  </si>
  <si>
    <t>Usurpación de títulos u honores</t>
  </si>
  <si>
    <t>Usurpación de títulos u honores calificada</t>
  </si>
  <si>
    <t>Abuso de autoridad y violación de los deberes de los funcionarios públicos</t>
  </si>
  <si>
    <t>Abuso de autoridad y violación de los deberes de los funcionarios públicos calificado</t>
  </si>
  <si>
    <t>Abandono de servicio por funcionario público</t>
  </si>
  <si>
    <t>Omisión o retardo de acto de algún oficio</t>
  </si>
  <si>
    <t>Violación de sellos y documentos</t>
  </si>
  <si>
    <t>Sustración de elementos probatorios</t>
  </si>
  <si>
    <t>Cohecho</t>
  </si>
  <si>
    <t>Cohecho calificado</t>
  </si>
  <si>
    <t>Malversación de caudales públicos</t>
  </si>
  <si>
    <t>Peculado</t>
  </si>
  <si>
    <t>Malversación de caudales públicos culposa</t>
  </si>
  <si>
    <t>Negociaciones incompatibles con el ejercicio de funciones públicas</t>
  </si>
  <si>
    <t>Exacciones ilegales</t>
  </si>
  <si>
    <t>Exacciones ilegales calificadas</t>
  </si>
  <si>
    <t>Enriquecimiento ilícito de funcionarios y empleados</t>
  </si>
  <si>
    <t>Falso testimonio</t>
  </si>
  <si>
    <t>Falso testimonio calificado</t>
  </si>
  <si>
    <t>Encubrimiento</t>
  </si>
  <si>
    <t>Encubrimiento calificado</t>
  </si>
  <si>
    <t>Evasión</t>
  </si>
  <si>
    <t>Evasión calificado</t>
  </si>
  <si>
    <t>Favorecimiento de evasión</t>
  </si>
  <si>
    <t>Favorecimiento de evasión calificado</t>
  </si>
  <si>
    <t>Quebrantamiento de inhabilitación</t>
  </si>
  <si>
    <t>Receptación sospechosa</t>
  </si>
  <si>
    <t>Cohecho/dadivas</t>
  </si>
  <si>
    <t>Falsificación de sellos, timbres y marcas</t>
  </si>
  <si>
    <t>Resistencia o desobediencia a un funcionario público</t>
  </si>
  <si>
    <t>Demora Injustificada de Pago</t>
  </si>
  <si>
    <t>a) Encubrimiento por ayudar a alguien a eludir investigaciones</t>
  </si>
  <si>
    <t>b)Encubrimiento por ocultar, alterar o hacer desaparecer los rastros, pruebas o instrumentos del delito.</t>
  </si>
  <si>
    <t>c) Encubrimiento por adquirir, recibir u ocultar dinero, cosas o efectos provenientes de un delito.</t>
  </si>
  <si>
    <t>d) Encubrimiento por no denunciar la perpetración de un delito.</t>
  </si>
  <si>
    <t>e) Encubrimiento por asegurar o ayudar al autor o partícipe a asegurar el producto o provecho del delito</t>
  </si>
  <si>
    <t>Encubrimiento por sospechas de bienes provenientes de un delito</t>
  </si>
  <si>
    <t>a) Encubrimiento de delito especialmente grave</t>
  </si>
  <si>
    <t>b) Encubrimiento con ánimo de lucro.</t>
  </si>
  <si>
    <t>c) Encubrimiento con habitualidad.</t>
  </si>
  <si>
    <t>d) Encubrimiento de funcionario público</t>
  </si>
  <si>
    <t>Falsificación de moneda, billetes de banco, títulos al portador y documentos de crédito</t>
  </si>
  <si>
    <t>Falsificación de moneda, billetes de banco, títulos al portador y documentos de crédito calificada</t>
  </si>
  <si>
    <t>Falsificación o adulteración de documentos</t>
  </si>
  <si>
    <t>Uso de documento falsificado o adulterado</t>
  </si>
  <si>
    <t>Falsificación o adulteración de documentos calificada</t>
  </si>
  <si>
    <t>Falsedad ideológica en documentos</t>
  </si>
  <si>
    <t>Falsedad ideológica en documentos calificada</t>
  </si>
  <si>
    <t>Falsedad en certificado médico</t>
  </si>
  <si>
    <t>Pago con cheque sin provisión de fondos</t>
  </si>
  <si>
    <t>Falsificación, cercenamiento o adulteración de títulos de la deuda nacional, provincial o municipal</t>
  </si>
  <si>
    <t>Cercenamiento o alteración de moneda</t>
  </si>
  <si>
    <t>Contrabando agravado o calificado</t>
  </si>
  <si>
    <t>Contrabando agravado o calificado. Art. 865</t>
  </si>
  <si>
    <t>Contrabando agravado o calificado. Art. 867</t>
  </si>
  <si>
    <t>Contrabando simple. Art. 863</t>
  </si>
  <si>
    <t>Contrabando simple. Art. 864</t>
  </si>
  <si>
    <t>Decreto Ley 6582/58 Robo de automotor</t>
  </si>
  <si>
    <t>Ley  N° 22.278  Minoridad</t>
  </si>
  <si>
    <t>Ley 14346: Malos tratos y actos de crueldad a los animales</t>
  </si>
  <si>
    <t>Ley 25.871 Migraciones</t>
  </si>
  <si>
    <t>Ley de Protección Integral de los derechos de los niños, niñas y adolescentes</t>
  </si>
  <si>
    <t>Ley de Servicio de comunicaciones móviles</t>
  </si>
  <si>
    <t>Ley N° 11.723 Propiedad intelectual</t>
  </si>
  <si>
    <t>Ley N° 12.331 Profilaxis enfermedades venereas</t>
  </si>
  <si>
    <t>Ley N° 12.569 Proteccion Contra la Violencia Familiar</t>
  </si>
  <si>
    <t>Ley N° 13.944 Incumplimiento de los deberes de asistencia familiar</t>
  </si>
  <si>
    <t>Ley N° 19.359 Régimen cambiario</t>
  </si>
  <si>
    <t>Ley N° 20.974 Potencial humano</t>
  </si>
  <si>
    <t>Ley N° 22.415 Represión contrabando</t>
  </si>
  <si>
    <t>Ley N° 23.184 y Ley N° 24.192 Espectáculos deportivos</t>
  </si>
  <si>
    <t>Ley N° 24.270 Impedimento u obstrucción de contacto de menores de edad con sus padres no convivientes</t>
  </si>
  <si>
    <t>Ley N° 24.721 Hurto de automóvil dejado en vía pública</t>
  </si>
  <si>
    <t>Ley N° 24.769 Régimen penal tributario</t>
  </si>
  <si>
    <t>Ley N° 25.871 Migraciones. Promover o facilitar el tráfico ilegal de personas.</t>
  </si>
  <si>
    <t>Ley N° 25.871 Migraciones. Promover o facilitar la permanencia ilegal de extranjeros con el fin de obtener un beneficio.</t>
  </si>
  <si>
    <t>Ley N° 26.388 Ley de delitos informáticos</t>
  </si>
  <si>
    <t>Ley N° 26.842 Prevención y sanción de la trata de personas y asistencia a sus victimas</t>
  </si>
  <si>
    <t>Ley N° 26364 de Prevención y sanción de la trata de personas</t>
  </si>
  <si>
    <t>Ley N° 26485 Protección integral para prevenir, sancionar y erradicar la violencia contra las mujeres (Violencia de género)</t>
  </si>
  <si>
    <t>Ley Nª 24.192</t>
  </si>
  <si>
    <t>Ley Nº 22.362 de Marcas y designaciones</t>
  </si>
  <si>
    <t>Ley Nº 22.421 de Fauna Silvestre</t>
  </si>
  <si>
    <t>Ley Nº 24.144</t>
  </si>
  <si>
    <t>Ley Nº 25.086, de Armas</t>
  </si>
  <si>
    <t>Ley Nº 26052, modifica Ley Nº 23737</t>
  </si>
  <si>
    <t>Tráfico ilegal de personas</t>
  </si>
  <si>
    <t>Venta ilegal de autopartes</t>
  </si>
  <si>
    <t>Ley Nº 23.737 de Estupefacientes - Tenencia</t>
  </si>
  <si>
    <t>Ley Nº 22.415 Contrabando de estupefacientes</t>
  </si>
  <si>
    <t>Ley N° 23.737 a) Siembra, cultivo de plantas o  semillas, materia prima o elementos para la producción de estupefacientes</t>
  </si>
  <si>
    <t>Ley N° 23.737 b) Producción, fabricación, extracción o preparación de estupefacientes</t>
  </si>
  <si>
    <t>Ley N° 23.737 c) Comercio con estupefacientes o materias primas para su producción o fabricación o los tenga con fines de comercialización, distribución, almacenamiento o transporte o dé en pago</t>
  </si>
  <si>
    <t>Ley N° 23.737 d) Comercio, distribución, almacenamiento transporte o dé en pago plantas o sus semillas para producción de estupefacientes</t>
  </si>
  <si>
    <t>Ley N° 23.737 e) entrega, suministro, aplicación o facilitación de estupefacientes a otro a título gratuito u oneroso</t>
  </si>
  <si>
    <t>Ley N° 23.737 Organizador o financista de comercialización o contrabando de estupefacientes</t>
  </si>
  <si>
    <t>Ley N° 23.737 Facilitación de lugar o elementos, para la guarda o la comercialización de estupeacientes</t>
  </si>
  <si>
    <t>Ley N° 23.737 a) En perjuicio de mujeres embarazadas, de personas disminuídas psíquicamente o de menores de 18 años</t>
  </si>
  <si>
    <t>Ley N° 23.737 b) Con violencia, intimidación o engaño</t>
  </si>
  <si>
    <t>Ley N° 23.737 c) con intervención de tres o más personas organizadas</t>
  </si>
  <si>
    <t>Ley N° 23.737 d) intervención de funcionario público encargado de la prevención o persecución de los delitos aquí previstos y/o encargado de la guarda de presos</t>
  </si>
  <si>
    <t>Ley N° 23.737 e) dentro de un estableciemiento de enseñanza, centro asistencial, lugar de detención, intitución deportiva, cultural o social o en las inmediaciones</t>
  </si>
  <si>
    <t>Ley N° 23.737 Párrafo 2 - Tenencia de estupefacientes para uso personal</t>
  </si>
  <si>
    <t>Ley N° 23.737 Confabulación</t>
  </si>
  <si>
    <t>Ley N° 23.737 b) Usar estupefacientes con ostentación y trascendencia al público</t>
  </si>
  <si>
    <t>Ley N° 23.737 Párrafo 1 - Tenencia de estupefacientes</t>
  </si>
  <si>
    <t>Genocidio</t>
  </si>
  <si>
    <t>Poner en circularción bienes provenientes de un ilícito</t>
  </si>
  <si>
    <t>No especificado</t>
  </si>
  <si>
    <t>Mayores de 18  Años</t>
  </si>
  <si>
    <t>Delitos Consumados - Detalle</t>
  </si>
  <si>
    <t>16 a 17 Años</t>
  </si>
  <si>
    <t>18 a 20 Años</t>
  </si>
  <si>
    <t>Hombres</t>
  </si>
  <si>
    <t>Mujeres</t>
  </si>
  <si>
    <t xml:space="preserve">Delitos Consumados </t>
  </si>
  <si>
    <t>Delitos en grado de Tentativa</t>
  </si>
  <si>
    <t>Estafa de seguros</t>
  </si>
  <si>
    <t>Usurpación de autoridad calificada</t>
  </si>
  <si>
    <t>Delitos Tentados</t>
  </si>
  <si>
    <t>Delitos Tentados - Detalle</t>
  </si>
  <si>
    <t>Tipo de Reincidencia</t>
  </si>
  <si>
    <t>Cantidad</t>
  </si>
  <si>
    <t>Total de reincidencias</t>
  </si>
  <si>
    <t>Sin reincidencias</t>
  </si>
  <si>
    <t>Total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</si>
</sst>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/>
    <xf numFmtId="0" fontId="20" fillId="0" borderId="0"/>
  </cellStyleXfs>
  <cellXfs count="199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9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2" fillId="2" borderId="8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5" xfId="0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2" borderId="5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3" borderId="14" xfId="0" applyFont="1" applyFill="1" applyBorder="1" applyAlignment="1">
      <alignment horizontal="center"/>
    </xf>
    <xf numFmtId="0" fontId="6" fillId="0" borderId="0" xfId="0" applyFont="1"/>
    <xf numFmtId="0" fontId="1" fillId="4" borderId="19" xfId="0" applyFont="1" applyFill="1" applyBorder="1"/>
    <xf numFmtId="0" fontId="1" fillId="4" borderId="19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2" fillId="0" borderId="2" xfId="0" applyFont="1" applyBorder="1"/>
    <xf numFmtId="0" fontId="2" fillId="2" borderId="0" xfId="0" applyFont="1" applyFill="1"/>
    <xf numFmtId="0" fontId="2" fillId="3" borderId="0" xfId="0" applyFont="1" applyFill="1"/>
    <xf numFmtId="0" fontId="1" fillId="2" borderId="22" xfId="0" applyFont="1" applyFill="1" applyBorder="1" applyAlignment="1">
      <alignment horizontal="right"/>
    </xf>
    <xf numFmtId="0" fontId="0" fillId="2" borderId="3" xfId="0" applyFill="1" applyBorder="1"/>
    <xf numFmtId="0" fontId="8" fillId="2" borderId="30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1" fillId="2" borderId="3" xfId="0" applyFont="1" applyFill="1" applyBorder="1"/>
    <xf numFmtId="0" fontId="1" fillId="3" borderId="12" xfId="0" applyFont="1" applyFill="1" applyBorder="1"/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" fillId="3" borderId="16" xfId="0" applyFont="1" applyFill="1" applyBorder="1"/>
    <xf numFmtId="0" fontId="1" fillId="3" borderId="23" xfId="0" applyFont="1" applyFill="1" applyBorder="1"/>
    <xf numFmtId="0" fontId="1" fillId="2" borderId="30" xfId="0" applyFont="1" applyFill="1" applyBorder="1" applyAlignment="1">
      <alignment horizontal="right"/>
    </xf>
    <xf numFmtId="0" fontId="1" fillId="3" borderId="17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0" borderId="4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10" xfId="0" applyFont="1" applyFill="1" applyBorder="1"/>
    <xf numFmtId="0" fontId="1" fillId="0" borderId="0" xfId="0" applyFont="1" applyAlignment="1">
      <alignment horizontal="right"/>
    </xf>
    <xf numFmtId="0" fontId="2" fillId="4" borderId="10" xfId="0" applyFont="1" applyFill="1" applyBorder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28" xfId="0" applyFont="1" applyBorder="1"/>
    <xf numFmtId="0" fontId="2" fillId="0" borderId="29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37" xfId="0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right"/>
    </xf>
    <xf numFmtId="0" fontId="1" fillId="2" borderId="18" xfId="0" applyFont="1" applyFill="1" applyBorder="1"/>
    <xf numFmtId="0" fontId="2" fillId="3" borderId="7" xfId="0" applyFont="1" applyFill="1" applyBorder="1" applyAlignment="1">
      <alignment horizontal="left"/>
    </xf>
    <xf numFmtId="0" fontId="1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5" fillId="0" borderId="0" xfId="0" applyFont="1"/>
    <xf numFmtId="9" fontId="3" fillId="0" borderId="0" xfId="0" applyNumberFormat="1" applyFont="1"/>
    <xf numFmtId="0" fontId="2" fillId="2" borderId="43" xfId="0" applyFont="1" applyFill="1" applyBorder="1"/>
    <xf numFmtId="0" fontId="2" fillId="2" borderId="44" xfId="0" applyFont="1" applyFill="1" applyBorder="1"/>
    <xf numFmtId="0" fontId="2" fillId="2" borderId="45" xfId="0" applyFont="1" applyFill="1" applyBorder="1"/>
    <xf numFmtId="0" fontId="2" fillId="0" borderId="10" xfId="0" applyFont="1" applyBorder="1"/>
    <xf numFmtId="0" fontId="2" fillId="0" borderId="1" xfId="0" applyFont="1" applyBorder="1"/>
    <xf numFmtId="0" fontId="1" fillId="3" borderId="34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0" borderId="5" xfId="0" applyFont="1" applyBorder="1"/>
    <xf numFmtId="0" fontId="2" fillId="3" borderId="2" xfId="0" applyFont="1" applyFill="1" applyBorder="1"/>
    <xf numFmtId="0" fontId="9" fillId="0" borderId="0" xfId="0" applyFont="1"/>
    <xf numFmtId="0" fontId="3" fillId="0" borderId="10" xfId="0" applyFont="1" applyBorder="1"/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/>
    <xf numFmtId="0" fontId="1" fillId="3" borderId="19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3" applyFill="1"/>
    <xf numFmtId="0" fontId="16" fillId="0" borderId="0" xfId="2" applyFill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18" fillId="0" borderId="0" xfId="0" applyFont="1"/>
    <xf numFmtId="0" fontId="2" fillId="0" borderId="46" xfId="0" applyFont="1" applyBorder="1"/>
    <xf numFmtId="0" fontId="2" fillId="0" borderId="47" xfId="0" applyFont="1" applyBorder="1"/>
    <xf numFmtId="0" fontId="2" fillId="0" borderId="1" xfId="1" applyFont="1" applyBorder="1"/>
    <xf numFmtId="0" fontId="2" fillId="2" borderId="10" xfId="0" applyFont="1" applyFill="1" applyBorder="1" applyAlignment="1">
      <alignment horizontal="left"/>
    </xf>
    <xf numFmtId="0" fontId="2" fillId="0" borderId="19" xfId="0" applyFont="1" applyBorder="1"/>
    <xf numFmtId="0" fontId="2" fillId="2" borderId="19" xfId="0" applyFont="1" applyFill="1" applyBorder="1"/>
    <xf numFmtId="0" fontId="3" fillId="2" borderId="10" xfId="0" applyFont="1" applyFill="1" applyBorder="1"/>
    <xf numFmtId="0" fontId="1" fillId="2" borderId="5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3" fillId="0" borderId="14" xfId="0" applyFont="1" applyBorder="1"/>
    <xf numFmtId="0" fontId="3" fillId="0" borderId="55" xfId="0" applyFont="1" applyBorder="1"/>
    <xf numFmtId="0" fontId="3" fillId="0" borderId="55" xfId="0" applyFont="1" applyBorder="1" applyAlignment="1">
      <alignment horizontal="right"/>
    </xf>
    <xf numFmtId="0" fontId="2" fillId="2" borderId="52" xfId="0" applyFont="1" applyFill="1" applyBorder="1"/>
    <xf numFmtId="0" fontId="2" fillId="2" borderId="56" xfId="0" applyFont="1" applyFill="1" applyBorder="1"/>
    <xf numFmtId="0" fontId="2" fillId="3" borderId="52" xfId="0" applyFont="1" applyFill="1" applyBorder="1"/>
    <xf numFmtId="0" fontId="3" fillId="0" borderId="14" xfId="0" applyFont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0" fontId="2" fillId="3" borderId="52" xfId="0" applyFont="1" applyFill="1" applyBorder="1" applyAlignment="1">
      <alignment horizontal="left"/>
    </xf>
    <xf numFmtId="0" fontId="1" fillId="2" borderId="53" xfId="0" applyFont="1" applyFill="1" applyBorder="1"/>
    <xf numFmtId="0" fontId="2" fillId="2" borderId="51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/>
    </xf>
    <xf numFmtId="0" fontId="1" fillId="2" borderId="54" xfId="0" applyFont="1" applyFill="1" applyBorder="1" applyAlignment="1">
      <alignment horizontal="right"/>
    </xf>
    <xf numFmtId="0" fontId="2" fillId="2" borderId="51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56" xfId="0" applyFont="1" applyFill="1" applyBorder="1"/>
    <xf numFmtId="0" fontId="19" fillId="0" borderId="55" xfId="2" applyFont="1" applyFill="1" applyBorder="1"/>
    <xf numFmtId="0" fontId="1" fillId="3" borderId="31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0" borderId="10" xfId="0" applyFont="1" applyBorder="1"/>
    <xf numFmtId="0" fontId="3" fillId="0" borderId="47" xfId="0" applyFont="1" applyBorder="1"/>
    <xf numFmtId="0" fontId="2" fillId="0" borderId="57" xfId="0" applyFont="1" applyBorder="1"/>
    <xf numFmtId="0" fontId="1" fillId="0" borderId="1" xfId="1" applyFont="1" applyBorder="1"/>
    <xf numFmtId="0" fontId="2" fillId="2" borderId="3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1" fillId="2" borderId="45" xfId="0" applyFont="1" applyFill="1" applyBorder="1"/>
    <xf numFmtId="0" fontId="1" fillId="2" borderId="13" xfId="0" applyFont="1" applyFill="1" applyBorder="1"/>
    <xf numFmtId="0" fontId="1" fillId="2" borderId="48" xfId="0" applyFont="1" applyFill="1" applyBorder="1"/>
    <xf numFmtId="0" fontId="1" fillId="7" borderId="6" xfId="0" applyFont="1" applyFill="1" applyBorder="1" applyAlignment="1">
      <alignment horizontal="left"/>
    </xf>
    <xf numFmtId="0" fontId="1" fillId="7" borderId="13" xfId="0" applyFont="1" applyFill="1" applyBorder="1"/>
    <xf numFmtId="0" fontId="1" fillId="7" borderId="48" xfId="0" applyFont="1" applyFill="1" applyBorder="1"/>
    <xf numFmtId="0" fontId="2" fillId="0" borderId="46" xfId="0" applyFont="1" applyBorder="1" applyAlignment="1">
      <alignment horizontal="right"/>
    </xf>
    <xf numFmtId="0" fontId="2" fillId="0" borderId="50" xfId="0" applyFont="1" applyBorder="1"/>
    <xf numFmtId="0" fontId="3" fillId="0" borderId="46" xfId="0" applyFont="1" applyBorder="1"/>
    <xf numFmtId="0" fontId="1" fillId="0" borderId="13" xfId="0" applyFont="1" applyBorder="1"/>
    <xf numFmtId="0" fontId="1" fillId="0" borderId="48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right"/>
    </xf>
    <xf numFmtId="0" fontId="1" fillId="0" borderId="32" xfId="0" applyFont="1" applyBorder="1"/>
    <xf numFmtId="0" fontId="1" fillId="0" borderId="33" xfId="0" applyFont="1" applyBorder="1"/>
    <xf numFmtId="0" fontId="2" fillId="0" borderId="0" xfId="1" applyFont="1"/>
    <xf numFmtId="0" fontId="2" fillId="0" borderId="15" xfId="0" applyFont="1" applyBorder="1"/>
    <xf numFmtId="0" fontId="2" fillId="0" borderId="58" xfId="0" applyFont="1" applyBorder="1"/>
    <xf numFmtId="0" fontId="1" fillId="2" borderId="1" xfId="0" applyFont="1" applyFill="1" applyBorder="1"/>
    <xf numFmtId="0" fontId="1" fillId="2" borderId="1" xfId="1" applyFont="1" applyFill="1" applyBorder="1"/>
    <xf numFmtId="0" fontId="1" fillId="2" borderId="44" xfId="0" applyFont="1" applyFill="1" applyBorder="1"/>
    <xf numFmtId="0" fontId="1" fillId="3" borderId="43" xfId="0" applyFont="1" applyFill="1" applyBorder="1"/>
    <xf numFmtId="0" fontId="3" fillId="4" borderId="10" xfId="0" applyFont="1" applyFill="1" applyBorder="1"/>
    <xf numFmtId="9" fontId="2" fillId="4" borderId="10" xfId="0" applyNumberFormat="1" applyFont="1" applyFill="1" applyBorder="1"/>
    <xf numFmtId="0" fontId="3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Bueno" xfId="2" builtinId="26"/>
    <cellStyle name="Incorrecto" xfId="3" builtinId="27"/>
    <cellStyle name="Normal" xfId="0" builtinId="0"/>
    <cellStyle name="Normal 2" xfId="1" xr:uid="{00000000-0005-0000-0000-000003000000}"/>
    <cellStyle name="Normal 2 2" xfId="5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2:Z381"/>
  <sheetViews>
    <sheetView topLeftCell="A4" zoomScale="90" zoomScaleNormal="90" workbookViewId="0">
      <selection activeCell="V20" sqref="V20"/>
    </sheetView>
  </sheetViews>
  <sheetFormatPr defaultColWidth="11.42578125" defaultRowHeight="15"/>
  <cols>
    <col min="1" max="1" width="52.7109375" customWidth="1"/>
    <col min="2" max="2" width="17.42578125" customWidth="1"/>
    <col min="8" max="8" width="11.28515625" customWidth="1"/>
    <col min="23" max="23" width="16.5703125" customWidth="1"/>
    <col min="24" max="24" width="15.28515625" customWidth="1"/>
    <col min="25" max="25" width="9" bestFit="1" customWidth="1"/>
    <col min="26" max="26" width="12.5703125" style="1" bestFit="1" customWidth="1"/>
  </cols>
  <sheetData>
    <row r="2" spans="1:26" ht="31.5">
      <c r="A2" s="119" t="s">
        <v>0</v>
      </c>
    </row>
    <row r="3" spans="1:26" ht="31.5">
      <c r="A3" s="118">
        <v>2018</v>
      </c>
    </row>
    <row r="4" spans="1:26" ht="31.5">
      <c r="A4" s="118"/>
    </row>
    <row r="5" spans="1:26" s="117" customFormat="1" ht="23.25">
      <c r="A5" s="122" t="s">
        <v>1</v>
      </c>
      <c r="Z5" s="123"/>
    </row>
    <row r="6" spans="1:26" s="117" customFormat="1" ht="23.25">
      <c r="A6" s="122" t="s">
        <v>2</v>
      </c>
      <c r="Z6" s="123"/>
    </row>
    <row r="7" spans="1:26" s="117" customFormat="1" ht="23.25">
      <c r="A7" s="122" t="s">
        <v>3</v>
      </c>
      <c r="Z7" s="123"/>
    </row>
    <row r="8" spans="1:26" s="116" customFormat="1" ht="15.75">
      <c r="A8" s="120"/>
      <c r="Z8" s="121"/>
    </row>
    <row r="9" spans="1:26" s="35" customFormat="1">
      <c r="A9" s="38"/>
      <c r="B9" s="38" t="s">
        <v>4</v>
      </c>
      <c r="C9" s="38" t="s">
        <v>5</v>
      </c>
      <c r="D9" s="38" t="s">
        <v>6</v>
      </c>
      <c r="E9" s="38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38" t="s">
        <v>12</v>
      </c>
      <c r="K9" s="38" t="s">
        <v>13</v>
      </c>
      <c r="L9" s="38" t="s">
        <v>14</v>
      </c>
      <c r="M9" s="38" t="s">
        <v>15</v>
      </c>
      <c r="N9" s="38" t="s">
        <v>16</v>
      </c>
      <c r="O9" s="38" t="s">
        <v>17</v>
      </c>
      <c r="P9" s="38" t="s">
        <v>18</v>
      </c>
      <c r="Q9" s="38" t="s">
        <v>19</v>
      </c>
      <c r="R9" s="38" t="s">
        <v>20</v>
      </c>
      <c r="S9" s="38" t="s">
        <v>21</v>
      </c>
      <c r="T9" s="38" t="s">
        <v>22</v>
      </c>
      <c r="U9" s="38" t="s">
        <v>23</v>
      </c>
      <c r="V9" s="38" t="s">
        <v>24</v>
      </c>
      <c r="W9" s="38" t="s">
        <v>25</v>
      </c>
      <c r="X9" s="38" t="s">
        <v>26</v>
      </c>
      <c r="Y9" s="38" t="s">
        <v>27</v>
      </c>
      <c r="Z9" s="38" t="s">
        <v>28</v>
      </c>
    </row>
    <row r="10" spans="1:26" s="1" customFormat="1">
      <c r="A10" s="1" t="s">
        <v>29</v>
      </c>
      <c r="B10" s="1">
        <v>15625084</v>
      </c>
      <c r="C10" s="1">
        <v>2890151</v>
      </c>
      <c r="D10" s="1">
        <v>367828</v>
      </c>
      <c r="E10" s="1">
        <v>1055259</v>
      </c>
      <c r="F10" s="1">
        <v>509108</v>
      </c>
      <c r="G10" s="1">
        <v>3308876</v>
      </c>
      <c r="H10" s="1">
        <v>992595</v>
      </c>
      <c r="I10" s="1">
        <v>1235994</v>
      </c>
      <c r="J10" s="1">
        <v>530162</v>
      </c>
      <c r="K10" s="1">
        <v>673307</v>
      </c>
      <c r="L10" s="1">
        <v>318951</v>
      </c>
      <c r="M10" s="1">
        <v>333642</v>
      </c>
      <c r="N10" s="1">
        <v>1738929</v>
      </c>
      <c r="O10" s="1">
        <v>1101593</v>
      </c>
      <c r="P10" s="1">
        <v>551266</v>
      </c>
      <c r="Q10" s="1">
        <v>638645</v>
      </c>
      <c r="R10" s="1">
        <v>1214441</v>
      </c>
      <c r="S10" s="1">
        <v>681055</v>
      </c>
      <c r="T10" s="1">
        <v>432310</v>
      </c>
      <c r="U10" s="1">
        <v>273964</v>
      </c>
      <c r="V10" s="1">
        <v>3194537</v>
      </c>
      <c r="W10" s="1">
        <v>874006</v>
      </c>
      <c r="X10" s="1">
        <v>127205</v>
      </c>
      <c r="Y10" s="1">
        <v>1448188</v>
      </c>
      <c r="Z10" s="1">
        <v>40117096</v>
      </c>
    </row>
    <row r="11" spans="1:26">
      <c r="A11" s="114" t="s">
        <v>30</v>
      </c>
      <c r="B11" s="63">
        <v>17504</v>
      </c>
      <c r="C11" s="63">
        <v>9956</v>
      </c>
      <c r="D11" s="63">
        <v>194</v>
      </c>
      <c r="E11" s="63">
        <v>1008</v>
      </c>
      <c r="F11" s="63">
        <v>527</v>
      </c>
      <c r="G11" s="63">
        <v>2328</v>
      </c>
      <c r="H11" s="63">
        <v>551</v>
      </c>
      <c r="I11" s="63">
        <v>1239</v>
      </c>
      <c r="J11" s="63">
        <v>419</v>
      </c>
      <c r="K11" s="63">
        <v>352</v>
      </c>
      <c r="L11" s="63">
        <v>905</v>
      </c>
      <c r="M11" s="63">
        <v>103</v>
      </c>
      <c r="N11" s="63">
        <v>3100</v>
      </c>
      <c r="O11" s="63">
        <v>634</v>
      </c>
      <c r="P11" s="63">
        <v>410</v>
      </c>
      <c r="Q11" s="63">
        <v>1179</v>
      </c>
      <c r="R11" s="63">
        <v>2313</v>
      </c>
      <c r="S11" s="63">
        <v>503</v>
      </c>
      <c r="T11" s="63">
        <v>143</v>
      </c>
      <c r="U11" s="63">
        <v>151</v>
      </c>
      <c r="V11" s="63">
        <v>2062</v>
      </c>
      <c r="W11" s="63">
        <v>525</v>
      </c>
      <c r="X11" s="63">
        <v>200</v>
      </c>
      <c r="Y11" s="63">
        <v>385</v>
      </c>
      <c r="Z11" s="63">
        <v>46691</v>
      </c>
    </row>
    <row r="12" spans="1:26">
      <c r="A12" s="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4" spans="1:26" s="35" customFormat="1">
      <c r="A14" s="38" t="s">
        <v>31</v>
      </c>
      <c r="B14" s="115" t="s">
        <v>4</v>
      </c>
      <c r="C14" s="38" t="s">
        <v>5</v>
      </c>
      <c r="D14" s="115" t="s">
        <v>6</v>
      </c>
      <c r="E14" s="115" t="s">
        <v>7</v>
      </c>
      <c r="F14" s="115" t="s">
        <v>8</v>
      </c>
      <c r="G14" s="115" t="s">
        <v>9</v>
      </c>
      <c r="H14" s="115" t="s">
        <v>10</v>
      </c>
      <c r="I14" s="115" t="s">
        <v>11</v>
      </c>
      <c r="J14" s="115" t="s">
        <v>12</v>
      </c>
      <c r="K14" s="115" t="s">
        <v>13</v>
      </c>
      <c r="L14" s="115" t="s">
        <v>14</v>
      </c>
      <c r="M14" s="115" t="s">
        <v>15</v>
      </c>
      <c r="N14" s="115" t="s">
        <v>16</v>
      </c>
      <c r="O14" s="115" t="s">
        <v>17</v>
      </c>
      <c r="P14" s="115" t="s">
        <v>18</v>
      </c>
      <c r="Q14" s="115" t="s">
        <v>19</v>
      </c>
      <c r="R14" s="115" t="s">
        <v>20</v>
      </c>
      <c r="S14" s="115" t="s">
        <v>21</v>
      </c>
      <c r="T14" s="115" t="s">
        <v>22</v>
      </c>
      <c r="U14" s="115" t="s">
        <v>23</v>
      </c>
      <c r="V14" s="115" t="s">
        <v>24</v>
      </c>
      <c r="W14" s="115" t="s">
        <v>25</v>
      </c>
      <c r="X14" s="115" t="s">
        <v>26</v>
      </c>
      <c r="Y14" s="115" t="s">
        <v>27</v>
      </c>
      <c r="Z14" s="115" t="s">
        <v>28</v>
      </c>
    </row>
    <row r="15" spans="1:26">
      <c r="A15" t="s">
        <v>32</v>
      </c>
      <c r="B15" s="39">
        <v>531</v>
      </c>
      <c r="C15" s="39">
        <v>836</v>
      </c>
      <c r="D15" s="39">
        <v>28</v>
      </c>
      <c r="E15" s="39">
        <v>90</v>
      </c>
      <c r="F15" s="39">
        <v>82</v>
      </c>
      <c r="G15" s="39">
        <v>198</v>
      </c>
      <c r="H15" s="39">
        <v>148</v>
      </c>
      <c r="I15" s="39">
        <v>189</v>
      </c>
      <c r="J15" s="39">
        <v>103</v>
      </c>
      <c r="K15" s="39">
        <v>165</v>
      </c>
      <c r="L15" s="39">
        <v>98</v>
      </c>
      <c r="M15" s="39">
        <v>11</v>
      </c>
      <c r="N15" s="39">
        <v>259</v>
      </c>
      <c r="O15" s="39">
        <v>292</v>
      </c>
      <c r="P15" s="39">
        <v>32</v>
      </c>
      <c r="Q15" s="39">
        <v>119</v>
      </c>
      <c r="R15" s="39">
        <v>170</v>
      </c>
      <c r="S15" s="39">
        <v>119</v>
      </c>
      <c r="T15" s="39">
        <v>45</v>
      </c>
      <c r="U15" s="39">
        <v>41</v>
      </c>
      <c r="V15" s="39">
        <v>350</v>
      </c>
      <c r="W15" s="39">
        <v>33</v>
      </c>
      <c r="X15" s="39">
        <v>36</v>
      </c>
      <c r="Y15" s="39">
        <v>20</v>
      </c>
      <c r="Z15" s="62">
        <v>3995</v>
      </c>
    </row>
    <row r="16" spans="1:26">
      <c r="A16" t="s">
        <v>33</v>
      </c>
      <c r="B16" s="39">
        <v>0</v>
      </c>
      <c r="C16" s="39">
        <v>9120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62">
        <v>9120</v>
      </c>
    </row>
    <row r="17" spans="1:26">
      <c r="A17" t="s">
        <v>34</v>
      </c>
      <c r="B17" s="39">
        <v>16973</v>
      </c>
      <c r="C17" s="39">
        <v>0</v>
      </c>
      <c r="D17" s="39">
        <v>166</v>
      </c>
      <c r="E17" s="39">
        <v>918</v>
      </c>
      <c r="F17" s="39">
        <v>445</v>
      </c>
      <c r="G17" s="39">
        <v>2130</v>
      </c>
      <c r="H17" s="39">
        <v>403</v>
      </c>
      <c r="I17" s="39">
        <v>1050</v>
      </c>
      <c r="J17" s="39">
        <v>316</v>
      </c>
      <c r="K17" s="39">
        <v>187</v>
      </c>
      <c r="L17" s="39">
        <v>807</v>
      </c>
      <c r="M17" s="39">
        <v>92</v>
      </c>
      <c r="N17" s="39">
        <v>2841</v>
      </c>
      <c r="O17" s="39">
        <v>342</v>
      </c>
      <c r="P17" s="39">
        <v>378</v>
      </c>
      <c r="Q17" s="39">
        <v>1060</v>
      </c>
      <c r="R17" s="39">
        <v>2143</v>
      </c>
      <c r="S17" s="39">
        <v>384</v>
      </c>
      <c r="T17" s="39">
        <v>98</v>
      </c>
      <c r="U17" s="39">
        <v>110</v>
      </c>
      <c r="V17" s="39">
        <v>1712</v>
      </c>
      <c r="W17" s="39">
        <v>492</v>
      </c>
      <c r="X17" s="39">
        <v>164</v>
      </c>
      <c r="Y17" s="39">
        <v>365</v>
      </c>
      <c r="Z17" s="62">
        <v>33576</v>
      </c>
    </row>
    <row r="18" spans="1:26">
      <c r="A18" s="114" t="s">
        <v>28</v>
      </c>
      <c r="B18" s="63">
        <v>17504</v>
      </c>
      <c r="C18" s="63">
        <v>9956</v>
      </c>
      <c r="D18" s="63">
        <v>194</v>
      </c>
      <c r="E18" s="63">
        <v>1008</v>
      </c>
      <c r="F18" s="63">
        <v>527</v>
      </c>
      <c r="G18" s="63">
        <v>2328</v>
      </c>
      <c r="H18" s="63">
        <v>551</v>
      </c>
      <c r="I18" s="63">
        <v>1239</v>
      </c>
      <c r="J18" s="63">
        <v>419</v>
      </c>
      <c r="K18" s="63">
        <v>352</v>
      </c>
      <c r="L18" s="63">
        <v>905</v>
      </c>
      <c r="M18" s="63">
        <v>103</v>
      </c>
      <c r="N18" s="63">
        <v>3100</v>
      </c>
      <c r="O18" s="63">
        <v>634</v>
      </c>
      <c r="P18" s="63">
        <v>410</v>
      </c>
      <c r="Q18" s="63">
        <v>1179</v>
      </c>
      <c r="R18" s="63">
        <v>2313</v>
      </c>
      <c r="S18" s="63">
        <v>503</v>
      </c>
      <c r="T18" s="63">
        <v>143</v>
      </c>
      <c r="U18" s="63">
        <v>151</v>
      </c>
      <c r="V18" s="63">
        <v>2062</v>
      </c>
      <c r="W18" s="63">
        <v>525</v>
      </c>
      <c r="X18" s="63">
        <v>200</v>
      </c>
      <c r="Y18" s="63">
        <v>385</v>
      </c>
      <c r="Z18" s="63">
        <v>46691</v>
      </c>
    </row>
    <row r="21" spans="1:26" s="35" customFormat="1">
      <c r="A21" s="38" t="s">
        <v>35</v>
      </c>
      <c r="B21" s="38" t="s">
        <v>4</v>
      </c>
      <c r="C21" s="38" t="s">
        <v>5</v>
      </c>
      <c r="D21" s="38" t="s">
        <v>6</v>
      </c>
      <c r="E21" s="38" t="s">
        <v>7</v>
      </c>
      <c r="F21" s="38" t="s">
        <v>8</v>
      </c>
      <c r="G21" s="38" t="s">
        <v>9</v>
      </c>
      <c r="H21" s="38" t="s">
        <v>10</v>
      </c>
      <c r="I21" s="38" t="s">
        <v>11</v>
      </c>
      <c r="J21" s="38" t="s">
        <v>12</v>
      </c>
      <c r="K21" s="38" t="s">
        <v>13</v>
      </c>
      <c r="L21" s="38" t="s">
        <v>14</v>
      </c>
      <c r="M21" s="38" t="s">
        <v>15</v>
      </c>
      <c r="N21" s="38" t="s">
        <v>16</v>
      </c>
      <c r="O21" s="38" t="s">
        <v>17</v>
      </c>
      <c r="P21" s="38" t="s">
        <v>18</v>
      </c>
      <c r="Q21" s="38" t="s">
        <v>19</v>
      </c>
      <c r="R21" s="38" t="s">
        <v>20</v>
      </c>
      <c r="S21" s="38" t="s">
        <v>21</v>
      </c>
      <c r="T21" s="38" t="s">
        <v>22</v>
      </c>
      <c r="U21" s="38" t="s">
        <v>23</v>
      </c>
      <c r="V21" s="38" t="s">
        <v>24</v>
      </c>
      <c r="W21" s="38" t="s">
        <v>25</v>
      </c>
      <c r="X21" s="38" t="s">
        <v>26</v>
      </c>
      <c r="Y21" s="38" t="s">
        <v>27</v>
      </c>
      <c r="Z21" s="38" t="s">
        <v>28</v>
      </c>
    </row>
    <row r="22" spans="1:26">
      <c r="A22" s="39" t="s">
        <v>36</v>
      </c>
      <c r="B22" s="39">
        <v>78</v>
      </c>
      <c r="C22" s="39">
        <v>3</v>
      </c>
      <c r="D22" s="39">
        <v>89</v>
      </c>
      <c r="E22" s="39">
        <v>158</v>
      </c>
      <c r="F22" s="39">
        <v>361</v>
      </c>
      <c r="G22" s="39">
        <v>1904</v>
      </c>
      <c r="H22" s="39">
        <v>12</v>
      </c>
      <c r="I22" s="39">
        <v>292</v>
      </c>
      <c r="J22" s="39">
        <v>194</v>
      </c>
      <c r="K22" s="39">
        <v>2</v>
      </c>
      <c r="L22" s="39">
        <v>369</v>
      </c>
      <c r="M22" s="39">
        <v>91</v>
      </c>
      <c r="N22" s="39">
        <v>731</v>
      </c>
      <c r="O22" s="39">
        <v>1</v>
      </c>
      <c r="P22" s="39">
        <v>239</v>
      </c>
      <c r="Q22" s="39">
        <v>708</v>
      </c>
      <c r="R22" s="39">
        <v>4</v>
      </c>
      <c r="S22" s="39">
        <v>278</v>
      </c>
      <c r="T22" s="39">
        <v>69</v>
      </c>
      <c r="U22" s="39">
        <v>101</v>
      </c>
      <c r="V22" s="39">
        <v>176</v>
      </c>
      <c r="W22" s="39">
        <v>138</v>
      </c>
      <c r="X22" s="39">
        <v>0</v>
      </c>
      <c r="Y22" s="39">
        <v>234</v>
      </c>
      <c r="Z22" s="62">
        <v>6232</v>
      </c>
    </row>
    <row r="23" spans="1:26">
      <c r="A23" s="39" t="s">
        <v>37</v>
      </c>
      <c r="B23" s="39">
        <v>75</v>
      </c>
      <c r="C23" s="39">
        <v>12</v>
      </c>
      <c r="D23" s="39">
        <v>1</v>
      </c>
      <c r="E23" s="39">
        <v>0</v>
      </c>
      <c r="F23" s="39">
        <v>0</v>
      </c>
      <c r="G23" s="39">
        <v>7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2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25</v>
      </c>
      <c r="W23" s="39">
        <v>0</v>
      </c>
      <c r="X23" s="39">
        <v>0</v>
      </c>
      <c r="Y23" s="39">
        <v>0</v>
      </c>
      <c r="Z23" s="62">
        <v>122</v>
      </c>
    </row>
    <row r="24" spans="1:26">
      <c r="A24" s="39" t="s">
        <v>38</v>
      </c>
      <c r="B24" s="39">
        <v>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1</v>
      </c>
      <c r="S24" s="39">
        <v>0</v>
      </c>
      <c r="T24" s="39">
        <v>0</v>
      </c>
      <c r="U24" s="39">
        <v>0</v>
      </c>
      <c r="V24" s="39">
        <v>4</v>
      </c>
      <c r="W24" s="39">
        <v>0</v>
      </c>
      <c r="X24" s="39">
        <v>0</v>
      </c>
      <c r="Y24" s="39">
        <v>0</v>
      </c>
      <c r="Z24" s="62">
        <v>8</v>
      </c>
    </row>
    <row r="25" spans="1:26">
      <c r="A25" s="39" t="s">
        <v>39</v>
      </c>
      <c r="B25" s="39">
        <v>16285</v>
      </c>
      <c r="C25" s="39">
        <v>1829</v>
      </c>
      <c r="D25" s="39">
        <v>76</v>
      </c>
      <c r="E25" s="39">
        <v>760</v>
      </c>
      <c r="F25" s="39">
        <v>84</v>
      </c>
      <c r="G25" s="39">
        <v>219</v>
      </c>
      <c r="H25" s="39">
        <v>114</v>
      </c>
      <c r="I25" s="39">
        <v>763</v>
      </c>
      <c r="J25" s="39">
        <v>124</v>
      </c>
      <c r="K25" s="39">
        <v>193</v>
      </c>
      <c r="L25" s="39">
        <v>442</v>
      </c>
      <c r="M25" s="39">
        <v>1</v>
      </c>
      <c r="N25" s="39">
        <v>2117</v>
      </c>
      <c r="O25" s="39">
        <v>424</v>
      </c>
      <c r="P25" s="39">
        <v>137</v>
      </c>
      <c r="Q25" s="39">
        <v>352</v>
      </c>
      <c r="R25" s="39">
        <v>2093</v>
      </c>
      <c r="S25" s="39">
        <v>112</v>
      </c>
      <c r="T25" s="39">
        <v>29</v>
      </c>
      <c r="U25" s="39">
        <v>9</v>
      </c>
      <c r="V25" s="39">
        <v>1512</v>
      </c>
      <c r="W25" s="39">
        <v>261</v>
      </c>
      <c r="X25" s="39">
        <v>164</v>
      </c>
      <c r="Y25" s="39">
        <v>131</v>
      </c>
      <c r="Z25" s="62">
        <v>28231</v>
      </c>
    </row>
    <row r="26" spans="1:26">
      <c r="A26" s="39" t="s">
        <v>40</v>
      </c>
      <c r="B26" s="39">
        <v>1063</v>
      </c>
      <c r="C26" s="39">
        <v>8112</v>
      </c>
      <c r="D26" s="39">
        <v>28</v>
      </c>
      <c r="E26" s="39">
        <v>90</v>
      </c>
      <c r="F26" s="39">
        <v>82</v>
      </c>
      <c r="G26" s="39">
        <v>198</v>
      </c>
      <c r="H26" s="39">
        <v>425</v>
      </c>
      <c r="I26" s="39">
        <v>184</v>
      </c>
      <c r="J26" s="39">
        <v>101</v>
      </c>
      <c r="K26" s="39">
        <v>157</v>
      </c>
      <c r="L26" s="39">
        <v>94</v>
      </c>
      <c r="M26" s="39">
        <v>11</v>
      </c>
      <c r="N26" s="39">
        <v>252</v>
      </c>
      <c r="O26" s="39">
        <v>209</v>
      </c>
      <c r="P26" s="39">
        <v>32</v>
      </c>
      <c r="Q26" s="39">
        <v>119</v>
      </c>
      <c r="R26" s="39">
        <v>215</v>
      </c>
      <c r="S26" s="39">
        <v>113</v>
      </c>
      <c r="T26" s="39">
        <v>45</v>
      </c>
      <c r="U26" s="39">
        <v>41</v>
      </c>
      <c r="V26" s="39">
        <v>345</v>
      </c>
      <c r="W26" s="39">
        <v>126</v>
      </c>
      <c r="X26" s="39">
        <v>36</v>
      </c>
      <c r="Y26" s="39">
        <v>20</v>
      </c>
      <c r="Z26" s="62">
        <v>12098</v>
      </c>
    </row>
    <row r="27" spans="1:26">
      <c r="A27" s="63" t="s">
        <v>28</v>
      </c>
      <c r="B27" s="63">
        <v>17504</v>
      </c>
      <c r="C27" s="63">
        <v>9956</v>
      </c>
      <c r="D27" s="63">
        <v>194</v>
      </c>
      <c r="E27" s="63">
        <v>1008</v>
      </c>
      <c r="F27" s="63">
        <v>527</v>
      </c>
      <c r="G27" s="63">
        <v>2328</v>
      </c>
      <c r="H27" s="63">
        <v>551</v>
      </c>
      <c r="I27" s="63">
        <v>1239</v>
      </c>
      <c r="J27" s="63">
        <v>419</v>
      </c>
      <c r="K27" s="63">
        <v>352</v>
      </c>
      <c r="L27" s="63">
        <v>905</v>
      </c>
      <c r="M27" s="63">
        <v>103</v>
      </c>
      <c r="N27" s="63">
        <v>3100</v>
      </c>
      <c r="O27" s="63">
        <v>634</v>
      </c>
      <c r="P27" s="63">
        <v>410</v>
      </c>
      <c r="Q27" s="63">
        <v>1179</v>
      </c>
      <c r="R27" s="63">
        <v>2313</v>
      </c>
      <c r="S27" s="63">
        <v>503</v>
      </c>
      <c r="T27" s="63">
        <v>143</v>
      </c>
      <c r="U27" s="63">
        <v>151</v>
      </c>
      <c r="V27" s="63">
        <v>2062</v>
      </c>
      <c r="W27" s="63">
        <v>525</v>
      </c>
      <c r="X27" s="63">
        <v>200</v>
      </c>
      <c r="Y27" s="63">
        <v>385</v>
      </c>
      <c r="Z27" s="63">
        <v>46691</v>
      </c>
    </row>
    <row r="31" spans="1:26" s="35" customFormat="1">
      <c r="A31" s="38" t="s">
        <v>41</v>
      </c>
      <c r="B31" s="38" t="s">
        <v>4</v>
      </c>
      <c r="C31" s="38" t="s">
        <v>5</v>
      </c>
      <c r="D31" s="38" t="s">
        <v>6</v>
      </c>
      <c r="E31" s="38" t="s">
        <v>7</v>
      </c>
      <c r="F31" s="38" t="s">
        <v>8</v>
      </c>
      <c r="G31" s="38" t="s">
        <v>9</v>
      </c>
      <c r="H31" s="38" t="s">
        <v>10</v>
      </c>
      <c r="I31" s="38" t="s">
        <v>11</v>
      </c>
      <c r="J31" s="38" t="s">
        <v>12</v>
      </c>
      <c r="K31" s="38" t="s">
        <v>13</v>
      </c>
      <c r="L31" s="38" t="s">
        <v>14</v>
      </c>
      <c r="M31" s="38" t="s">
        <v>15</v>
      </c>
      <c r="N31" s="38" t="s">
        <v>16</v>
      </c>
      <c r="O31" s="38" t="s">
        <v>17</v>
      </c>
      <c r="P31" s="38" t="s">
        <v>18</v>
      </c>
      <c r="Q31" s="38" t="s">
        <v>19</v>
      </c>
      <c r="R31" s="38" t="s">
        <v>20</v>
      </c>
      <c r="S31" s="38" t="s">
        <v>21</v>
      </c>
      <c r="T31" s="38" t="s">
        <v>22</v>
      </c>
      <c r="U31" s="38" t="s">
        <v>23</v>
      </c>
      <c r="V31" s="38" t="s">
        <v>24</v>
      </c>
      <c r="W31" s="38" t="s">
        <v>25</v>
      </c>
      <c r="X31" s="38" t="s">
        <v>26</v>
      </c>
      <c r="Y31" s="38" t="s">
        <v>27</v>
      </c>
      <c r="Z31" s="38" t="s">
        <v>28</v>
      </c>
    </row>
    <row r="32" spans="1:26">
      <c r="A32" s="39" t="s">
        <v>42</v>
      </c>
      <c r="B32" s="39">
        <v>341</v>
      </c>
      <c r="C32" s="39">
        <v>379</v>
      </c>
      <c r="D32" s="39">
        <v>2</v>
      </c>
      <c r="E32" s="39">
        <v>11</v>
      </c>
      <c r="F32" s="39">
        <v>0</v>
      </c>
      <c r="G32" s="39">
        <v>23</v>
      </c>
      <c r="H32" s="39">
        <v>6</v>
      </c>
      <c r="I32" s="39">
        <v>1</v>
      </c>
      <c r="J32" s="39">
        <v>20</v>
      </c>
      <c r="K32" s="39">
        <v>8</v>
      </c>
      <c r="L32" s="39">
        <v>2</v>
      </c>
      <c r="M32" s="39">
        <v>0</v>
      </c>
      <c r="N32" s="39">
        <v>26</v>
      </c>
      <c r="O32" s="39">
        <v>3</v>
      </c>
      <c r="P32" s="39">
        <v>0</v>
      </c>
      <c r="Q32" s="39">
        <v>7</v>
      </c>
      <c r="R32" s="39">
        <v>16</v>
      </c>
      <c r="S32" s="39">
        <v>2</v>
      </c>
      <c r="T32" s="39">
        <v>3</v>
      </c>
      <c r="U32" s="39">
        <v>1</v>
      </c>
      <c r="V32" s="39">
        <v>32</v>
      </c>
      <c r="W32" s="39">
        <v>2</v>
      </c>
      <c r="X32" s="39">
        <v>0</v>
      </c>
      <c r="Y32" s="39">
        <v>1</v>
      </c>
      <c r="Z32" s="39">
        <v>886</v>
      </c>
    </row>
    <row r="33" spans="1:26">
      <c r="A33" s="39" t="s">
        <v>43</v>
      </c>
      <c r="B33" s="39">
        <v>10192</v>
      </c>
      <c r="C33" s="39">
        <v>5730</v>
      </c>
      <c r="D33" s="39">
        <v>116</v>
      </c>
      <c r="E33" s="39">
        <v>426</v>
      </c>
      <c r="F33" s="39">
        <v>280</v>
      </c>
      <c r="G33" s="39">
        <v>1743</v>
      </c>
      <c r="H33" s="39">
        <v>355</v>
      </c>
      <c r="I33" s="39">
        <v>614</v>
      </c>
      <c r="J33" s="39">
        <v>259</v>
      </c>
      <c r="K33" s="39">
        <v>298</v>
      </c>
      <c r="L33" s="39">
        <v>383</v>
      </c>
      <c r="M33" s="39">
        <v>54</v>
      </c>
      <c r="N33" s="39">
        <v>1651</v>
      </c>
      <c r="O33" s="39">
        <v>422</v>
      </c>
      <c r="P33" s="39">
        <v>199</v>
      </c>
      <c r="Q33" s="39">
        <v>475</v>
      </c>
      <c r="R33" s="39">
        <v>1039</v>
      </c>
      <c r="S33" s="39">
        <v>359</v>
      </c>
      <c r="T33" s="39">
        <v>87</v>
      </c>
      <c r="U33" s="39">
        <v>99</v>
      </c>
      <c r="V33" s="39">
        <v>1173</v>
      </c>
      <c r="W33" s="39">
        <v>237</v>
      </c>
      <c r="X33" s="39">
        <v>90</v>
      </c>
      <c r="Y33" s="39">
        <v>200</v>
      </c>
      <c r="Z33" s="39">
        <v>26477</v>
      </c>
    </row>
    <row r="34" spans="1:26">
      <c r="A34" s="39" t="s">
        <v>44</v>
      </c>
      <c r="B34" s="39">
        <v>6230</v>
      </c>
      <c r="C34" s="39">
        <v>3603</v>
      </c>
      <c r="D34" s="39">
        <v>69</v>
      </c>
      <c r="E34" s="39">
        <v>529</v>
      </c>
      <c r="F34" s="39">
        <v>225</v>
      </c>
      <c r="G34" s="39">
        <v>429</v>
      </c>
      <c r="H34" s="39">
        <v>179</v>
      </c>
      <c r="I34" s="39">
        <v>585</v>
      </c>
      <c r="J34" s="39">
        <v>103</v>
      </c>
      <c r="K34" s="39">
        <v>38</v>
      </c>
      <c r="L34" s="39">
        <v>466</v>
      </c>
      <c r="M34" s="39">
        <v>41</v>
      </c>
      <c r="N34" s="39">
        <v>1334</v>
      </c>
      <c r="O34" s="39">
        <v>176</v>
      </c>
      <c r="P34" s="39">
        <v>190</v>
      </c>
      <c r="Q34" s="39">
        <v>619</v>
      </c>
      <c r="R34" s="39">
        <v>1143</v>
      </c>
      <c r="S34" s="39">
        <v>96</v>
      </c>
      <c r="T34" s="39">
        <v>39</v>
      </c>
      <c r="U34" s="39">
        <v>41</v>
      </c>
      <c r="V34" s="39">
        <v>707</v>
      </c>
      <c r="W34" s="39">
        <v>270</v>
      </c>
      <c r="X34" s="39">
        <v>101</v>
      </c>
      <c r="Y34" s="39">
        <v>171</v>
      </c>
      <c r="Z34" s="39">
        <v>17384</v>
      </c>
    </row>
    <row r="35" spans="1:26">
      <c r="A35" s="39" t="s">
        <v>45</v>
      </c>
      <c r="B35" s="39">
        <v>452</v>
      </c>
      <c r="C35" s="39">
        <v>98</v>
      </c>
      <c r="D35" s="39">
        <v>5</v>
      </c>
      <c r="E35" s="39">
        <v>10</v>
      </c>
      <c r="F35" s="39">
        <v>13</v>
      </c>
      <c r="G35" s="39">
        <v>32</v>
      </c>
      <c r="H35" s="39">
        <v>8</v>
      </c>
      <c r="I35" s="39">
        <v>28</v>
      </c>
      <c r="J35" s="39">
        <v>10</v>
      </c>
      <c r="K35" s="39">
        <v>5</v>
      </c>
      <c r="L35" s="39">
        <v>47</v>
      </c>
      <c r="M35" s="39">
        <v>5</v>
      </c>
      <c r="N35" s="39">
        <v>67</v>
      </c>
      <c r="O35" s="39">
        <v>18</v>
      </c>
      <c r="P35" s="39">
        <v>12</v>
      </c>
      <c r="Q35" s="39">
        <v>47</v>
      </c>
      <c r="R35" s="39">
        <v>41</v>
      </c>
      <c r="S35" s="39">
        <v>17</v>
      </c>
      <c r="T35" s="39">
        <v>7</v>
      </c>
      <c r="U35" s="39">
        <v>1</v>
      </c>
      <c r="V35" s="39">
        <v>84</v>
      </c>
      <c r="W35" s="39">
        <v>9</v>
      </c>
      <c r="X35" s="39">
        <v>1</v>
      </c>
      <c r="Y35" s="39">
        <v>9</v>
      </c>
      <c r="Z35" s="39">
        <v>1026</v>
      </c>
    </row>
    <row r="36" spans="1:26">
      <c r="A36" s="39" t="s">
        <v>46</v>
      </c>
      <c r="B36" s="39">
        <v>278</v>
      </c>
      <c r="C36" s="39">
        <v>142</v>
      </c>
      <c r="D36" s="39">
        <v>2</v>
      </c>
      <c r="E36" s="39">
        <v>32</v>
      </c>
      <c r="F36" s="39">
        <v>9</v>
      </c>
      <c r="G36" s="39">
        <v>101</v>
      </c>
      <c r="H36" s="39">
        <v>3</v>
      </c>
      <c r="I36" s="39">
        <v>11</v>
      </c>
      <c r="J36" s="39">
        <v>26</v>
      </c>
      <c r="K36" s="39">
        <v>3</v>
      </c>
      <c r="L36" s="39">
        <v>6</v>
      </c>
      <c r="M36" s="39">
        <v>3</v>
      </c>
      <c r="N36" s="39">
        <v>22</v>
      </c>
      <c r="O36" s="39">
        <v>15</v>
      </c>
      <c r="P36" s="39">
        <v>9</v>
      </c>
      <c r="Q36" s="39">
        <v>30</v>
      </c>
      <c r="R36" s="39">
        <v>72</v>
      </c>
      <c r="S36" s="39">
        <v>29</v>
      </c>
      <c r="T36" s="39">
        <v>7</v>
      </c>
      <c r="U36" s="39">
        <v>9</v>
      </c>
      <c r="V36" s="39">
        <v>66</v>
      </c>
      <c r="W36" s="39">
        <v>7</v>
      </c>
      <c r="X36" s="39">
        <v>8</v>
      </c>
      <c r="Y36" s="39">
        <v>4</v>
      </c>
      <c r="Z36" s="39">
        <v>894</v>
      </c>
    </row>
    <row r="37" spans="1:26">
      <c r="A37" s="39" t="s">
        <v>47</v>
      </c>
      <c r="B37" s="39">
        <v>11</v>
      </c>
      <c r="C37" s="39">
        <v>4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1</v>
      </c>
      <c r="M37" s="39">
        <v>0</v>
      </c>
      <c r="N37" s="39">
        <v>0</v>
      </c>
      <c r="O37" s="39">
        <v>0</v>
      </c>
      <c r="P37" s="39">
        <v>0</v>
      </c>
      <c r="Q37" s="39">
        <v>1</v>
      </c>
      <c r="R37" s="39">
        <v>2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20</v>
      </c>
    </row>
    <row r="38" spans="1:26" s="1" customFormat="1">
      <c r="A38" s="63" t="s">
        <v>28</v>
      </c>
      <c r="B38" s="63">
        <v>17504</v>
      </c>
      <c r="C38" s="63">
        <v>9956</v>
      </c>
      <c r="D38" s="63">
        <v>194</v>
      </c>
      <c r="E38" s="63">
        <v>1008</v>
      </c>
      <c r="F38" s="63">
        <v>527</v>
      </c>
      <c r="G38" s="63">
        <v>2328</v>
      </c>
      <c r="H38" s="63">
        <v>551</v>
      </c>
      <c r="I38" s="63">
        <v>1239</v>
      </c>
      <c r="J38" s="63">
        <v>419</v>
      </c>
      <c r="K38" s="63">
        <v>352</v>
      </c>
      <c r="L38" s="63">
        <v>905</v>
      </c>
      <c r="M38" s="63">
        <v>103</v>
      </c>
      <c r="N38" s="63">
        <v>3100</v>
      </c>
      <c r="O38" s="63">
        <v>634</v>
      </c>
      <c r="P38" s="63">
        <v>410</v>
      </c>
      <c r="Q38" s="63">
        <v>1179</v>
      </c>
      <c r="R38" s="63">
        <v>2313</v>
      </c>
      <c r="S38" s="63">
        <v>503</v>
      </c>
      <c r="T38" s="63">
        <v>143</v>
      </c>
      <c r="U38" s="63">
        <v>151</v>
      </c>
      <c r="V38" s="63">
        <v>2062</v>
      </c>
      <c r="W38" s="63">
        <v>525</v>
      </c>
      <c r="X38" s="63">
        <v>200</v>
      </c>
      <c r="Y38" s="63">
        <v>385</v>
      </c>
      <c r="Z38" s="63">
        <v>46691</v>
      </c>
    </row>
    <row r="42" spans="1:26" s="21" customFormat="1">
      <c r="A42" s="38" t="s">
        <v>48</v>
      </c>
      <c r="B42" s="38" t="s">
        <v>4</v>
      </c>
      <c r="C42" s="38" t="s">
        <v>5</v>
      </c>
      <c r="D42" s="38" t="s">
        <v>6</v>
      </c>
      <c r="E42" s="38" t="s">
        <v>7</v>
      </c>
      <c r="F42" s="38" t="s">
        <v>8</v>
      </c>
      <c r="G42" s="38" t="s">
        <v>9</v>
      </c>
      <c r="H42" s="38" t="s">
        <v>10</v>
      </c>
      <c r="I42" s="38" t="s">
        <v>11</v>
      </c>
      <c r="J42" s="38" t="s">
        <v>12</v>
      </c>
      <c r="K42" s="38" t="s">
        <v>13</v>
      </c>
      <c r="L42" s="38" t="s">
        <v>14</v>
      </c>
      <c r="M42" s="38" t="s">
        <v>15</v>
      </c>
      <c r="N42" s="38" t="s">
        <v>16</v>
      </c>
      <c r="O42" s="38" t="s">
        <v>17</v>
      </c>
      <c r="P42" s="38" t="s">
        <v>18</v>
      </c>
      <c r="Q42" s="38" t="s">
        <v>19</v>
      </c>
      <c r="R42" s="38" t="s">
        <v>20</v>
      </c>
      <c r="S42" s="38" t="s">
        <v>21</v>
      </c>
      <c r="T42" s="38" t="s">
        <v>22</v>
      </c>
      <c r="U42" s="38" t="s">
        <v>23</v>
      </c>
      <c r="V42" s="38" t="s">
        <v>24</v>
      </c>
      <c r="W42" s="38" t="s">
        <v>25</v>
      </c>
      <c r="X42" s="38" t="s">
        <v>26</v>
      </c>
      <c r="Y42" s="38" t="s">
        <v>27</v>
      </c>
      <c r="Z42" s="38" t="s">
        <v>28</v>
      </c>
    </row>
    <row r="44" spans="1:26">
      <c r="A44" s="62" t="s">
        <v>49</v>
      </c>
      <c r="B44" s="39">
        <v>102</v>
      </c>
      <c r="C44" s="39">
        <v>12</v>
      </c>
      <c r="D44" s="39"/>
      <c r="E44" s="39">
        <v>1</v>
      </c>
      <c r="F44" s="39">
        <v>2</v>
      </c>
      <c r="G44" s="39">
        <v>19</v>
      </c>
      <c r="H44" s="39">
        <v>6</v>
      </c>
      <c r="I44" s="39">
        <v>4</v>
      </c>
      <c r="J44" s="39">
        <v>7</v>
      </c>
      <c r="K44" s="39">
        <v>6</v>
      </c>
      <c r="L44" s="39">
        <v>2</v>
      </c>
      <c r="M44" s="39">
        <v>1</v>
      </c>
      <c r="N44" s="39">
        <v>19</v>
      </c>
      <c r="O44" s="39">
        <v>5</v>
      </c>
      <c r="P44" s="39">
        <v>4</v>
      </c>
      <c r="Q44" s="39">
        <v>5</v>
      </c>
      <c r="R44" s="39">
        <v>21</v>
      </c>
      <c r="S44" s="39">
        <v>8</v>
      </c>
      <c r="T44" s="39">
        <v>1</v>
      </c>
      <c r="U44" s="39">
        <v>2</v>
      </c>
      <c r="V44" s="39">
        <v>12</v>
      </c>
      <c r="W44" s="39">
        <v>5</v>
      </c>
      <c r="X44" s="39">
        <v>1</v>
      </c>
      <c r="Y44" s="39">
        <v>3</v>
      </c>
      <c r="Z44" s="62">
        <v>248</v>
      </c>
    </row>
    <row r="45" spans="1:26">
      <c r="A45" s="39" t="s">
        <v>50</v>
      </c>
      <c r="B45" s="39">
        <v>17402</v>
      </c>
      <c r="C45" s="39">
        <v>9944</v>
      </c>
      <c r="D45" s="39">
        <v>194</v>
      </c>
      <c r="E45" s="39">
        <v>1007</v>
      </c>
      <c r="F45" s="39">
        <v>525</v>
      </c>
      <c r="G45" s="39">
        <v>2309</v>
      </c>
      <c r="H45" s="39">
        <v>545</v>
      </c>
      <c r="I45" s="39">
        <v>1235</v>
      </c>
      <c r="J45" s="39">
        <v>412</v>
      </c>
      <c r="K45" s="39">
        <v>346</v>
      </c>
      <c r="L45" s="39">
        <v>903</v>
      </c>
      <c r="M45" s="39">
        <v>102</v>
      </c>
      <c r="N45" s="39">
        <v>3081</v>
      </c>
      <c r="O45" s="39">
        <v>629</v>
      </c>
      <c r="P45" s="39">
        <v>406</v>
      </c>
      <c r="Q45" s="39">
        <v>1174</v>
      </c>
      <c r="R45" s="39">
        <v>2292</v>
      </c>
      <c r="S45" s="39">
        <v>495</v>
      </c>
      <c r="T45" s="39">
        <v>142</v>
      </c>
      <c r="U45" s="39">
        <v>149</v>
      </c>
      <c r="V45" s="39">
        <v>2050</v>
      </c>
      <c r="W45" s="39">
        <v>520</v>
      </c>
      <c r="X45" s="39">
        <v>199</v>
      </c>
      <c r="Y45" s="39">
        <v>382</v>
      </c>
      <c r="Z45" s="62">
        <v>46443</v>
      </c>
    </row>
    <row r="46" spans="1:26">
      <c r="A46" s="63" t="s">
        <v>28</v>
      </c>
      <c r="B46" s="63">
        <v>17504</v>
      </c>
      <c r="C46" s="63">
        <v>9956</v>
      </c>
      <c r="D46" s="63">
        <v>194</v>
      </c>
      <c r="E46" s="63">
        <v>1008</v>
      </c>
      <c r="F46" s="63">
        <v>527</v>
      </c>
      <c r="G46" s="63">
        <v>2328</v>
      </c>
      <c r="H46" s="63">
        <v>551</v>
      </c>
      <c r="I46" s="63">
        <v>1239</v>
      </c>
      <c r="J46" s="63">
        <v>419</v>
      </c>
      <c r="K46" s="63">
        <v>352</v>
      </c>
      <c r="L46" s="63">
        <v>905</v>
      </c>
      <c r="M46" s="63">
        <v>103</v>
      </c>
      <c r="N46" s="63">
        <v>3100</v>
      </c>
      <c r="O46" s="63">
        <v>634</v>
      </c>
      <c r="P46" s="63">
        <v>410</v>
      </c>
      <c r="Q46" s="63">
        <v>1179</v>
      </c>
      <c r="R46" s="63">
        <v>2313</v>
      </c>
      <c r="S46" s="63">
        <v>503</v>
      </c>
      <c r="T46" s="63">
        <v>143</v>
      </c>
      <c r="U46" s="63">
        <v>151</v>
      </c>
      <c r="V46" s="63">
        <v>2062</v>
      </c>
      <c r="W46" s="63">
        <v>525</v>
      </c>
      <c r="X46" s="63">
        <v>200</v>
      </c>
      <c r="Y46" s="63">
        <v>385</v>
      </c>
      <c r="Z46" s="63">
        <v>46691</v>
      </c>
    </row>
    <row r="47" spans="1:26">
      <c r="A47" s="3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6">
      <c r="A48" s="62" t="s">
        <v>51</v>
      </c>
    </row>
    <row r="49" spans="1:26">
      <c r="A49" s="39" t="s">
        <v>52</v>
      </c>
      <c r="B49" s="39">
        <v>10122</v>
      </c>
      <c r="C49" s="39">
        <v>5245</v>
      </c>
      <c r="D49" s="39">
        <v>98</v>
      </c>
      <c r="E49" s="39">
        <v>605</v>
      </c>
      <c r="F49" s="39">
        <v>356</v>
      </c>
      <c r="G49" s="39">
        <v>1538</v>
      </c>
      <c r="H49" s="39">
        <v>404</v>
      </c>
      <c r="I49" s="39">
        <v>798</v>
      </c>
      <c r="J49" s="39">
        <v>268</v>
      </c>
      <c r="K49" s="39">
        <v>245</v>
      </c>
      <c r="L49" s="39">
        <v>502</v>
      </c>
      <c r="M49" s="39">
        <v>56</v>
      </c>
      <c r="N49" s="39">
        <v>1916</v>
      </c>
      <c r="O49" s="39">
        <v>463</v>
      </c>
      <c r="P49" s="39">
        <v>271</v>
      </c>
      <c r="Q49" s="39">
        <v>755</v>
      </c>
      <c r="R49" s="39">
        <v>1413</v>
      </c>
      <c r="S49" s="39">
        <v>275</v>
      </c>
      <c r="T49" s="39">
        <v>100</v>
      </c>
      <c r="U49" s="39">
        <v>108</v>
      </c>
      <c r="V49" s="39">
        <v>1451</v>
      </c>
      <c r="W49" s="39">
        <v>365</v>
      </c>
      <c r="X49" s="39">
        <v>106</v>
      </c>
      <c r="Y49" s="39">
        <v>270</v>
      </c>
      <c r="Z49" s="62">
        <v>27730</v>
      </c>
    </row>
    <row r="50" spans="1:26">
      <c r="A50" s="39" t="s">
        <v>53</v>
      </c>
      <c r="B50" s="39">
        <v>1212</v>
      </c>
      <c r="C50" s="39">
        <v>1054</v>
      </c>
      <c r="D50" s="39">
        <v>13</v>
      </c>
      <c r="E50" s="39">
        <v>49</v>
      </c>
      <c r="F50" s="39">
        <v>23</v>
      </c>
      <c r="G50" s="39">
        <v>164</v>
      </c>
      <c r="H50" s="39">
        <v>21</v>
      </c>
      <c r="I50" s="39">
        <v>58</v>
      </c>
      <c r="J50" s="39">
        <v>16</v>
      </c>
      <c r="K50" s="39">
        <v>12</v>
      </c>
      <c r="L50" s="39">
        <v>24</v>
      </c>
      <c r="M50" s="39">
        <v>12</v>
      </c>
      <c r="N50" s="39">
        <v>134</v>
      </c>
      <c r="O50" s="39">
        <v>10</v>
      </c>
      <c r="P50" s="39">
        <v>16</v>
      </c>
      <c r="Q50" s="39">
        <v>48</v>
      </c>
      <c r="R50" s="39">
        <v>121</v>
      </c>
      <c r="S50" s="39">
        <v>45</v>
      </c>
      <c r="T50" s="39">
        <v>7</v>
      </c>
      <c r="U50" s="39">
        <v>7</v>
      </c>
      <c r="V50" s="39">
        <v>110</v>
      </c>
      <c r="W50" s="39">
        <v>11</v>
      </c>
      <c r="X50" s="39">
        <v>12</v>
      </c>
      <c r="Y50" s="39">
        <v>15</v>
      </c>
      <c r="Z50" s="62">
        <v>3194</v>
      </c>
    </row>
    <row r="51" spans="1:26">
      <c r="A51" s="39" t="s">
        <v>54</v>
      </c>
      <c r="B51" s="39">
        <v>6170</v>
      </c>
      <c r="C51" s="39">
        <v>3657</v>
      </c>
      <c r="D51" s="39">
        <v>83</v>
      </c>
      <c r="E51" s="39">
        <v>354</v>
      </c>
      <c r="F51" s="39">
        <v>148</v>
      </c>
      <c r="G51" s="39">
        <v>626</v>
      </c>
      <c r="H51" s="39">
        <v>126</v>
      </c>
      <c r="I51" s="39">
        <v>383</v>
      </c>
      <c r="J51" s="39">
        <v>135</v>
      </c>
      <c r="K51" s="39">
        <v>95</v>
      </c>
      <c r="L51" s="39">
        <v>379</v>
      </c>
      <c r="M51" s="39">
        <v>35</v>
      </c>
      <c r="N51" s="39">
        <v>1050</v>
      </c>
      <c r="O51" s="39">
        <v>161</v>
      </c>
      <c r="P51" s="39">
        <v>123</v>
      </c>
      <c r="Q51" s="39">
        <v>376</v>
      </c>
      <c r="R51" s="39">
        <v>779</v>
      </c>
      <c r="S51" s="39">
        <v>183</v>
      </c>
      <c r="T51" s="39">
        <v>36</v>
      </c>
      <c r="U51" s="39">
        <v>36</v>
      </c>
      <c r="V51" s="39">
        <v>501</v>
      </c>
      <c r="W51" s="39">
        <v>149</v>
      </c>
      <c r="X51" s="39">
        <v>82</v>
      </c>
      <c r="Y51" s="39">
        <v>100</v>
      </c>
      <c r="Z51" s="62">
        <v>15767</v>
      </c>
    </row>
    <row r="52" spans="1:26">
      <c r="A52" s="63" t="s">
        <v>28</v>
      </c>
      <c r="B52" s="63">
        <v>17504</v>
      </c>
      <c r="C52" s="63">
        <v>9956</v>
      </c>
      <c r="D52" s="63">
        <v>194</v>
      </c>
      <c r="E52" s="63">
        <v>1008</v>
      </c>
      <c r="F52" s="63">
        <v>527</v>
      </c>
      <c r="G52" s="63">
        <v>2328</v>
      </c>
      <c r="H52" s="63">
        <v>551</v>
      </c>
      <c r="I52" s="63">
        <v>1239</v>
      </c>
      <c r="J52" s="63">
        <v>419</v>
      </c>
      <c r="K52" s="63">
        <v>352</v>
      </c>
      <c r="L52" s="63">
        <v>905</v>
      </c>
      <c r="M52" s="63">
        <v>103</v>
      </c>
      <c r="N52" s="63">
        <v>3100</v>
      </c>
      <c r="O52" s="63">
        <v>634</v>
      </c>
      <c r="P52" s="63">
        <v>410</v>
      </c>
      <c r="Q52" s="63">
        <v>1179</v>
      </c>
      <c r="R52" s="63">
        <v>2313</v>
      </c>
      <c r="S52" s="63">
        <v>503</v>
      </c>
      <c r="T52" s="63">
        <v>143</v>
      </c>
      <c r="U52" s="63">
        <v>151</v>
      </c>
      <c r="V52" s="63">
        <v>2062</v>
      </c>
      <c r="W52" s="63">
        <v>525</v>
      </c>
      <c r="X52" s="63">
        <v>200</v>
      </c>
      <c r="Y52" s="63">
        <v>385</v>
      </c>
      <c r="Z52" s="63">
        <v>46691</v>
      </c>
    </row>
    <row r="54" spans="1:26">
      <c r="A54" s="62" t="s">
        <v>55</v>
      </c>
    </row>
    <row r="55" spans="1:26">
      <c r="A55" s="39" t="s">
        <v>56</v>
      </c>
      <c r="B55" s="39">
        <v>605</v>
      </c>
      <c r="C55" s="39">
        <v>261</v>
      </c>
      <c r="D55" s="39">
        <v>5</v>
      </c>
      <c r="E55" s="39">
        <v>47</v>
      </c>
      <c r="F55" s="39">
        <v>27</v>
      </c>
      <c r="G55" s="39">
        <v>133</v>
      </c>
      <c r="H55" s="39">
        <v>9</v>
      </c>
      <c r="I55" s="39">
        <v>27</v>
      </c>
      <c r="J55" s="39">
        <v>31</v>
      </c>
      <c r="K55" s="39">
        <v>3</v>
      </c>
      <c r="L55" s="39">
        <v>15</v>
      </c>
      <c r="M55" s="39">
        <v>4</v>
      </c>
      <c r="N55" s="39">
        <v>58</v>
      </c>
      <c r="O55" s="39">
        <v>20</v>
      </c>
      <c r="P55" s="39">
        <v>10</v>
      </c>
      <c r="Q55" s="39">
        <v>60</v>
      </c>
      <c r="R55" s="39">
        <v>119</v>
      </c>
      <c r="S55" s="39">
        <v>68</v>
      </c>
      <c r="T55" s="39">
        <v>16</v>
      </c>
      <c r="U55" s="39">
        <v>15</v>
      </c>
      <c r="V55" s="39">
        <v>126</v>
      </c>
      <c r="W55" s="39">
        <v>12</v>
      </c>
      <c r="X55" s="39">
        <v>10</v>
      </c>
      <c r="Y55" s="39">
        <v>0</v>
      </c>
      <c r="Z55" s="39">
        <v>1681</v>
      </c>
    </row>
    <row r="56" spans="1:26">
      <c r="A56" s="39" t="s">
        <v>57</v>
      </c>
      <c r="B56" s="39">
        <v>5155</v>
      </c>
      <c r="C56" s="39">
        <v>1817</v>
      </c>
      <c r="D56" s="39">
        <v>51</v>
      </c>
      <c r="E56" s="39">
        <v>226</v>
      </c>
      <c r="F56" s="39">
        <v>139</v>
      </c>
      <c r="G56" s="39">
        <v>980</v>
      </c>
      <c r="H56" s="39">
        <v>193</v>
      </c>
      <c r="I56" s="39">
        <v>325</v>
      </c>
      <c r="J56" s="39">
        <v>103</v>
      </c>
      <c r="K56" s="39">
        <v>138</v>
      </c>
      <c r="L56" s="39">
        <v>140</v>
      </c>
      <c r="M56" s="39">
        <v>22</v>
      </c>
      <c r="N56" s="39">
        <v>772</v>
      </c>
      <c r="O56" s="39">
        <v>233</v>
      </c>
      <c r="P56" s="39">
        <v>112</v>
      </c>
      <c r="Q56" s="39">
        <v>269</v>
      </c>
      <c r="R56" s="39">
        <v>455</v>
      </c>
      <c r="S56" s="39">
        <v>148</v>
      </c>
      <c r="T56" s="39">
        <v>47</v>
      </c>
      <c r="U56" s="39">
        <v>60</v>
      </c>
      <c r="V56" s="39">
        <v>719</v>
      </c>
      <c r="W56" s="39">
        <v>152</v>
      </c>
      <c r="X56" s="39">
        <v>38</v>
      </c>
      <c r="Y56" s="39">
        <v>143</v>
      </c>
      <c r="Z56" s="39">
        <v>12437</v>
      </c>
    </row>
    <row r="57" spans="1:26">
      <c r="A57" s="39" t="s">
        <v>58</v>
      </c>
      <c r="B57" s="39">
        <v>625</v>
      </c>
      <c r="C57" s="39">
        <v>148</v>
      </c>
      <c r="D57" s="39">
        <v>12</v>
      </c>
      <c r="E57" s="39">
        <v>16</v>
      </c>
      <c r="F57" s="39">
        <v>32</v>
      </c>
      <c r="G57" s="39">
        <v>57</v>
      </c>
      <c r="H57" s="39">
        <v>14</v>
      </c>
      <c r="I57" s="39">
        <v>39</v>
      </c>
      <c r="J57" s="39">
        <v>19</v>
      </c>
      <c r="K57" s="39">
        <v>9</v>
      </c>
      <c r="L57" s="39">
        <v>60</v>
      </c>
      <c r="M57" s="39">
        <v>6</v>
      </c>
      <c r="N57" s="39">
        <v>122</v>
      </c>
      <c r="O57" s="39">
        <v>26</v>
      </c>
      <c r="P57" s="39">
        <v>13</v>
      </c>
      <c r="Q57" s="39">
        <v>78</v>
      </c>
      <c r="R57" s="39">
        <v>55</v>
      </c>
      <c r="S57" s="39">
        <v>19</v>
      </c>
      <c r="T57" s="39">
        <v>7</v>
      </c>
      <c r="U57" s="39">
        <v>3</v>
      </c>
      <c r="V57" s="39">
        <v>137</v>
      </c>
      <c r="W57" s="39">
        <v>9</v>
      </c>
      <c r="X57" s="39">
        <v>1</v>
      </c>
      <c r="Y57" s="39">
        <v>12</v>
      </c>
      <c r="Z57" s="39">
        <v>1519</v>
      </c>
    </row>
    <row r="58" spans="1:26">
      <c r="A58" s="39" t="s">
        <v>59</v>
      </c>
      <c r="B58" s="39">
        <v>55</v>
      </c>
      <c r="C58" s="39">
        <v>119</v>
      </c>
      <c r="D58" s="39">
        <v>0</v>
      </c>
      <c r="E58" s="39">
        <v>2</v>
      </c>
      <c r="F58" s="39">
        <v>7</v>
      </c>
      <c r="G58" s="39">
        <v>5</v>
      </c>
      <c r="H58" s="39">
        <v>5</v>
      </c>
      <c r="I58" s="39">
        <v>11</v>
      </c>
      <c r="J58" s="39">
        <v>1</v>
      </c>
      <c r="K58" s="39">
        <v>31</v>
      </c>
      <c r="L58" s="39">
        <v>4</v>
      </c>
      <c r="M58" s="39">
        <v>0</v>
      </c>
      <c r="N58" s="39">
        <v>19</v>
      </c>
      <c r="O58" s="39">
        <v>20</v>
      </c>
      <c r="P58" s="39">
        <v>6</v>
      </c>
      <c r="Q58" s="39">
        <v>5</v>
      </c>
      <c r="R58" s="39">
        <v>19</v>
      </c>
      <c r="S58" s="39">
        <v>2</v>
      </c>
      <c r="T58" s="39">
        <v>0</v>
      </c>
      <c r="U58" s="39">
        <v>0</v>
      </c>
      <c r="V58" s="39">
        <v>12</v>
      </c>
      <c r="W58" s="39">
        <v>0</v>
      </c>
      <c r="X58" s="39">
        <v>2</v>
      </c>
      <c r="Y58" s="39">
        <v>1</v>
      </c>
      <c r="Z58" s="39">
        <v>326</v>
      </c>
    </row>
    <row r="59" spans="1:26">
      <c r="A59" s="39" t="s">
        <v>60</v>
      </c>
      <c r="B59" s="39">
        <v>2</v>
      </c>
      <c r="C59" s="39">
        <v>2</v>
      </c>
      <c r="D59" s="39">
        <v>0</v>
      </c>
      <c r="E59" s="39">
        <v>0</v>
      </c>
      <c r="F59" s="39">
        <v>0</v>
      </c>
      <c r="G59" s="39">
        <v>1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5</v>
      </c>
    </row>
    <row r="60" spans="1:26">
      <c r="A60" s="39" t="s">
        <v>61</v>
      </c>
      <c r="B60" s="39">
        <v>1520</v>
      </c>
      <c r="C60" s="39">
        <v>730</v>
      </c>
      <c r="D60" s="39">
        <v>21</v>
      </c>
      <c r="E60" s="39">
        <v>106</v>
      </c>
      <c r="F60" s="39">
        <v>50</v>
      </c>
      <c r="G60" s="39">
        <v>354</v>
      </c>
      <c r="H60" s="39">
        <v>107</v>
      </c>
      <c r="I60" s="39">
        <v>175</v>
      </c>
      <c r="J60" s="39">
        <v>65</v>
      </c>
      <c r="K60" s="39">
        <v>96</v>
      </c>
      <c r="L60" s="39">
        <v>57</v>
      </c>
      <c r="M60" s="39">
        <v>7</v>
      </c>
      <c r="N60" s="39">
        <v>184</v>
      </c>
      <c r="O60" s="39">
        <v>147</v>
      </c>
      <c r="P60" s="39">
        <v>27</v>
      </c>
      <c r="Q60" s="39">
        <v>49</v>
      </c>
      <c r="R60" s="39">
        <v>214</v>
      </c>
      <c r="S60" s="39">
        <v>56</v>
      </c>
      <c r="T60" s="39">
        <v>23</v>
      </c>
      <c r="U60" s="39">
        <v>19</v>
      </c>
      <c r="V60" s="39">
        <v>240</v>
      </c>
      <c r="W60" s="39">
        <v>42</v>
      </c>
      <c r="X60" s="39">
        <v>20</v>
      </c>
      <c r="Y60" s="39">
        <v>22</v>
      </c>
      <c r="Z60" s="39">
        <v>4331</v>
      </c>
    </row>
    <row r="61" spans="1:26">
      <c r="A61" s="39" t="s">
        <v>62</v>
      </c>
      <c r="B61" s="39">
        <v>110</v>
      </c>
      <c r="C61" s="39">
        <v>27</v>
      </c>
      <c r="D61" s="39">
        <v>0</v>
      </c>
      <c r="E61" s="39">
        <v>1</v>
      </c>
      <c r="F61" s="39">
        <v>0</v>
      </c>
      <c r="G61" s="39">
        <v>3</v>
      </c>
      <c r="H61" s="39">
        <v>3</v>
      </c>
      <c r="I61" s="39">
        <v>3</v>
      </c>
      <c r="J61" s="39">
        <v>3</v>
      </c>
      <c r="K61" s="39">
        <v>1</v>
      </c>
      <c r="L61" s="39">
        <v>22</v>
      </c>
      <c r="M61" s="39">
        <v>0</v>
      </c>
      <c r="N61" s="39">
        <v>11</v>
      </c>
      <c r="O61" s="39">
        <v>6</v>
      </c>
      <c r="P61" s="39">
        <v>2</v>
      </c>
      <c r="Q61" s="39">
        <v>12</v>
      </c>
      <c r="R61" s="39">
        <v>1</v>
      </c>
      <c r="S61" s="39">
        <v>2</v>
      </c>
      <c r="T61" s="39">
        <v>0</v>
      </c>
      <c r="U61" s="39">
        <v>0</v>
      </c>
      <c r="V61" s="39">
        <v>4</v>
      </c>
      <c r="W61" s="39">
        <v>0</v>
      </c>
      <c r="X61" s="39">
        <v>1</v>
      </c>
      <c r="Y61" s="39">
        <v>1</v>
      </c>
      <c r="Z61" s="39">
        <v>213</v>
      </c>
    </row>
    <row r="62" spans="1:26">
      <c r="A62" s="39" t="s">
        <v>63</v>
      </c>
      <c r="B62" s="39">
        <v>6</v>
      </c>
      <c r="C62" s="39">
        <v>4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1</v>
      </c>
      <c r="J62" s="39">
        <v>0</v>
      </c>
      <c r="K62" s="39">
        <v>1</v>
      </c>
      <c r="L62" s="39">
        <v>0</v>
      </c>
      <c r="M62" s="39">
        <v>0</v>
      </c>
      <c r="N62" s="39">
        <v>0</v>
      </c>
      <c r="O62" s="39">
        <v>1</v>
      </c>
      <c r="P62" s="39">
        <v>0</v>
      </c>
      <c r="Q62" s="39">
        <v>0</v>
      </c>
      <c r="R62" s="39">
        <v>1</v>
      </c>
      <c r="S62" s="39">
        <v>0</v>
      </c>
      <c r="T62" s="39">
        <v>0</v>
      </c>
      <c r="U62" s="39">
        <v>0</v>
      </c>
      <c r="V62" s="39">
        <v>1</v>
      </c>
      <c r="W62" s="39">
        <v>0</v>
      </c>
      <c r="X62" s="39">
        <v>0</v>
      </c>
      <c r="Y62" s="39">
        <v>0</v>
      </c>
      <c r="Z62" s="39">
        <v>15</v>
      </c>
    </row>
    <row r="63" spans="1:26">
      <c r="A63" s="39" t="s">
        <v>64</v>
      </c>
      <c r="B63" s="39">
        <v>1</v>
      </c>
      <c r="C63" s="39">
        <v>0</v>
      </c>
      <c r="D63" s="39">
        <v>0</v>
      </c>
      <c r="E63" s="39">
        <v>0</v>
      </c>
      <c r="F63" s="39">
        <v>0</v>
      </c>
      <c r="G63" s="39">
        <v>1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1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1</v>
      </c>
      <c r="X63" s="39">
        <v>0</v>
      </c>
      <c r="Y63" s="39">
        <v>0</v>
      </c>
      <c r="Z63" s="39">
        <v>5</v>
      </c>
    </row>
    <row r="64" spans="1:26">
      <c r="A64" s="39" t="s">
        <v>65</v>
      </c>
      <c r="B64" s="39">
        <v>9425</v>
      </c>
      <c r="C64" s="39">
        <v>6848</v>
      </c>
      <c r="D64" s="39">
        <v>105</v>
      </c>
      <c r="E64" s="39">
        <v>610</v>
      </c>
      <c r="F64" s="39">
        <v>272</v>
      </c>
      <c r="G64" s="39">
        <v>794</v>
      </c>
      <c r="H64" s="39">
        <v>220</v>
      </c>
      <c r="I64" s="39">
        <v>658</v>
      </c>
      <c r="J64" s="39">
        <v>197</v>
      </c>
      <c r="K64" s="39">
        <v>72</v>
      </c>
      <c r="L64" s="39">
        <v>607</v>
      </c>
      <c r="M64" s="39">
        <v>64</v>
      </c>
      <c r="N64" s="39">
        <v>1933</v>
      </c>
      <c r="O64" s="39">
        <v>181</v>
      </c>
      <c r="P64" s="39">
        <v>240</v>
      </c>
      <c r="Q64" s="39">
        <v>706</v>
      </c>
      <c r="R64" s="39">
        <v>1449</v>
      </c>
      <c r="S64" s="39">
        <v>208</v>
      </c>
      <c r="T64" s="39">
        <v>50</v>
      </c>
      <c r="U64" s="39">
        <v>54</v>
      </c>
      <c r="V64" s="39">
        <v>823</v>
      </c>
      <c r="W64" s="39">
        <v>309</v>
      </c>
      <c r="X64" s="39">
        <v>128</v>
      </c>
      <c r="Y64" s="39">
        <v>206</v>
      </c>
      <c r="Z64" s="39">
        <v>26159</v>
      </c>
    </row>
    <row r="65" spans="1:26">
      <c r="A65" s="63" t="s">
        <v>28</v>
      </c>
      <c r="B65" s="63">
        <v>17504</v>
      </c>
      <c r="C65" s="63">
        <v>9956</v>
      </c>
      <c r="D65" s="63">
        <v>194</v>
      </c>
      <c r="E65" s="63">
        <v>1008</v>
      </c>
      <c r="F65" s="63">
        <v>527</v>
      </c>
      <c r="G65" s="63">
        <v>2328</v>
      </c>
      <c r="H65" s="63">
        <v>551</v>
      </c>
      <c r="I65" s="63">
        <v>1239</v>
      </c>
      <c r="J65" s="63">
        <v>419</v>
      </c>
      <c r="K65" s="63">
        <v>352</v>
      </c>
      <c r="L65" s="63">
        <v>905</v>
      </c>
      <c r="M65" s="63">
        <v>103</v>
      </c>
      <c r="N65" s="63">
        <v>3100</v>
      </c>
      <c r="O65" s="63">
        <v>634</v>
      </c>
      <c r="P65" s="63">
        <v>410</v>
      </c>
      <c r="Q65" s="63">
        <v>1179</v>
      </c>
      <c r="R65" s="63">
        <v>2313</v>
      </c>
      <c r="S65" s="63">
        <v>503</v>
      </c>
      <c r="T65" s="63">
        <v>143</v>
      </c>
      <c r="U65" s="63">
        <v>151</v>
      </c>
      <c r="V65" s="63">
        <v>2062</v>
      </c>
      <c r="W65" s="63">
        <v>525</v>
      </c>
      <c r="X65" s="63">
        <v>200</v>
      </c>
      <c r="Y65" s="63">
        <v>385</v>
      </c>
      <c r="Z65" s="63">
        <v>46691</v>
      </c>
    </row>
    <row r="67" spans="1:26">
      <c r="A67" s="112" t="s">
        <v>66</v>
      </c>
    </row>
    <row r="68" spans="1:26">
      <c r="A68" s="39" t="s">
        <v>67</v>
      </c>
      <c r="B68" s="39">
        <v>10339</v>
      </c>
      <c r="C68" s="39">
        <v>7286</v>
      </c>
      <c r="D68" s="39">
        <v>114</v>
      </c>
      <c r="E68" s="39">
        <v>660</v>
      </c>
      <c r="F68" s="39">
        <v>308</v>
      </c>
      <c r="G68" s="39">
        <v>942</v>
      </c>
      <c r="H68" s="39">
        <v>237</v>
      </c>
      <c r="I68" s="39">
        <v>702</v>
      </c>
      <c r="J68" s="39">
        <v>240</v>
      </c>
      <c r="K68" s="39">
        <v>107</v>
      </c>
      <c r="L68" s="39">
        <v>675</v>
      </c>
      <c r="M68" s="39">
        <v>68</v>
      </c>
      <c r="N68" s="39">
        <v>2060</v>
      </c>
      <c r="O68" s="39">
        <v>234</v>
      </c>
      <c r="P68" s="39">
        <v>258</v>
      </c>
      <c r="Q68" s="39">
        <v>790</v>
      </c>
      <c r="R68" s="39">
        <v>1597</v>
      </c>
      <c r="S68" s="39">
        <v>279</v>
      </c>
      <c r="T68" s="39">
        <v>70</v>
      </c>
      <c r="U68" s="39">
        <v>74</v>
      </c>
      <c r="V68" s="39">
        <v>995</v>
      </c>
      <c r="W68" s="39">
        <v>319</v>
      </c>
      <c r="X68" s="39">
        <v>141</v>
      </c>
      <c r="Y68" s="39">
        <v>209</v>
      </c>
      <c r="Z68" s="62">
        <v>28704</v>
      </c>
    </row>
    <row r="69" spans="1:26">
      <c r="A69" s="39" t="s">
        <v>68</v>
      </c>
      <c r="B69" s="39">
        <v>3140</v>
      </c>
      <c r="C69" s="39">
        <v>1090</v>
      </c>
      <c r="D69" s="39">
        <v>34</v>
      </c>
      <c r="E69" s="39">
        <v>168</v>
      </c>
      <c r="F69" s="39">
        <v>76</v>
      </c>
      <c r="G69" s="39">
        <v>543</v>
      </c>
      <c r="H69" s="39">
        <v>127</v>
      </c>
      <c r="I69" s="39">
        <v>231</v>
      </c>
      <c r="J69" s="39">
        <v>73</v>
      </c>
      <c r="K69" s="39">
        <v>140</v>
      </c>
      <c r="L69" s="39">
        <v>101</v>
      </c>
      <c r="M69" s="39">
        <v>14</v>
      </c>
      <c r="N69" s="39">
        <v>413</v>
      </c>
      <c r="O69" s="39">
        <v>193</v>
      </c>
      <c r="P69" s="39">
        <v>39</v>
      </c>
      <c r="Q69" s="39">
        <v>132</v>
      </c>
      <c r="R69" s="39">
        <v>305</v>
      </c>
      <c r="S69" s="39">
        <v>98</v>
      </c>
      <c r="T69" s="39">
        <v>36</v>
      </c>
      <c r="U69" s="39">
        <v>34</v>
      </c>
      <c r="V69" s="39">
        <v>431</v>
      </c>
      <c r="W69" s="39">
        <v>65</v>
      </c>
      <c r="X69" s="39">
        <v>26</v>
      </c>
      <c r="Y69" s="39">
        <v>54</v>
      </c>
      <c r="Z69" s="62">
        <v>7563</v>
      </c>
    </row>
    <row r="70" spans="1:26">
      <c r="A70" s="39" t="s">
        <v>69</v>
      </c>
      <c r="B70" s="39">
        <v>3158</v>
      </c>
      <c r="C70" s="39">
        <v>857</v>
      </c>
      <c r="D70" s="39">
        <v>37</v>
      </c>
      <c r="E70" s="39">
        <v>139</v>
      </c>
      <c r="F70" s="39">
        <v>95</v>
      </c>
      <c r="G70" s="39">
        <v>447</v>
      </c>
      <c r="H70" s="39">
        <v>166</v>
      </c>
      <c r="I70" s="39">
        <v>202</v>
      </c>
      <c r="J70" s="39">
        <v>59</v>
      </c>
      <c r="K70" s="39">
        <v>88</v>
      </c>
      <c r="L70" s="39">
        <v>82</v>
      </c>
      <c r="M70" s="39">
        <v>19</v>
      </c>
      <c r="N70" s="39">
        <v>390</v>
      </c>
      <c r="O70" s="39">
        <v>186</v>
      </c>
      <c r="P70" s="39">
        <v>85</v>
      </c>
      <c r="Q70" s="39">
        <v>205</v>
      </c>
      <c r="R70" s="39">
        <v>316</v>
      </c>
      <c r="S70" s="39">
        <v>94</v>
      </c>
      <c r="T70" s="39">
        <v>26</v>
      </c>
      <c r="U70" s="39">
        <v>37</v>
      </c>
      <c r="V70" s="39">
        <v>449</v>
      </c>
      <c r="W70" s="39">
        <v>97</v>
      </c>
      <c r="X70" s="39">
        <v>22</v>
      </c>
      <c r="Y70" s="39">
        <v>105</v>
      </c>
      <c r="Z70" s="62">
        <v>7361</v>
      </c>
    </row>
    <row r="71" spans="1:26">
      <c r="A71" s="39" t="s">
        <v>70</v>
      </c>
      <c r="B71" s="39">
        <v>867</v>
      </c>
      <c r="C71" s="39">
        <v>723</v>
      </c>
      <c r="D71" s="39">
        <v>9</v>
      </c>
      <c r="E71" s="39">
        <v>41</v>
      </c>
      <c r="F71" s="39">
        <v>48</v>
      </c>
      <c r="G71" s="39">
        <v>396</v>
      </c>
      <c r="H71" s="39">
        <v>21</v>
      </c>
      <c r="I71" s="39">
        <v>104</v>
      </c>
      <c r="J71" s="39">
        <v>47</v>
      </c>
      <c r="K71" s="39">
        <v>17</v>
      </c>
      <c r="L71" s="39">
        <v>47</v>
      </c>
      <c r="M71" s="39">
        <v>2</v>
      </c>
      <c r="N71" s="39">
        <v>237</v>
      </c>
      <c r="O71" s="39">
        <v>21</v>
      </c>
      <c r="P71" s="39">
        <v>28</v>
      </c>
      <c r="Q71" s="39">
        <v>52</v>
      </c>
      <c r="R71" s="39">
        <v>95</v>
      </c>
      <c r="S71" s="39">
        <v>32</v>
      </c>
      <c r="T71" s="39">
        <v>11</v>
      </c>
      <c r="U71" s="39">
        <v>6</v>
      </c>
      <c r="V71" s="39">
        <v>187</v>
      </c>
      <c r="W71" s="39">
        <v>44</v>
      </c>
      <c r="X71" s="39">
        <v>11</v>
      </c>
      <c r="Y71" s="39">
        <v>17</v>
      </c>
      <c r="Z71" s="62">
        <v>3063</v>
      </c>
    </row>
    <row r="72" spans="1:26">
      <c r="A72" s="63" t="s">
        <v>28</v>
      </c>
      <c r="B72" s="63">
        <v>17504</v>
      </c>
      <c r="C72" s="63">
        <v>9956</v>
      </c>
      <c r="D72" s="63">
        <v>194</v>
      </c>
      <c r="E72" s="63">
        <v>1008</v>
      </c>
      <c r="F72" s="63">
        <v>527</v>
      </c>
      <c r="G72" s="63">
        <v>2328</v>
      </c>
      <c r="H72" s="63">
        <v>551</v>
      </c>
      <c r="I72" s="63">
        <v>1239</v>
      </c>
      <c r="J72" s="63">
        <v>419</v>
      </c>
      <c r="K72" s="63">
        <v>352</v>
      </c>
      <c r="L72" s="63">
        <v>905</v>
      </c>
      <c r="M72" s="63">
        <v>103</v>
      </c>
      <c r="N72" s="63">
        <v>3100</v>
      </c>
      <c r="O72" s="63">
        <v>634</v>
      </c>
      <c r="P72" s="63">
        <v>410</v>
      </c>
      <c r="Q72" s="63">
        <v>1179</v>
      </c>
      <c r="R72" s="63">
        <v>2313</v>
      </c>
      <c r="S72" s="63">
        <v>503</v>
      </c>
      <c r="T72" s="63">
        <v>143</v>
      </c>
      <c r="U72" s="63">
        <v>151</v>
      </c>
      <c r="V72" s="63">
        <v>2062</v>
      </c>
      <c r="W72" s="63">
        <v>525</v>
      </c>
      <c r="X72" s="63">
        <v>200</v>
      </c>
      <c r="Y72" s="63">
        <v>385</v>
      </c>
      <c r="Z72" s="63">
        <v>46691</v>
      </c>
    </row>
    <row r="76" spans="1:26" s="21" customFormat="1">
      <c r="A76" s="38" t="s">
        <v>71</v>
      </c>
      <c r="B76" s="38" t="s">
        <v>4</v>
      </c>
      <c r="C76" s="38" t="s">
        <v>5</v>
      </c>
      <c r="D76" s="38" t="s">
        <v>6</v>
      </c>
      <c r="E76" s="38" t="s">
        <v>7</v>
      </c>
      <c r="F76" s="38" t="s">
        <v>8</v>
      </c>
      <c r="G76" s="38" t="s">
        <v>9</v>
      </c>
      <c r="H76" s="38" t="s">
        <v>10</v>
      </c>
      <c r="I76" s="38" t="s">
        <v>11</v>
      </c>
      <c r="J76" s="38" t="s">
        <v>12</v>
      </c>
      <c r="K76" s="38" t="s">
        <v>13</v>
      </c>
      <c r="L76" s="38" t="s">
        <v>14</v>
      </c>
      <c r="M76" s="38" t="s">
        <v>15</v>
      </c>
      <c r="N76" s="38" t="s">
        <v>16</v>
      </c>
      <c r="O76" s="38" t="s">
        <v>17</v>
      </c>
      <c r="P76" s="38" t="s">
        <v>18</v>
      </c>
      <c r="Q76" s="38" t="s">
        <v>19</v>
      </c>
      <c r="R76" s="38" t="s">
        <v>20</v>
      </c>
      <c r="S76" s="38" t="s">
        <v>21</v>
      </c>
      <c r="T76" s="38" t="s">
        <v>22</v>
      </c>
      <c r="U76" s="38" t="s">
        <v>23</v>
      </c>
      <c r="V76" s="38" t="s">
        <v>24</v>
      </c>
      <c r="W76" s="38" t="s">
        <v>25</v>
      </c>
      <c r="X76" s="38" t="s">
        <v>26</v>
      </c>
      <c r="Y76" s="38" t="s">
        <v>27</v>
      </c>
      <c r="Z76" s="38" t="s">
        <v>28</v>
      </c>
    </row>
    <row r="77" spans="1:26">
      <c r="A77" s="39" t="s">
        <v>72</v>
      </c>
      <c r="B77" s="39">
        <v>7</v>
      </c>
      <c r="C77" s="39">
        <v>2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1</v>
      </c>
      <c r="P77" s="39">
        <v>0</v>
      </c>
      <c r="Q77" s="39">
        <v>0</v>
      </c>
      <c r="R77" s="39">
        <v>1</v>
      </c>
      <c r="S77" s="39">
        <v>1</v>
      </c>
      <c r="T77" s="39">
        <v>0</v>
      </c>
      <c r="U77" s="39">
        <v>0</v>
      </c>
      <c r="V77" s="39">
        <v>1</v>
      </c>
      <c r="W77" s="39">
        <v>0</v>
      </c>
      <c r="X77" s="39">
        <v>0</v>
      </c>
      <c r="Y77" s="39">
        <v>0</v>
      </c>
      <c r="Z77" s="62">
        <v>13</v>
      </c>
    </row>
    <row r="78" spans="1:26">
      <c r="A78" s="39" t="s">
        <v>73</v>
      </c>
      <c r="B78" s="39">
        <v>1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62">
        <v>1</v>
      </c>
    </row>
    <row r="79" spans="1:26">
      <c r="A79" s="39" t="s">
        <v>74</v>
      </c>
      <c r="B79" s="39">
        <v>17496</v>
      </c>
      <c r="C79" s="39">
        <v>9954</v>
      </c>
      <c r="D79" s="39">
        <v>194</v>
      </c>
      <c r="E79" s="39">
        <v>1008</v>
      </c>
      <c r="F79" s="39">
        <v>527</v>
      </c>
      <c r="G79" s="39">
        <v>2328</v>
      </c>
      <c r="H79" s="39">
        <v>551</v>
      </c>
      <c r="I79" s="39">
        <v>1239</v>
      </c>
      <c r="J79" s="39">
        <v>419</v>
      </c>
      <c r="K79" s="39">
        <v>352</v>
      </c>
      <c r="L79" s="39">
        <v>905</v>
      </c>
      <c r="M79" s="39">
        <v>103</v>
      </c>
      <c r="N79" s="39">
        <v>3100</v>
      </c>
      <c r="O79" s="39">
        <v>633</v>
      </c>
      <c r="P79" s="39">
        <v>410</v>
      </c>
      <c r="Q79" s="39">
        <v>1179</v>
      </c>
      <c r="R79" s="39">
        <v>2312</v>
      </c>
      <c r="S79" s="39">
        <v>502</v>
      </c>
      <c r="T79" s="39">
        <v>143</v>
      </c>
      <c r="U79" s="39">
        <v>151</v>
      </c>
      <c r="V79" s="39">
        <v>2061</v>
      </c>
      <c r="W79" s="39">
        <v>525</v>
      </c>
      <c r="X79" s="39">
        <v>200</v>
      </c>
      <c r="Y79" s="39">
        <v>385</v>
      </c>
      <c r="Z79" s="62">
        <v>46677</v>
      </c>
    </row>
    <row r="80" spans="1:26">
      <c r="A80" s="63" t="s">
        <v>28</v>
      </c>
      <c r="B80" s="63">
        <v>17504</v>
      </c>
      <c r="C80" s="63">
        <v>9956</v>
      </c>
      <c r="D80" s="63">
        <v>194</v>
      </c>
      <c r="E80" s="63">
        <v>1008</v>
      </c>
      <c r="F80" s="63">
        <v>527</v>
      </c>
      <c r="G80" s="63">
        <v>2328</v>
      </c>
      <c r="H80" s="63">
        <v>551</v>
      </c>
      <c r="I80" s="63">
        <v>1239</v>
      </c>
      <c r="J80" s="63">
        <v>419</v>
      </c>
      <c r="K80" s="63">
        <v>352</v>
      </c>
      <c r="L80" s="63">
        <v>905</v>
      </c>
      <c r="M80" s="63">
        <v>103</v>
      </c>
      <c r="N80" s="63">
        <v>3100</v>
      </c>
      <c r="O80" s="63">
        <v>634</v>
      </c>
      <c r="P80" s="63">
        <v>410</v>
      </c>
      <c r="Q80" s="63">
        <v>1179</v>
      </c>
      <c r="R80" s="63">
        <v>2313</v>
      </c>
      <c r="S80" s="63">
        <v>503</v>
      </c>
      <c r="T80" s="63">
        <v>143</v>
      </c>
      <c r="U80" s="63">
        <v>151</v>
      </c>
      <c r="V80" s="63">
        <v>2062</v>
      </c>
      <c r="W80" s="63">
        <v>525</v>
      </c>
      <c r="X80" s="63">
        <v>200</v>
      </c>
      <c r="Y80" s="63">
        <v>385</v>
      </c>
      <c r="Z80" s="63">
        <v>46691</v>
      </c>
    </row>
    <row r="82" spans="1:26" s="1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4" spans="1:26" s="21" customFormat="1">
      <c r="A84" s="38" t="s">
        <v>75</v>
      </c>
      <c r="B84" s="38" t="s">
        <v>4</v>
      </c>
      <c r="C84" s="38" t="s">
        <v>5</v>
      </c>
      <c r="D84" s="38" t="s">
        <v>6</v>
      </c>
      <c r="E84" s="38" t="s">
        <v>7</v>
      </c>
      <c r="F84" s="38" t="s">
        <v>8</v>
      </c>
      <c r="G84" s="38" t="s">
        <v>9</v>
      </c>
      <c r="H84" s="38" t="s">
        <v>10</v>
      </c>
      <c r="I84" s="38" t="s">
        <v>11</v>
      </c>
      <c r="J84" s="38" t="s">
        <v>12</v>
      </c>
      <c r="K84" s="38" t="s">
        <v>13</v>
      </c>
      <c r="L84" s="38" t="s">
        <v>14</v>
      </c>
      <c r="M84" s="38" t="s">
        <v>15</v>
      </c>
      <c r="N84" s="38" t="s">
        <v>16</v>
      </c>
      <c r="O84" s="38" t="s">
        <v>17</v>
      </c>
      <c r="P84" s="38" t="s">
        <v>18</v>
      </c>
      <c r="Q84" s="38" t="s">
        <v>19</v>
      </c>
      <c r="R84" s="38" t="s">
        <v>20</v>
      </c>
      <c r="S84" s="38" t="s">
        <v>21</v>
      </c>
      <c r="T84" s="38" t="s">
        <v>22</v>
      </c>
      <c r="U84" s="38" t="s">
        <v>23</v>
      </c>
      <c r="V84" s="38" t="s">
        <v>24</v>
      </c>
      <c r="W84" s="38" t="s">
        <v>25</v>
      </c>
      <c r="X84" s="38" t="s">
        <v>26</v>
      </c>
      <c r="Y84" s="38" t="s">
        <v>27</v>
      </c>
      <c r="Z84" s="38" t="s">
        <v>28</v>
      </c>
    </row>
    <row r="85" spans="1:26">
      <c r="A85" s="37"/>
      <c r="B85" s="64"/>
      <c r="C85" s="35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>
      <c r="A86" s="62" t="s">
        <v>76</v>
      </c>
      <c r="B86" s="39">
        <v>9148</v>
      </c>
      <c r="C86" s="39">
        <v>6696</v>
      </c>
      <c r="D86" s="39">
        <v>144</v>
      </c>
      <c r="E86" s="39">
        <v>323</v>
      </c>
      <c r="F86" s="39">
        <v>376</v>
      </c>
      <c r="G86" s="39">
        <v>1667</v>
      </c>
      <c r="H86" s="39">
        <v>304</v>
      </c>
      <c r="I86" s="39">
        <v>731</v>
      </c>
      <c r="J86" s="39">
        <v>125</v>
      </c>
      <c r="K86" s="39">
        <v>148</v>
      </c>
      <c r="L86" s="39">
        <v>243</v>
      </c>
      <c r="M86" s="39">
        <v>19</v>
      </c>
      <c r="N86" s="39">
        <v>876</v>
      </c>
      <c r="O86" s="39">
        <v>297</v>
      </c>
      <c r="P86" s="39">
        <v>268</v>
      </c>
      <c r="Q86" s="39">
        <v>830</v>
      </c>
      <c r="R86" s="39">
        <v>623</v>
      </c>
      <c r="S86" s="39">
        <v>86</v>
      </c>
      <c r="T86" s="39">
        <v>45</v>
      </c>
      <c r="U86" s="39">
        <v>52</v>
      </c>
      <c r="V86" s="39">
        <v>1279</v>
      </c>
      <c r="W86" s="39">
        <v>112</v>
      </c>
      <c r="X86" s="39">
        <v>137</v>
      </c>
      <c r="Y86" s="39">
        <v>99</v>
      </c>
      <c r="Z86" s="62">
        <v>24628</v>
      </c>
    </row>
    <row r="87" spans="1:26">
      <c r="A87" s="39" t="s">
        <v>77</v>
      </c>
      <c r="B87" s="39">
        <v>8356</v>
      </c>
      <c r="C87" s="39">
        <v>3260</v>
      </c>
      <c r="D87" s="39">
        <v>50</v>
      </c>
      <c r="E87" s="39">
        <v>685</v>
      </c>
      <c r="F87" s="39">
        <v>151</v>
      </c>
      <c r="G87" s="39">
        <v>661</v>
      </c>
      <c r="H87" s="39">
        <v>247</v>
      </c>
      <c r="I87" s="39">
        <v>508</v>
      </c>
      <c r="J87" s="39">
        <v>294</v>
      </c>
      <c r="K87" s="39">
        <v>204</v>
      </c>
      <c r="L87" s="39">
        <v>662</v>
      </c>
      <c r="M87" s="39">
        <v>84</v>
      </c>
      <c r="N87" s="39">
        <v>2224</v>
      </c>
      <c r="O87" s="39">
        <v>337</v>
      </c>
      <c r="P87" s="39">
        <v>142</v>
      </c>
      <c r="Q87" s="39">
        <v>349</v>
      </c>
      <c r="R87" s="39">
        <v>1690</v>
      </c>
      <c r="S87" s="39">
        <v>417</v>
      </c>
      <c r="T87" s="39">
        <v>98</v>
      </c>
      <c r="U87" s="39">
        <v>99</v>
      </c>
      <c r="V87" s="39">
        <v>783</v>
      </c>
      <c r="W87" s="39">
        <v>413</v>
      </c>
      <c r="X87" s="39">
        <v>63</v>
      </c>
      <c r="Y87" s="39">
        <v>286</v>
      </c>
      <c r="Z87" s="62">
        <v>22063</v>
      </c>
    </row>
    <row r="88" spans="1:26">
      <c r="A88" s="63" t="s">
        <v>28</v>
      </c>
      <c r="B88" s="63">
        <v>17504</v>
      </c>
      <c r="C88" s="63">
        <v>9956</v>
      </c>
      <c r="D88" s="63">
        <v>194</v>
      </c>
      <c r="E88" s="63">
        <v>1008</v>
      </c>
      <c r="F88" s="63">
        <v>527</v>
      </c>
      <c r="G88" s="63">
        <v>2328</v>
      </c>
      <c r="H88" s="63">
        <v>551</v>
      </c>
      <c r="I88" s="63">
        <v>1239</v>
      </c>
      <c r="J88" s="63">
        <v>419</v>
      </c>
      <c r="K88" s="63">
        <v>352</v>
      </c>
      <c r="L88" s="63">
        <v>905</v>
      </c>
      <c r="M88" s="63">
        <v>103</v>
      </c>
      <c r="N88" s="63">
        <v>3100</v>
      </c>
      <c r="O88" s="63">
        <v>634</v>
      </c>
      <c r="P88" s="63">
        <v>410</v>
      </c>
      <c r="Q88" s="63">
        <v>1179</v>
      </c>
      <c r="R88" s="63">
        <v>2313</v>
      </c>
      <c r="S88" s="63">
        <v>503</v>
      </c>
      <c r="T88" s="63">
        <v>143</v>
      </c>
      <c r="U88" s="63">
        <v>151</v>
      </c>
      <c r="V88" s="63">
        <v>2062</v>
      </c>
      <c r="W88" s="63">
        <v>525</v>
      </c>
      <c r="X88" s="63">
        <v>200</v>
      </c>
      <c r="Y88" s="63">
        <v>385</v>
      </c>
      <c r="Z88" s="63">
        <v>46691</v>
      </c>
    </row>
    <row r="89" spans="1:26">
      <c r="A89" s="3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6">
      <c r="A90" s="3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6">
      <c r="A91" s="112" t="s">
        <v>78</v>
      </c>
      <c r="B91" s="39">
        <v>53</v>
      </c>
      <c r="C91" s="39">
        <v>140</v>
      </c>
      <c r="D91" s="39">
        <v>0</v>
      </c>
      <c r="E91" s="39">
        <v>8</v>
      </c>
      <c r="F91" s="39">
        <v>8</v>
      </c>
      <c r="G91" s="39">
        <v>9</v>
      </c>
      <c r="H91" s="39">
        <v>6</v>
      </c>
      <c r="I91" s="39">
        <v>18</v>
      </c>
      <c r="J91" s="39">
        <v>11</v>
      </c>
      <c r="K91" s="39">
        <v>4</v>
      </c>
      <c r="L91" s="39">
        <v>10</v>
      </c>
      <c r="M91" s="39">
        <v>1</v>
      </c>
      <c r="N91" s="39">
        <v>35</v>
      </c>
      <c r="O91" s="39">
        <v>15</v>
      </c>
      <c r="P91" s="39">
        <v>3</v>
      </c>
      <c r="Q91" s="39">
        <v>15</v>
      </c>
      <c r="R91" s="39">
        <v>10</v>
      </c>
      <c r="S91" s="39">
        <v>24</v>
      </c>
      <c r="T91" s="39">
        <v>5</v>
      </c>
      <c r="U91" s="39">
        <v>6</v>
      </c>
      <c r="V91" s="39">
        <v>58</v>
      </c>
      <c r="W91" s="39">
        <v>0</v>
      </c>
      <c r="X91" s="39">
        <v>8</v>
      </c>
      <c r="Y91" s="39">
        <v>4</v>
      </c>
      <c r="Z91" s="62">
        <v>451</v>
      </c>
    </row>
    <row r="92" spans="1:26">
      <c r="A92" s="61" t="s">
        <v>79</v>
      </c>
      <c r="B92" s="39">
        <v>17451</v>
      </c>
      <c r="C92" s="39">
        <v>9816</v>
      </c>
      <c r="D92" s="39">
        <v>194</v>
      </c>
      <c r="E92" s="39">
        <v>1000</v>
      </c>
      <c r="F92" s="39">
        <v>519</v>
      </c>
      <c r="G92" s="39">
        <v>2319</v>
      </c>
      <c r="H92" s="39">
        <v>545</v>
      </c>
      <c r="I92" s="39">
        <v>1221</v>
      </c>
      <c r="J92" s="39">
        <v>408</v>
      </c>
      <c r="K92" s="39">
        <v>348</v>
      </c>
      <c r="L92" s="39">
        <v>895</v>
      </c>
      <c r="M92" s="39">
        <v>102</v>
      </c>
      <c r="N92" s="39">
        <v>3065</v>
      </c>
      <c r="O92" s="39">
        <v>619</v>
      </c>
      <c r="P92" s="39">
        <v>407</v>
      </c>
      <c r="Q92" s="39">
        <v>1164</v>
      </c>
      <c r="R92" s="39">
        <v>2303</v>
      </c>
      <c r="S92" s="39">
        <v>479</v>
      </c>
      <c r="T92" s="39">
        <v>138</v>
      </c>
      <c r="U92" s="39">
        <v>145</v>
      </c>
      <c r="V92" s="39">
        <v>2004</v>
      </c>
      <c r="W92" s="39">
        <v>525</v>
      </c>
      <c r="X92" s="39">
        <v>192</v>
      </c>
      <c r="Y92" s="39">
        <v>381</v>
      </c>
      <c r="Z92" s="62">
        <v>46240</v>
      </c>
    </row>
    <row r="93" spans="1:26">
      <c r="A93" s="133" t="s">
        <v>28</v>
      </c>
      <c r="B93" s="63">
        <v>17504</v>
      </c>
      <c r="C93" s="63">
        <v>9956</v>
      </c>
      <c r="D93" s="63">
        <v>194</v>
      </c>
      <c r="E93" s="63">
        <v>1008</v>
      </c>
      <c r="F93" s="63">
        <v>527</v>
      </c>
      <c r="G93" s="63">
        <v>2328</v>
      </c>
      <c r="H93" s="63">
        <v>551</v>
      </c>
      <c r="I93" s="63">
        <v>1239</v>
      </c>
      <c r="J93" s="63">
        <v>419</v>
      </c>
      <c r="K93" s="63">
        <v>352</v>
      </c>
      <c r="L93" s="63">
        <v>905</v>
      </c>
      <c r="M93" s="63">
        <v>103</v>
      </c>
      <c r="N93" s="63">
        <v>3100</v>
      </c>
      <c r="O93" s="63">
        <v>634</v>
      </c>
      <c r="P93" s="63">
        <v>410</v>
      </c>
      <c r="Q93" s="63">
        <v>1179</v>
      </c>
      <c r="R93" s="63">
        <v>2313</v>
      </c>
      <c r="S93" s="63">
        <v>503</v>
      </c>
      <c r="T93" s="63">
        <v>143</v>
      </c>
      <c r="U93" s="63">
        <v>151</v>
      </c>
      <c r="V93" s="63">
        <v>2062</v>
      </c>
      <c r="W93" s="63">
        <v>525</v>
      </c>
      <c r="X93" s="63">
        <v>200</v>
      </c>
      <c r="Y93" s="63">
        <v>385</v>
      </c>
      <c r="Z93" s="63">
        <v>46691</v>
      </c>
    </row>
    <row r="94" spans="1:26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6">
      <c r="A95" s="62" t="s">
        <v>80</v>
      </c>
      <c r="B95" s="39">
        <v>824</v>
      </c>
      <c r="C95" s="39">
        <v>719</v>
      </c>
      <c r="D95" s="39">
        <v>7</v>
      </c>
      <c r="E95" s="39">
        <v>37</v>
      </c>
      <c r="F95" s="39">
        <v>30</v>
      </c>
      <c r="G95" s="39">
        <v>171</v>
      </c>
      <c r="H95" s="39">
        <v>18</v>
      </c>
      <c r="I95" s="39">
        <v>85</v>
      </c>
      <c r="J95" s="39">
        <v>21</v>
      </c>
      <c r="K95" s="39">
        <v>11</v>
      </c>
      <c r="L95" s="39">
        <v>42</v>
      </c>
      <c r="M95" s="39">
        <v>2</v>
      </c>
      <c r="N95" s="39">
        <v>240</v>
      </c>
      <c r="O95" s="39">
        <v>14</v>
      </c>
      <c r="P95" s="39">
        <v>22</v>
      </c>
      <c r="Q95" s="39">
        <v>109</v>
      </c>
      <c r="R95" s="39">
        <v>77</v>
      </c>
      <c r="S95" s="39">
        <v>35</v>
      </c>
      <c r="T95" s="39">
        <v>2</v>
      </c>
      <c r="U95" s="39">
        <v>7</v>
      </c>
      <c r="V95" s="39">
        <v>90</v>
      </c>
      <c r="W95" s="39">
        <v>10</v>
      </c>
      <c r="X95" s="39">
        <v>15</v>
      </c>
      <c r="Y95" s="39">
        <v>27</v>
      </c>
      <c r="Z95" s="62">
        <v>2615</v>
      </c>
    </row>
    <row r="96" spans="1:26">
      <c r="A96" s="39" t="s">
        <v>81</v>
      </c>
      <c r="B96" s="39">
        <v>16680</v>
      </c>
      <c r="C96" s="39">
        <v>9237</v>
      </c>
      <c r="D96" s="39">
        <v>187</v>
      </c>
      <c r="E96" s="39">
        <v>971</v>
      </c>
      <c r="F96" s="39">
        <v>497</v>
      </c>
      <c r="G96" s="39">
        <v>2157</v>
      </c>
      <c r="H96" s="39">
        <v>533</v>
      </c>
      <c r="I96" s="39">
        <v>1154</v>
      </c>
      <c r="J96" s="39">
        <v>398</v>
      </c>
      <c r="K96" s="39">
        <v>341</v>
      </c>
      <c r="L96" s="39">
        <v>863</v>
      </c>
      <c r="M96" s="39">
        <v>101</v>
      </c>
      <c r="N96" s="39">
        <v>2860</v>
      </c>
      <c r="O96" s="39">
        <v>620</v>
      </c>
      <c r="P96" s="39">
        <v>388</v>
      </c>
      <c r="Q96" s="39">
        <v>1070</v>
      </c>
      <c r="R96" s="39">
        <v>2236</v>
      </c>
      <c r="S96" s="39">
        <v>468</v>
      </c>
      <c r="T96" s="39">
        <v>141</v>
      </c>
      <c r="U96" s="39">
        <v>144</v>
      </c>
      <c r="V96" s="39">
        <v>1972</v>
      </c>
      <c r="W96" s="39">
        <v>515</v>
      </c>
      <c r="X96" s="39">
        <v>185</v>
      </c>
      <c r="Y96" s="39">
        <v>358</v>
      </c>
      <c r="Z96" s="62">
        <v>44076</v>
      </c>
    </row>
    <row r="97" spans="1:26">
      <c r="A97" s="63" t="s">
        <v>28</v>
      </c>
      <c r="B97" s="63">
        <v>17504</v>
      </c>
      <c r="C97" s="63">
        <v>9956</v>
      </c>
      <c r="D97" s="63">
        <v>194</v>
      </c>
      <c r="E97" s="63">
        <v>1008</v>
      </c>
      <c r="F97" s="63">
        <v>527</v>
      </c>
      <c r="G97" s="63">
        <v>2328</v>
      </c>
      <c r="H97" s="63">
        <v>551</v>
      </c>
      <c r="I97" s="63">
        <v>1239</v>
      </c>
      <c r="J97" s="63">
        <v>419</v>
      </c>
      <c r="K97" s="63">
        <v>352</v>
      </c>
      <c r="L97" s="63">
        <v>905</v>
      </c>
      <c r="M97" s="63">
        <v>103</v>
      </c>
      <c r="N97" s="63">
        <v>3100</v>
      </c>
      <c r="O97" s="63">
        <v>634</v>
      </c>
      <c r="P97" s="63">
        <v>410</v>
      </c>
      <c r="Q97" s="63">
        <v>1179</v>
      </c>
      <c r="R97" s="63">
        <v>2313</v>
      </c>
      <c r="S97" s="63">
        <v>503</v>
      </c>
      <c r="T97" s="63">
        <v>143</v>
      </c>
      <c r="U97" s="63">
        <v>151</v>
      </c>
      <c r="V97" s="63">
        <v>2062</v>
      </c>
      <c r="W97" s="63">
        <v>525</v>
      </c>
      <c r="X97" s="63">
        <v>200</v>
      </c>
      <c r="Y97" s="63">
        <v>385</v>
      </c>
      <c r="Z97" s="63">
        <v>46691</v>
      </c>
    </row>
    <row r="99" spans="1:26">
      <c r="A99" s="39" t="s">
        <v>82</v>
      </c>
      <c r="B99" s="39">
        <v>5230</v>
      </c>
      <c r="C99" s="39">
        <v>2305</v>
      </c>
      <c r="D99" s="39">
        <v>40</v>
      </c>
      <c r="E99" s="39">
        <v>247</v>
      </c>
      <c r="F99" s="39">
        <v>133</v>
      </c>
      <c r="G99" s="39">
        <v>1283</v>
      </c>
      <c r="H99" s="39">
        <v>76</v>
      </c>
      <c r="I99" s="39">
        <v>485</v>
      </c>
      <c r="J99" s="39">
        <v>94</v>
      </c>
      <c r="K99" s="39">
        <v>51</v>
      </c>
      <c r="L99" s="39">
        <v>312</v>
      </c>
      <c r="M99" s="39">
        <v>14</v>
      </c>
      <c r="N99" s="39">
        <v>1138</v>
      </c>
      <c r="O99" s="39">
        <v>129</v>
      </c>
      <c r="P99" s="39">
        <v>122</v>
      </c>
      <c r="Q99" s="39">
        <v>317</v>
      </c>
      <c r="R99" s="39">
        <v>629</v>
      </c>
      <c r="S99" s="39">
        <v>85</v>
      </c>
      <c r="T99" s="39">
        <v>19</v>
      </c>
      <c r="U99" s="39">
        <v>20</v>
      </c>
      <c r="V99" s="39">
        <v>683</v>
      </c>
      <c r="W99" s="39">
        <v>101</v>
      </c>
      <c r="X99" s="39">
        <v>60</v>
      </c>
      <c r="Y99" s="39">
        <v>89</v>
      </c>
      <c r="Z99" s="62">
        <v>13662</v>
      </c>
    </row>
    <row r="100" spans="1:26">
      <c r="A100" s="39" t="s">
        <v>83</v>
      </c>
      <c r="B100" s="39">
        <v>12274</v>
      </c>
      <c r="C100" s="39">
        <v>7651</v>
      </c>
      <c r="D100" s="39">
        <v>154</v>
      </c>
      <c r="E100" s="39">
        <v>761</v>
      </c>
      <c r="F100" s="39">
        <v>394</v>
      </c>
      <c r="G100" s="39">
        <v>1045</v>
      </c>
      <c r="H100" s="39">
        <v>475</v>
      </c>
      <c r="I100" s="39">
        <v>754</v>
      </c>
      <c r="J100" s="39">
        <v>325</v>
      </c>
      <c r="K100" s="39">
        <v>301</v>
      </c>
      <c r="L100" s="39">
        <v>593</v>
      </c>
      <c r="M100" s="39">
        <v>89</v>
      </c>
      <c r="N100" s="39">
        <v>1962</v>
      </c>
      <c r="O100" s="39">
        <v>505</v>
      </c>
      <c r="P100" s="39">
        <v>288</v>
      </c>
      <c r="Q100" s="39">
        <v>862</v>
      </c>
      <c r="R100" s="39">
        <v>1684</v>
      </c>
      <c r="S100" s="39">
        <v>418</v>
      </c>
      <c r="T100" s="39">
        <v>124</v>
      </c>
      <c r="U100" s="39">
        <v>131</v>
      </c>
      <c r="V100" s="39">
        <v>1379</v>
      </c>
      <c r="W100" s="39">
        <v>424</v>
      </c>
      <c r="X100" s="39">
        <v>140</v>
      </c>
      <c r="Y100" s="39">
        <v>296</v>
      </c>
      <c r="Z100" s="62">
        <v>33029</v>
      </c>
    </row>
    <row r="101" spans="1:26">
      <c r="A101" s="63" t="s">
        <v>28</v>
      </c>
      <c r="B101" s="63">
        <v>17504</v>
      </c>
      <c r="C101" s="63">
        <v>9956</v>
      </c>
      <c r="D101" s="63">
        <v>194</v>
      </c>
      <c r="E101" s="63">
        <v>1008</v>
      </c>
      <c r="F101" s="63">
        <v>527</v>
      </c>
      <c r="G101" s="63">
        <v>2328</v>
      </c>
      <c r="H101" s="63">
        <v>551</v>
      </c>
      <c r="I101" s="63">
        <v>1239</v>
      </c>
      <c r="J101" s="63">
        <v>419</v>
      </c>
      <c r="K101" s="63">
        <v>352</v>
      </c>
      <c r="L101" s="63">
        <v>905</v>
      </c>
      <c r="M101" s="63">
        <v>103</v>
      </c>
      <c r="N101" s="63">
        <v>3100</v>
      </c>
      <c r="O101" s="63">
        <v>634</v>
      </c>
      <c r="P101" s="63">
        <v>410</v>
      </c>
      <c r="Q101" s="63">
        <v>1179</v>
      </c>
      <c r="R101" s="63">
        <v>2313</v>
      </c>
      <c r="S101" s="63">
        <v>503</v>
      </c>
      <c r="T101" s="63">
        <v>143</v>
      </c>
      <c r="U101" s="63">
        <v>151</v>
      </c>
      <c r="V101" s="63">
        <v>2062</v>
      </c>
      <c r="W101" s="63">
        <v>525</v>
      </c>
      <c r="X101" s="63">
        <v>200</v>
      </c>
      <c r="Y101" s="63">
        <v>385</v>
      </c>
      <c r="Z101" s="63">
        <v>46691</v>
      </c>
    </row>
    <row r="103" spans="1:26">
      <c r="A103" s="62" t="s">
        <v>84</v>
      </c>
      <c r="B103" s="39">
        <v>302</v>
      </c>
      <c r="C103" s="39">
        <v>323</v>
      </c>
      <c r="D103" s="39">
        <v>4</v>
      </c>
      <c r="E103" s="39">
        <v>12</v>
      </c>
      <c r="F103" s="39">
        <v>5</v>
      </c>
      <c r="G103" s="39">
        <v>98</v>
      </c>
      <c r="H103" s="39">
        <v>6</v>
      </c>
      <c r="I103" s="39">
        <v>38</v>
      </c>
      <c r="J103" s="39">
        <v>9</v>
      </c>
      <c r="K103" s="39">
        <v>9</v>
      </c>
      <c r="L103" s="39">
        <v>10</v>
      </c>
      <c r="M103" s="39">
        <v>2</v>
      </c>
      <c r="N103" s="39">
        <v>96</v>
      </c>
      <c r="O103" s="39">
        <v>4</v>
      </c>
      <c r="P103" s="39">
        <v>10</v>
      </c>
      <c r="Q103" s="39">
        <v>34</v>
      </c>
      <c r="R103" s="39">
        <v>29</v>
      </c>
      <c r="S103" s="39">
        <v>10</v>
      </c>
      <c r="T103" s="39"/>
      <c r="U103" s="39">
        <v>2</v>
      </c>
      <c r="V103" s="39">
        <v>38</v>
      </c>
      <c r="W103" s="39">
        <v>6</v>
      </c>
      <c r="X103" s="39">
        <v>8</v>
      </c>
      <c r="Y103" s="39">
        <v>3</v>
      </c>
      <c r="Z103" s="62">
        <v>1058</v>
      </c>
    </row>
    <row r="104" spans="1:26">
      <c r="A104" s="39" t="s">
        <v>85</v>
      </c>
      <c r="B104" s="39">
        <v>17202</v>
      </c>
      <c r="C104" s="39">
        <v>9633</v>
      </c>
      <c r="D104" s="39">
        <v>190</v>
      </c>
      <c r="E104" s="39">
        <v>996</v>
      </c>
      <c r="F104" s="39">
        <v>522</v>
      </c>
      <c r="G104" s="39">
        <v>2230</v>
      </c>
      <c r="H104" s="39">
        <v>545</v>
      </c>
      <c r="I104" s="39">
        <v>1201</v>
      </c>
      <c r="J104" s="39">
        <v>410</v>
      </c>
      <c r="K104" s="39">
        <v>343</v>
      </c>
      <c r="L104" s="39">
        <v>895</v>
      </c>
      <c r="M104" s="39">
        <v>101</v>
      </c>
      <c r="N104" s="39">
        <v>3004</v>
      </c>
      <c r="O104" s="39">
        <v>630</v>
      </c>
      <c r="P104" s="39">
        <v>400</v>
      </c>
      <c r="Q104" s="39">
        <v>1145</v>
      </c>
      <c r="R104" s="39">
        <v>2284</v>
      </c>
      <c r="S104" s="39">
        <v>493</v>
      </c>
      <c r="T104" s="39">
        <v>143</v>
      </c>
      <c r="U104" s="39">
        <v>149</v>
      </c>
      <c r="V104" s="39">
        <v>2024</v>
      </c>
      <c r="W104" s="39">
        <v>519</v>
      </c>
      <c r="X104" s="39">
        <v>192</v>
      </c>
      <c r="Y104" s="39">
        <v>382</v>
      </c>
      <c r="Z104" s="62">
        <v>45633</v>
      </c>
    </row>
    <row r="105" spans="1:26">
      <c r="A105" s="63" t="s">
        <v>28</v>
      </c>
      <c r="B105" s="63">
        <v>17504</v>
      </c>
      <c r="C105" s="63">
        <v>9956</v>
      </c>
      <c r="D105" s="63">
        <v>194</v>
      </c>
      <c r="E105" s="63">
        <v>1008</v>
      </c>
      <c r="F105" s="63">
        <v>527</v>
      </c>
      <c r="G105" s="63">
        <v>2328</v>
      </c>
      <c r="H105" s="63">
        <v>551</v>
      </c>
      <c r="I105" s="63">
        <v>1239</v>
      </c>
      <c r="J105" s="63">
        <v>419</v>
      </c>
      <c r="K105" s="63">
        <v>352</v>
      </c>
      <c r="L105" s="63">
        <v>905</v>
      </c>
      <c r="M105" s="63">
        <v>103</v>
      </c>
      <c r="N105" s="63">
        <v>3100</v>
      </c>
      <c r="O105" s="63">
        <v>634</v>
      </c>
      <c r="P105" s="63">
        <v>410</v>
      </c>
      <c r="Q105" s="63">
        <v>1179</v>
      </c>
      <c r="R105" s="63">
        <v>2313</v>
      </c>
      <c r="S105" s="63">
        <v>503</v>
      </c>
      <c r="T105" s="63">
        <v>143</v>
      </c>
      <c r="U105" s="63">
        <v>151</v>
      </c>
      <c r="V105" s="63">
        <v>2062</v>
      </c>
      <c r="W105" s="63">
        <v>525</v>
      </c>
      <c r="X105" s="63">
        <v>200</v>
      </c>
      <c r="Y105" s="63">
        <v>385</v>
      </c>
      <c r="Z105" s="63">
        <v>46691</v>
      </c>
    </row>
    <row r="107" spans="1:26">
      <c r="A107" s="62" t="s">
        <v>86</v>
      </c>
      <c r="B107" s="39">
        <v>535</v>
      </c>
      <c r="C107" s="39">
        <v>625</v>
      </c>
      <c r="D107" s="39">
        <v>3</v>
      </c>
      <c r="E107" s="39">
        <v>11</v>
      </c>
      <c r="F107" s="39">
        <v>7</v>
      </c>
      <c r="G107" s="39">
        <v>38</v>
      </c>
      <c r="H107" s="39"/>
      <c r="I107" s="39">
        <v>49</v>
      </c>
      <c r="J107" s="39">
        <v>11</v>
      </c>
      <c r="K107" s="39"/>
      <c r="L107" s="39">
        <v>38</v>
      </c>
      <c r="M107" s="39">
        <v>2</v>
      </c>
      <c r="N107" s="39">
        <v>162</v>
      </c>
      <c r="O107" s="39">
        <v>2</v>
      </c>
      <c r="P107" s="39">
        <v>5</v>
      </c>
      <c r="Q107" s="39">
        <v>16</v>
      </c>
      <c r="R107" s="39">
        <v>99</v>
      </c>
      <c r="S107" s="39">
        <v>1</v>
      </c>
      <c r="T107" s="39"/>
      <c r="U107" s="39">
        <v>1</v>
      </c>
      <c r="V107" s="39">
        <v>66</v>
      </c>
      <c r="W107" s="39">
        <v>2</v>
      </c>
      <c r="X107" s="39">
        <v>7</v>
      </c>
      <c r="Y107" s="39">
        <v>2</v>
      </c>
      <c r="Z107" s="62">
        <v>1682</v>
      </c>
    </row>
    <row r="108" spans="1:26">
      <c r="A108" s="39" t="s">
        <v>87</v>
      </c>
      <c r="B108" s="39">
        <v>16969</v>
      </c>
      <c r="C108" s="39">
        <v>9331</v>
      </c>
      <c r="D108" s="39">
        <v>191</v>
      </c>
      <c r="E108" s="39">
        <v>997</v>
      </c>
      <c r="F108" s="39">
        <v>520</v>
      </c>
      <c r="G108" s="39">
        <v>2290</v>
      </c>
      <c r="H108" s="39">
        <v>551</v>
      </c>
      <c r="I108" s="39">
        <v>1190</v>
      </c>
      <c r="J108" s="39">
        <v>408</v>
      </c>
      <c r="K108" s="39">
        <v>352</v>
      </c>
      <c r="L108" s="39">
        <v>867</v>
      </c>
      <c r="M108" s="39">
        <v>101</v>
      </c>
      <c r="N108" s="39">
        <v>2938</v>
      </c>
      <c r="O108" s="39">
        <v>632</v>
      </c>
      <c r="P108" s="39">
        <v>405</v>
      </c>
      <c r="Q108" s="39">
        <v>1163</v>
      </c>
      <c r="R108" s="39">
        <v>2214</v>
      </c>
      <c r="S108" s="39">
        <v>502</v>
      </c>
      <c r="T108" s="39">
        <v>143</v>
      </c>
      <c r="U108" s="39">
        <v>150</v>
      </c>
      <c r="V108" s="39">
        <v>1996</v>
      </c>
      <c r="W108" s="39">
        <v>523</v>
      </c>
      <c r="X108" s="39">
        <v>193</v>
      </c>
      <c r="Y108" s="39">
        <v>383</v>
      </c>
      <c r="Z108" s="62">
        <v>45009</v>
      </c>
    </row>
    <row r="109" spans="1:26">
      <c r="A109" s="63" t="s">
        <v>28</v>
      </c>
      <c r="B109" s="63">
        <v>17504</v>
      </c>
      <c r="C109" s="63">
        <v>9956</v>
      </c>
      <c r="D109" s="63">
        <v>194</v>
      </c>
      <c r="E109" s="63">
        <v>1008</v>
      </c>
      <c r="F109" s="63">
        <v>527</v>
      </c>
      <c r="G109" s="63">
        <v>2328</v>
      </c>
      <c r="H109" s="63">
        <v>551</v>
      </c>
      <c r="I109" s="63">
        <v>1239</v>
      </c>
      <c r="J109" s="63">
        <v>419</v>
      </c>
      <c r="K109" s="63">
        <v>352</v>
      </c>
      <c r="L109" s="63">
        <v>905</v>
      </c>
      <c r="M109" s="63">
        <v>103</v>
      </c>
      <c r="N109" s="63">
        <v>3100</v>
      </c>
      <c r="O109" s="63">
        <v>634</v>
      </c>
      <c r="P109" s="63">
        <v>410</v>
      </c>
      <c r="Q109" s="63">
        <v>1179</v>
      </c>
      <c r="R109" s="63">
        <v>2313</v>
      </c>
      <c r="S109" s="63">
        <v>503</v>
      </c>
      <c r="T109" s="63">
        <v>143</v>
      </c>
      <c r="U109" s="63">
        <v>151</v>
      </c>
      <c r="V109" s="63">
        <v>2062</v>
      </c>
      <c r="W109" s="63">
        <v>525</v>
      </c>
      <c r="X109" s="63">
        <v>200</v>
      </c>
      <c r="Y109" s="63">
        <v>385</v>
      </c>
      <c r="Z109" s="63">
        <v>46691</v>
      </c>
    </row>
    <row r="111" spans="1:26">
      <c r="A111" s="62" t="s">
        <v>88</v>
      </c>
      <c r="B111" s="39">
        <v>65</v>
      </c>
      <c r="C111" s="39">
        <v>173</v>
      </c>
      <c r="D111" s="39"/>
      <c r="E111" s="39">
        <v>3</v>
      </c>
      <c r="F111" s="39">
        <v>2</v>
      </c>
      <c r="G111" s="39">
        <v>42</v>
      </c>
      <c r="H111" s="39">
        <v>1</v>
      </c>
      <c r="I111" s="39">
        <v>2</v>
      </c>
      <c r="J111" s="39">
        <v>1</v>
      </c>
      <c r="K111" s="39"/>
      <c r="L111" s="39">
        <v>12</v>
      </c>
      <c r="M111" s="39"/>
      <c r="N111" s="39">
        <v>10</v>
      </c>
      <c r="O111" s="39">
        <v>1</v>
      </c>
      <c r="P111" s="39"/>
      <c r="Q111" s="39">
        <v>1</v>
      </c>
      <c r="R111" s="39"/>
      <c r="S111" s="39">
        <v>1</v>
      </c>
      <c r="T111" s="39"/>
      <c r="U111" s="39"/>
      <c r="V111" s="39">
        <v>15</v>
      </c>
      <c r="W111" s="39"/>
      <c r="X111" s="39">
        <v>3</v>
      </c>
      <c r="Y111" s="39"/>
      <c r="Z111" s="62">
        <v>332</v>
      </c>
    </row>
    <row r="112" spans="1:26" s="1" customFormat="1">
      <c r="A112" s="61" t="s">
        <v>87</v>
      </c>
      <c r="B112" s="39">
        <v>17439</v>
      </c>
      <c r="C112" s="39">
        <v>9783</v>
      </c>
      <c r="D112" s="39">
        <v>194</v>
      </c>
      <c r="E112" s="39">
        <v>1005</v>
      </c>
      <c r="F112" s="39">
        <v>525</v>
      </c>
      <c r="G112" s="39">
        <v>2286</v>
      </c>
      <c r="H112" s="39">
        <v>550</v>
      </c>
      <c r="I112" s="39">
        <v>1237</v>
      </c>
      <c r="J112" s="39">
        <v>418</v>
      </c>
      <c r="K112" s="39">
        <v>352</v>
      </c>
      <c r="L112" s="39">
        <v>893</v>
      </c>
      <c r="M112" s="39">
        <v>103</v>
      </c>
      <c r="N112" s="39">
        <v>3090</v>
      </c>
      <c r="O112" s="39">
        <v>633</v>
      </c>
      <c r="P112" s="39">
        <v>410</v>
      </c>
      <c r="Q112" s="39">
        <v>1178</v>
      </c>
      <c r="R112" s="39">
        <v>2313</v>
      </c>
      <c r="S112" s="39">
        <v>502</v>
      </c>
      <c r="T112" s="39">
        <v>143</v>
      </c>
      <c r="U112" s="39">
        <v>151</v>
      </c>
      <c r="V112" s="39">
        <v>2047</v>
      </c>
      <c r="W112" s="39">
        <v>525</v>
      </c>
      <c r="X112" s="39">
        <v>197</v>
      </c>
      <c r="Y112" s="39">
        <v>385</v>
      </c>
      <c r="Z112" s="62">
        <v>46359</v>
      </c>
    </row>
    <row r="113" spans="1:26" s="1" customFormat="1">
      <c r="A113" s="63" t="s">
        <v>28</v>
      </c>
      <c r="B113" s="63">
        <v>17504</v>
      </c>
      <c r="C113" s="63">
        <v>9956</v>
      </c>
      <c r="D113" s="63">
        <v>194</v>
      </c>
      <c r="E113" s="63">
        <v>1008</v>
      </c>
      <c r="F113" s="63">
        <v>527</v>
      </c>
      <c r="G113" s="63">
        <v>2328</v>
      </c>
      <c r="H113" s="63">
        <v>551</v>
      </c>
      <c r="I113" s="63">
        <v>1239</v>
      </c>
      <c r="J113" s="63">
        <v>419</v>
      </c>
      <c r="K113" s="63">
        <v>352</v>
      </c>
      <c r="L113" s="63">
        <v>905</v>
      </c>
      <c r="M113" s="63">
        <v>103</v>
      </c>
      <c r="N113" s="63">
        <v>3100</v>
      </c>
      <c r="O113" s="63">
        <v>634</v>
      </c>
      <c r="P113" s="63">
        <v>410</v>
      </c>
      <c r="Q113" s="63">
        <v>1179</v>
      </c>
      <c r="R113" s="63">
        <v>2313</v>
      </c>
      <c r="S113" s="63">
        <v>503</v>
      </c>
      <c r="T113" s="63">
        <v>143</v>
      </c>
      <c r="U113" s="63">
        <v>151</v>
      </c>
      <c r="V113" s="63">
        <v>2062</v>
      </c>
      <c r="W113" s="63">
        <v>525</v>
      </c>
      <c r="X113" s="63">
        <v>200</v>
      </c>
      <c r="Y113" s="63">
        <v>385</v>
      </c>
      <c r="Z113" s="63">
        <v>46691</v>
      </c>
    </row>
    <row r="116" spans="1:26" s="21" customFormat="1">
      <c r="A116" s="38" t="s">
        <v>89</v>
      </c>
      <c r="B116" s="115" t="s">
        <v>4</v>
      </c>
      <c r="C116" s="38" t="s">
        <v>5</v>
      </c>
      <c r="D116" s="115" t="s">
        <v>6</v>
      </c>
      <c r="E116" s="115" t="s">
        <v>7</v>
      </c>
      <c r="F116" s="115" t="s">
        <v>8</v>
      </c>
      <c r="G116" s="115" t="s">
        <v>9</v>
      </c>
      <c r="H116" s="115" t="s">
        <v>10</v>
      </c>
      <c r="I116" s="115" t="s">
        <v>11</v>
      </c>
      <c r="J116" s="115" t="s">
        <v>12</v>
      </c>
      <c r="K116" s="115" t="s">
        <v>13</v>
      </c>
      <c r="L116" s="115" t="s">
        <v>14</v>
      </c>
      <c r="M116" s="115" t="s">
        <v>15</v>
      </c>
      <c r="N116" s="115" t="s">
        <v>16</v>
      </c>
      <c r="O116" s="115" t="s">
        <v>17</v>
      </c>
      <c r="P116" s="115" t="s">
        <v>18</v>
      </c>
      <c r="Q116" s="115" t="s">
        <v>19</v>
      </c>
      <c r="R116" s="115" t="s">
        <v>20</v>
      </c>
      <c r="S116" s="115" t="s">
        <v>21</v>
      </c>
      <c r="T116" s="115" t="s">
        <v>22</v>
      </c>
      <c r="U116" s="115" t="s">
        <v>23</v>
      </c>
      <c r="V116" s="115" t="s">
        <v>24</v>
      </c>
      <c r="W116" s="115" t="s">
        <v>25</v>
      </c>
      <c r="X116" s="115" t="s">
        <v>26</v>
      </c>
      <c r="Y116" s="115" t="s">
        <v>27</v>
      </c>
      <c r="Z116" s="115" t="s">
        <v>28</v>
      </c>
    </row>
    <row r="117" spans="1:26">
      <c r="A117" s="39" t="s">
        <v>90</v>
      </c>
      <c r="B117" s="39">
        <v>4</v>
      </c>
      <c r="C117" s="39">
        <v>2</v>
      </c>
      <c r="D117" s="39">
        <v>0</v>
      </c>
      <c r="E117" s="39">
        <v>0</v>
      </c>
      <c r="F117" s="39">
        <v>0</v>
      </c>
      <c r="G117" s="39">
        <v>1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1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62">
        <v>8</v>
      </c>
    </row>
    <row r="118" spans="1:26">
      <c r="A118" s="39" t="s">
        <v>91</v>
      </c>
      <c r="B118" s="39">
        <v>5</v>
      </c>
      <c r="C118" s="39">
        <v>8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1</v>
      </c>
      <c r="W118" s="39">
        <v>0</v>
      </c>
      <c r="X118" s="39">
        <v>0</v>
      </c>
      <c r="Y118" s="39">
        <v>0</v>
      </c>
      <c r="Z118" s="62">
        <v>14</v>
      </c>
    </row>
    <row r="119" spans="1:26">
      <c r="A119" s="39" t="s">
        <v>92</v>
      </c>
      <c r="B119" s="39">
        <v>17495</v>
      </c>
      <c r="C119" s="39">
        <v>9946</v>
      </c>
      <c r="D119" s="39">
        <v>194</v>
      </c>
      <c r="E119" s="39">
        <v>1008</v>
      </c>
      <c r="F119" s="39">
        <v>527</v>
      </c>
      <c r="G119" s="39">
        <v>2327</v>
      </c>
      <c r="H119" s="39">
        <v>551</v>
      </c>
      <c r="I119" s="39">
        <v>1239</v>
      </c>
      <c r="J119" s="39">
        <v>419</v>
      </c>
      <c r="K119" s="39">
        <v>352</v>
      </c>
      <c r="L119" s="39">
        <v>905</v>
      </c>
      <c r="M119" s="39">
        <v>103</v>
      </c>
      <c r="N119" s="39">
        <v>3099</v>
      </c>
      <c r="O119" s="39">
        <v>634</v>
      </c>
      <c r="P119" s="39">
        <v>410</v>
      </c>
      <c r="Q119" s="39">
        <v>1179</v>
      </c>
      <c r="R119" s="39">
        <v>2313</v>
      </c>
      <c r="S119" s="39">
        <v>503</v>
      </c>
      <c r="T119" s="39">
        <v>143</v>
      </c>
      <c r="U119" s="39">
        <v>151</v>
      </c>
      <c r="V119" s="39">
        <v>2061</v>
      </c>
      <c r="W119" s="39">
        <v>525</v>
      </c>
      <c r="X119" s="39">
        <v>200</v>
      </c>
      <c r="Y119" s="39">
        <v>385</v>
      </c>
      <c r="Z119" s="62">
        <v>46669</v>
      </c>
    </row>
    <row r="120" spans="1:26">
      <c r="A120" s="63" t="s">
        <v>28</v>
      </c>
      <c r="B120" s="63">
        <v>17504</v>
      </c>
      <c r="C120" s="63">
        <v>9956</v>
      </c>
      <c r="D120" s="63">
        <v>194</v>
      </c>
      <c r="E120" s="63">
        <v>1008</v>
      </c>
      <c r="F120" s="63">
        <v>527</v>
      </c>
      <c r="G120" s="63">
        <v>2328</v>
      </c>
      <c r="H120" s="63">
        <v>551</v>
      </c>
      <c r="I120" s="63">
        <v>1239</v>
      </c>
      <c r="J120" s="63">
        <v>419</v>
      </c>
      <c r="K120" s="63">
        <v>352</v>
      </c>
      <c r="L120" s="63">
        <v>905</v>
      </c>
      <c r="M120" s="63">
        <v>103</v>
      </c>
      <c r="N120" s="63">
        <v>3100</v>
      </c>
      <c r="O120" s="63">
        <v>634</v>
      </c>
      <c r="P120" s="63">
        <v>410</v>
      </c>
      <c r="Q120" s="63">
        <v>1179</v>
      </c>
      <c r="R120" s="63">
        <v>2313</v>
      </c>
      <c r="S120" s="63">
        <v>503</v>
      </c>
      <c r="T120" s="63">
        <v>143</v>
      </c>
      <c r="U120" s="63">
        <v>151</v>
      </c>
      <c r="V120" s="63">
        <v>2062</v>
      </c>
      <c r="W120" s="63">
        <v>525</v>
      </c>
      <c r="X120" s="63">
        <v>200</v>
      </c>
      <c r="Y120" s="63">
        <v>385</v>
      </c>
      <c r="Z120" s="63">
        <v>46691</v>
      </c>
    </row>
    <row r="122" spans="1:26" ht="21.75" customHeight="1"/>
    <row r="123" spans="1:26" s="21" customFormat="1" ht="27" customHeight="1">
      <c r="A123" s="38" t="s">
        <v>93</v>
      </c>
      <c r="B123" s="115" t="s">
        <v>4</v>
      </c>
      <c r="C123" s="38" t="s">
        <v>5</v>
      </c>
      <c r="D123" s="115" t="s">
        <v>6</v>
      </c>
      <c r="E123" s="115" t="s">
        <v>7</v>
      </c>
      <c r="F123" s="115" t="s">
        <v>8</v>
      </c>
      <c r="G123" s="115" t="s">
        <v>9</v>
      </c>
      <c r="H123" s="115" t="s">
        <v>10</v>
      </c>
      <c r="I123" s="115" t="s">
        <v>11</v>
      </c>
      <c r="J123" s="115" t="s">
        <v>12</v>
      </c>
      <c r="K123" s="115" t="s">
        <v>13</v>
      </c>
      <c r="L123" s="115" t="s">
        <v>14</v>
      </c>
      <c r="M123" s="115" t="s">
        <v>15</v>
      </c>
      <c r="N123" s="115" t="s">
        <v>16</v>
      </c>
      <c r="O123" s="115" t="s">
        <v>17</v>
      </c>
      <c r="P123" s="115" t="s">
        <v>18</v>
      </c>
      <c r="Q123" s="115" t="s">
        <v>19</v>
      </c>
      <c r="R123" s="115" t="s">
        <v>20</v>
      </c>
      <c r="S123" s="115" t="s">
        <v>21</v>
      </c>
      <c r="T123" s="115" t="s">
        <v>22</v>
      </c>
      <c r="U123" s="115" t="s">
        <v>23</v>
      </c>
      <c r="V123" s="115" t="s">
        <v>24</v>
      </c>
      <c r="W123" s="115" t="s">
        <v>25</v>
      </c>
      <c r="X123" s="115" t="s">
        <v>26</v>
      </c>
      <c r="Y123" s="115" t="s">
        <v>27</v>
      </c>
      <c r="Z123" s="115" t="s">
        <v>28</v>
      </c>
    </row>
    <row r="124" spans="1:26">
      <c r="A124" s="39" t="s">
        <v>94</v>
      </c>
      <c r="B124" s="39">
        <v>9547</v>
      </c>
      <c r="C124" s="39">
        <v>7265</v>
      </c>
      <c r="D124" s="39">
        <v>109</v>
      </c>
      <c r="E124" s="39">
        <v>596</v>
      </c>
      <c r="F124" s="39">
        <v>286</v>
      </c>
      <c r="G124" s="39">
        <v>932</v>
      </c>
      <c r="H124" s="39">
        <v>198</v>
      </c>
      <c r="I124" s="39">
        <v>690</v>
      </c>
      <c r="J124" s="39">
        <v>232</v>
      </c>
      <c r="K124" s="39">
        <v>79</v>
      </c>
      <c r="L124" s="39">
        <v>665</v>
      </c>
      <c r="M124" s="39">
        <v>65</v>
      </c>
      <c r="N124" s="39">
        <v>2113</v>
      </c>
      <c r="O124" s="39">
        <v>217</v>
      </c>
      <c r="P124" s="39">
        <v>258</v>
      </c>
      <c r="Q124" s="39">
        <v>725</v>
      </c>
      <c r="R124" s="39">
        <v>1460</v>
      </c>
      <c r="S124" s="39">
        <v>266</v>
      </c>
      <c r="T124" s="39">
        <v>61</v>
      </c>
      <c r="U124" s="39">
        <v>47</v>
      </c>
      <c r="V124" s="39">
        <v>848</v>
      </c>
      <c r="W124" s="39">
        <v>325</v>
      </c>
      <c r="X124" s="39">
        <v>118</v>
      </c>
      <c r="Y124" s="39">
        <v>108</v>
      </c>
      <c r="Z124" s="62">
        <v>27210</v>
      </c>
    </row>
    <row r="125" spans="1:26">
      <c r="A125" s="39" t="s">
        <v>95</v>
      </c>
      <c r="B125" s="39">
        <v>7957</v>
      </c>
      <c r="C125" s="39">
        <v>2691</v>
      </c>
      <c r="D125" s="39">
        <v>85</v>
      </c>
      <c r="E125" s="39">
        <v>412</v>
      </c>
      <c r="F125" s="39">
        <v>241</v>
      </c>
      <c r="G125" s="39">
        <v>1396</v>
      </c>
      <c r="H125" s="39">
        <v>353</v>
      </c>
      <c r="I125" s="39">
        <v>549</v>
      </c>
      <c r="J125" s="39">
        <v>187</v>
      </c>
      <c r="K125" s="39">
        <v>273</v>
      </c>
      <c r="L125" s="39">
        <v>240</v>
      </c>
      <c r="M125" s="39">
        <v>38</v>
      </c>
      <c r="N125" s="39">
        <v>987</v>
      </c>
      <c r="O125" s="39">
        <v>417</v>
      </c>
      <c r="P125" s="39">
        <v>152</v>
      </c>
      <c r="Q125" s="39">
        <v>454</v>
      </c>
      <c r="R125" s="39">
        <v>853</v>
      </c>
      <c r="S125" s="39">
        <v>237</v>
      </c>
      <c r="T125" s="39">
        <v>82</v>
      </c>
      <c r="U125" s="39">
        <v>104</v>
      </c>
      <c r="V125" s="39">
        <v>1214</v>
      </c>
      <c r="W125" s="39">
        <v>200</v>
      </c>
      <c r="X125" s="39">
        <v>82</v>
      </c>
      <c r="Y125" s="39">
        <v>277</v>
      </c>
      <c r="Z125" s="62">
        <v>19481</v>
      </c>
    </row>
    <row r="126" spans="1:26">
      <c r="A126" s="63" t="s">
        <v>28</v>
      </c>
      <c r="B126" s="63">
        <v>17504</v>
      </c>
      <c r="C126" s="63">
        <v>9956</v>
      </c>
      <c r="D126" s="63">
        <v>194</v>
      </c>
      <c r="E126" s="63">
        <v>1008</v>
      </c>
      <c r="F126" s="63">
        <v>527</v>
      </c>
      <c r="G126" s="63">
        <v>2328</v>
      </c>
      <c r="H126" s="63">
        <v>551</v>
      </c>
      <c r="I126" s="63">
        <v>1239</v>
      </c>
      <c r="J126" s="63">
        <v>419</v>
      </c>
      <c r="K126" s="63">
        <v>352</v>
      </c>
      <c r="L126" s="63">
        <v>905</v>
      </c>
      <c r="M126" s="63">
        <v>103</v>
      </c>
      <c r="N126" s="63">
        <v>3100</v>
      </c>
      <c r="O126" s="63">
        <v>634</v>
      </c>
      <c r="P126" s="63">
        <v>410</v>
      </c>
      <c r="Q126" s="63">
        <v>1179</v>
      </c>
      <c r="R126" s="63">
        <v>2313</v>
      </c>
      <c r="S126" s="63">
        <v>503</v>
      </c>
      <c r="T126" s="63">
        <v>143</v>
      </c>
      <c r="U126" s="63">
        <v>151</v>
      </c>
      <c r="V126" s="63">
        <v>2062</v>
      </c>
      <c r="W126" s="63">
        <v>525</v>
      </c>
      <c r="X126" s="63">
        <v>200</v>
      </c>
      <c r="Y126" s="63">
        <v>385</v>
      </c>
      <c r="Z126" s="63">
        <v>46691</v>
      </c>
    </row>
    <row r="130" spans="1:26" s="21" customFormat="1">
      <c r="A130" s="38" t="s">
        <v>96</v>
      </c>
      <c r="B130" s="115" t="s">
        <v>4</v>
      </c>
      <c r="C130" s="38" t="s">
        <v>5</v>
      </c>
      <c r="D130" s="115" t="s">
        <v>6</v>
      </c>
      <c r="E130" s="115" t="s">
        <v>7</v>
      </c>
      <c r="F130" s="115" t="s">
        <v>8</v>
      </c>
      <c r="G130" s="115" t="s">
        <v>9</v>
      </c>
      <c r="H130" s="115" t="s">
        <v>10</v>
      </c>
      <c r="I130" s="115" t="s">
        <v>11</v>
      </c>
      <c r="J130" s="115" t="s">
        <v>12</v>
      </c>
      <c r="K130" s="115" t="s">
        <v>13</v>
      </c>
      <c r="L130" s="115" t="s">
        <v>14</v>
      </c>
      <c r="M130" s="115" t="s">
        <v>15</v>
      </c>
      <c r="N130" s="115" t="s">
        <v>16</v>
      </c>
      <c r="O130" s="115" t="s">
        <v>17</v>
      </c>
      <c r="P130" s="115" t="s">
        <v>18</v>
      </c>
      <c r="Q130" s="115" t="s">
        <v>19</v>
      </c>
      <c r="R130" s="115" t="s">
        <v>20</v>
      </c>
      <c r="S130" s="115" t="s">
        <v>21</v>
      </c>
      <c r="T130" s="115" t="s">
        <v>22</v>
      </c>
      <c r="U130" s="115" t="s">
        <v>23</v>
      </c>
      <c r="V130" s="115" t="s">
        <v>24</v>
      </c>
      <c r="W130" s="115" t="s">
        <v>25</v>
      </c>
      <c r="X130" s="115" t="s">
        <v>26</v>
      </c>
      <c r="Y130" s="115" t="s">
        <v>27</v>
      </c>
      <c r="Z130" s="115" t="s">
        <v>28</v>
      </c>
    </row>
    <row r="131" spans="1:26">
      <c r="A131" s="39" t="s">
        <v>97</v>
      </c>
      <c r="B131" s="39">
        <v>46</v>
      </c>
      <c r="C131" s="39">
        <v>9</v>
      </c>
      <c r="D131" s="39">
        <v>0</v>
      </c>
      <c r="E131" s="39">
        <v>2</v>
      </c>
      <c r="F131" s="39">
        <v>0</v>
      </c>
      <c r="G131" s="39">
        <v>5</v>
      </c>
      <c r="H131" s="39">
        <v>7</v>
      </c>
      <c r="I131" s="39">
        <v>8</v>
      </c>
      <c r="J131" s="39">
        <v>3</v>
      </c>
      <c r="K131" s="39">
        <v>0</v>
      </c>
      <c r="L131" s="39">
        <v>2</v>
      </c>
      <c r="M131" s="39">
        <v>0</v>
      </c>
      <c r="N131" s="39">
        <v>21</v>
      </c>
      <c r="O131" s="39">
        <v>6</v>
      </c>
      <c r="P131" s="39">
        <v>0</v>
      </c>
      <c r="Q131" s="39">
        <v>0</v>
      </c>
      <c r="R131" s="39">
        <v>2</v>
      </c>
      <c r="S131" s="39">
        <v>1</v>
      </c>
      <c r="T131" s="39">
        <v>0</v>
      </c>
      <c r="U131" s="39">
        <v>0</v>
      </c>
      <c r="V131" s="39">
        <v>0</v>
      </c>
      <c r="W131" s="39">
        <v>2</v>
      </c>
      <c r="X131" s="39">
        <v>0</v>
      </c>
      <c r="Y131" s="39">
        <v>3</v>
      </c>
      <c r="Z131" s="62">
        <v>117</v>
      </c>
    </row>
    <row r="132" spans="1:26">
      <c r="A132" s="39" t="s">
        <v>98</v>
      </c>
      <c r="B132" s="39">
        <v>45</v>
      </c>
      <c r="C132" s="39">
        <v>84</v>
      </c>
      <c r="D132" s="39">
        <v>0</v>
      </c>
      <c r="E132" s="39">
        <v>16</v>
      </c>
      <c r="F132" s="39">
        <v>1</v>
      </c>
      <c r="G132" s="39">
        <v>54</v>
      </c>
      <c r="H132" s="39">
        <v>10</v>
      </c>
      <c r="I132" s="39">
        <v>45</v>
      </c>
      <c r="J132" s="39">
        <v>5</v>
      </c>
      <c r="K132" s="39">
        <v>0</v>
      </c>
      <c r="L132" s="39">
        <v>33</v>
      </c>
      <c r="M132" s="39">
        <v>0</v>
      </c>
      <c r="N132" s="39">
        <v>171</v>
      </c>
      <c r="O132" s="39">
        <v>33</v>
      </c>
      <c r="P132" s="39">
        <v>3</v>
      </c>
      <c r="Q132" s="39">
        <v>2</v>
      </c>
      <c r="R132" s="39">
        <v>47</v>
      </c>
      <c r="S132" s="39">
        <v>4</v>
      </c>
      <c r="T132" s="39">
        <v>3</v>
      </c>
      <c r="U132" s="39">
        <v>0</v>
      </c>
      <c r="V132" s="39">
        <v>8</v>
      </c>
      <c r="W132" s="39">
        <v>11</v>
      </c>
      <c r="X132" s="39">
        <v>2</v>
      </c>
      <c r="Y132" s="39">
        <v>1</v>
      </c>
      <c r="Z132" s="62">
        <v>578</v>
      </c>
    </row>
    <row r="133" spans="1:26">
      <c r="A133" s="39" t="s">
        <v>99</v>
      </c>
      <c r="B133" s="39">
        <v>295</v>
      </c>
      <c r="C133" s="39">
        <v>487</v>
      </c>
      <c r="D133" s="39">
        <v>14</v>
      </c>
      <c r="E133" s="39">
        <v>76</v>
      </c>
      <c r="F133" s="39">
        <v>3</v>
      </c>
      <c r="G133" s="39">
        <v>382</v>
      </c>
      <c r="H133" s="39">
        <v>31</v>
      </c>
      <c r="I133" s="39">
        <v>195</v>
      </c>
      <c r="J133" s="39">
        <v>31</v>
      </c>
      <c r="K133" s="39">
        <v>4</v>
      </c>
      <c r="L133" s="39">
        <v>157</v>
      </c>
      <c r="M133" s="39">
        <v>0</v>
      </c>
      <c r="N133" s="39">
        <v>841</v>
      </c>
      <c r="O133" s="39">
        <v>86</v>
      </c>
      <c r="P133" s="39">
        <v>17</v>
      </c>
      <c r="Q133" s="39">
        <v>43</v>
      </c>
      <c r="R133" s="39">
        <v>256</v>
      </c>
      <c r="S133" s="39">
        <v>27</v>
      </c>
      <c r="T133" s="39">
        <v>17</v>
      </c>
      <c r="U133" s="39">
        <v>0</v>
      </c>
      <c r="V133" s="39">
        <v>58</v>
      </c>
      <c r="W133" s="39">
        <v>27</v>
      </c>
      <c r="X133" s="39">
        <v>10</v>
      </c>
      <c r="Y133" s="39">
        <v>3</v>
      </c>
      <c r="Z133" s="62">
        <v>3060</v>
      </c>
    </row>
    <row r="134" spans="1:26">
      <c r="A134" s="39" t="s">
        <v>100</v>
      </c>
      <c r="B134" s="39">
        <v>17020</v>
      </c>
      <c r="C134" s="39">
        <v>9174</v>
      </c>
      <c r="D134" s="39">
        <v>176</v>
      </c>
      <c r="E134" s="39">
        <v>889</v>
      </c>
      <c r="F134" s="39">
        <v>521</v>
      </c>
      <c r="G134" s="39">
        <v>1807</v>
      </c>
      <c r="H134" s="39">
        <v>492</v>
      </c>
      <c r="I134" s="39">
        <v>925</v>
      </c>
      <c r="J134" s="39">
        <v>370</v>
      </c>
      <c r="K134" s="39">
        <v>343</v>
      </c>
      <c r="L134" s="39">
        <v>660</v>
      </c>
      <c r="M134" s="39">
        <v>102</v>
      </c>
      <c r="N134" s="39">
        <v>1881</v>
      </c>
      <c r="O134" s="39">
        <v>462</v>
      </c>
      <c r="P134" s="39">
        <v>384</v>
      </c>
      <c r="Q134" s="39">
        <v>1123</v>
      </c>
      <c r="R134" s="39">
        <v>1899</v>
      </c>
      <c r="S134" s="39">
        <v>466</v>
      </c>
      <c r="T134" s="39">
        <v>115</v>
      </c>
      <c r="U134" s="39">
        <v>149</v>
      </c>
      <c r="V134" s="39">
        <v>1982</v>
      </c>
      <c r="W134" s="39">
        <v>478</v>
      </c>
      <c r="X134" s="39">
        <v>183</v>
      </c>
      <c r="Y134" s="39">
        <v>376</v>
      </c>
      <c r="Z134" s="62">
        <v>41977</v>
      </c>
    </row>
    <row r="135" spans="1:26">
      <c r="A135" s="39" t="s">
        <v>101</v>
      </c>
      <c r="B135" s="39">
        <v>82</v>
      </c>
      <c r="C135" s="39">
        <v>189</v>
      </c>
      <c r="D135" s="39">
        <v>4</v>
      </c>
      <c r="E135" s="39">
        <v>24</v>
      </c>
      <c r="F135" s="39">
        <v>2</v>
      </c>
      <c r="G135" s="39">
        <v>77</v>
      </c>
      <c r="H135" s="39">
        <v>10</v>
      </c>
      <c r="I135" s="39">
        <v>62</v>
      </c>
      <c r="J135" s="39">
        <v>9</v>
      </c>
      <c r="K135" s="39">
        <v>5</v>
      </c>
      <c r="L135" s="39">
        <v>50</v>
      </c>
      <c r="M135" s="39">
        <v>1</v>
      </c>
      <c r="N135" s="39">
        <v>176</v>
      </c>
      <c r="O135" s="39">
        <v>43</v>
      </c>
      <c r="P135" s="39">
        <v>4</v>
      </c>
      <c r="Q135" s="39">
        <v>10</v>
      </c>
      <c r="R135" s="39">
        <v>100</v>
      </c>
      <c r="S135" s="39">
        <v>5</v>
      </c>
      <c r="T135" s="39">
        <v>7</v>
      </c>
      <c r="U135" s="39">
        <v>2</v>
      </c>
      <c r="V135" s="39">
        <v>14</v>
      </c>
      <c r="W135" s="39">
        <v>6</v>
      </c>
      <c r="X135" s="39">
        <v>4</v>
      </c>
      <c r="Y135" s="39">
        <v>2</v>
      </c>
      <c r="Z135" s="62">
        <v>888</v>
      </c>
    </row>
    <row r="136" spans="1:26">
      <c r="A136" s="39" t="s">
        <v>102</v>
      </c>
      <c r="B136" s="39">
        <v>16</v>
      </c>
      <c r="C136" s="39">
        <v>13</v>
      </c>
      <c r="D136" s="39">
        <v>0</v>
      </c>
      <c r="E136" s="39">
        <v>1</v>
      </c>
      <c r="F136" s="39">
        <v>0</v>
      </c>
      <c r="G136" s="39">
        <v>3</v>
      </c>
      <c r="H136" s="39">
        <v>1</v>
      </c>
      <c r="I136" s="39">
        <v>4</v>
      </c>
      <c r="J136" s="39">
        <v>1</v>
      </c>
      <c r="K136" s="39">
        <v>0</v>
      </c>
      <c r="L136" s="39">
        <v>3</v>
      </c>
      <c r="M136" s="39">
        <v>0</v>
      </c>
      <c r="N136" s="39">
        <v>10</v>
      </c>
      <c r="O136" s="39">
        <v>4</v>
      </c>
      <c r="P136" s="39">
        <v>2</v>
      </c>
      <c r="Q136" s="39">
        <v>1</v>
      </c>
      <c r="R136" s="39">
        <v>9</v>
      </c>
      <c r="S136" s="39">
        <v>0</v>
      </c>
      <c r="T136" s="39">
        <v>1</v>
      </c>
      <c r="U136" s="39">
        <v>0</v>
      </c>
      <c r="V136" s="39">
        <v>0</v>
      </c>
      <c r="W136" s="39">
        <v>1</v>
      </c>
      <c r="X136" s="39">
        <v>1</v>
      </c>
      <c r="Y136" s="39">
        <v>0</v>
      </c>
      <c r="Z136" s="62">
        <v>71</v>
      </c>
    </row>
    <row r="137" spans="1:26">
      <c r="A137" s="63" t="s">
        <v>28</v>
      </c>
      <c r="B137" s="63">
        <v>17504</v>
      </c>
      <c r="C137" s="63">
        <v>9956</v>
      </c>
      <c r="D137" s="63">
        <v>194</v>
      </c>
      <c r="E137" s="63">
        <v>1008</v>
      </c>
      <c r="F137" s="63">
        <v>527</v>
      </c>
      <c r="G137" s="63">
        <v>2328</v>
      </c>
      <c r="H137" s="63">
        <v>551</v>
      </c>
      <c r="I137" s="63">
        <v>1239</v>
      </c>
      <c r="J137" s="63">
        <v>419</v>
      </c>
      <c r="K137" s="63">
        <v>352</v>
      </c>
      <c r="L137" s="63">
        <v>905</v>
      </c>
      <c r="M137" s="63">
        <v>103</v>
      </c>
      <c r="N137" s="63">
        <v>3100</v>
      </c>
      <c r="O137" s="63">
        <v>634</v>
      </c>
      <c r="P137" s="63">
        <v>410</v>
      </c>
      <c r="Q137" s="63">
        <v>1179</v>
      </c>
      <c r="R137" s="63">
        <v>2313</v>
      </c>
      <c r="S137" s="63">
        <v>503</v>
      </c>
      <c r="T137" s="63">
        <v>143</v>
      </c>
      <c r="U137" s="63">
        <v>151</v>
      </c>
      <c r="V137" s="63">
        <v>2062</v>
      </c>
      <c r="W137" s="63">
        <v>525</v>
      </c>
      <c r="X137" s="63">
        <v>200</v>
      </c>
      <c r="Y137" s="63">
        <v>385</v>
      </c>
      <c r="Z137" s="63">
        <v>46691</v>
      </c>
    </row>
    <row r="138" spans="1:26">
      <c r="A138" s="3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6">
      <c r="A139" s="3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1" spans="1:26" s="21" customFormat="1">
      <c r="A141" s="38" t="s">
        <v>103</v>
      </c>
      <c r="B141" s="38" t="s">
        <v>4</v>
      </c>
      <c r="C141" s="38" t="s">
        <v>5</v>
      </c>
      <c r="D141" s="38" t="s">
        <v>6</v>
      </c>
      <c r="E141" s="38" t="s">
        <v>7</v>
      </c>
      <c r="F141" s="38" t="s">
        <v>8</v>
      </c>
      <c r="G141" s="38" t="s">
        <v>9</v>
      </c>
      <c r="H141" s="38" t="s">
        <v>10</v>
      </c>
      <c r="I141" s="38" t="s">
        <v>11</v>
      </c>
      <c r="J141" s="38" t="s">
        <v>12</v>
      </c>
      <c r="K141" s="38" t="s">
        <v>13</v>
      </c>
      <c r="L141" s="38" t="s">
        <v>14</v>
      </c>
      <c r="M141" s="38" t="s">
        <v>15</v>
      </c>
      <c r="N141" s="38" t="s">
        <v>16</v>
      </c>
      <c r="O141" s="38" t="s">
        <v>17</v>
      </c>
      <c r="P141" s="38" t="s">
        <v>18</v>
      </c>
      <c r="Q141" s="38" t="s">
        <v>19</v>
      </c>
      <c r="R141" s="38" t="s">
        <v>20</v>
      </c>
      <c r="S141" s="38" t="s">
        <v>21</v>
      </c>
      <c r="T141" s="38" t="s">
        <v>22</v>
      </c>
      <c r="U141" s="38" t="s">
        <v>23</v>
      </c>
      <c r="V141" s="38" t="s">
        <v>24</v>
      </c>
      <c r="W141" s="38" t="s">
        <v>25</v>
      </c>
      <c r="X141" s="38" t="s">
        <v>26</v>
      </c>
      <c r="Y141" s="38" t="s">
        <v>27</v>
      </c>
      <c r="Z141" s="38" t="s">
        <v>28</v>
      </c>
    </row>
    <row r="142" spans="1:26">
      <c r="A142" s="39" t="s">
        <v>104</v>
      </c>
      <c r="B142" s="39">
        <v>1068</v>
      </c>
      <c r="C142" s="39">
        <v>301</v>
      </c>
      <c r="D142" s="39">
        <v>14</v>
      </c>
      <c r="E142" s="39">
        <v>59</v>
      </c>
      <c r="F142" s="39">
        <v>38</v>
      </c>
      <c r="G142" s="39">
        <v>136</v>
      </c>
      <c r="H142" s="39">
        <v>24</v>
      </c>
      <c r="I142" s="39">
        <v>69</v>
      </c>
      <c r="J142" s="39">
        <v>10</v>
      </c>
      <c r="K142" s="39">
        <v>7</v>
      </c>
      <c r="L142" s="39">
        <v>36</v>
      </c>
      <c r="M142" s="39"/>
      <c r="N142" s="39">
        <v>174</v>
      </c>
      <c r="O142" s="39">
        <v>52</v>
      </c>
      <c r="P142" s="39">
        <v>19</v>
      </c>
      <c r="Q142" s="39">
        <v>43</v>
      </c>
      <c r="R142" s="39">
        <v>98</v>
      </c>
      <c r="S142" s="39">
        <v>34</v>
      </c>
      <c r="T142" s="39">
        <v>13</v>
      </c>
      <c r="U142" s="39">
        <v>3</v>
      </c>
      <c r="V142" s="39">
        <v>55</v>
      </c>
      <c r="W142" s="39">
        <v>28</v>
      </c>
      <c r="X142" s="39">
        <v>10</v>
      </c>
      <c r="Y142" s="39">
        <v>24</v>
      </c>
      <c r="Z142" s="62">
        <v>2315</v>
      </c>
    </row>
    <row r="143" spans="1:26">
      <c r="A143" s="39" t="s">
        <v>105</v>
      </c>
      <c r="B143" s="39">
        <v>228</v>
      </c>
      <c r="C143" s="39">
        <v>83</v>
      </c>
      <c r="D143" s="39">
        <v>2</v>
      </c>
      <c r="E143" s="39">
        <v>13</v>
      </c>
      <c r="F143" s="39">
        <v>11</v>
      </c>
      <c r="G143" s="39">
        <v>32</v>
      </c>
      <c r="H143" s="39">
        <v>3</v>
      </c>
      <c r="I143" s="39">
        <v>28</v>
      </c>
      <c r="J143" s="39">
        <v>2</v>
      </c>
      <c r="K143" s="39">
        <v>1</v>
      </c>
      <c r="L143" s="39">
        <v>21</v>
      </c>
      <c r="M143" s="39"/>
      <c r="N143" s="39">
        <v>37</v>
      </c>
      <c r="O143" s="39">
        <v>5</v>
      </c>
      <c r="P143" s="39">
        <v>5</v>
      </c>
      <c r="Q143" s="39">
        <v>10</v>
      </c>
      <c r="R143" s="39">
        <v>24</v>
      </c>
      <c r="S143" s="39">
        <v>4</v>
      </c>
      <c r="T143" s="39">
        <v>3</v>
      </c>
      <c r="U143" s="39"/>
      <c r="V143" s="39">
        <v>13</v>
      </c>
      <c r="W143" s="39">
        <v>2</v>
      </c>
      <c r="X143" s="39">
        <v>5</v>
      </c>
      <c r="Y143" s="39">
        <v>4</v>
      </c>
      <c r="Z143" s="62">
        <v>536</v>
      </c>
    </row>
    <row r="144" spans="1:26">
      <c r="A144" s="39" t="s">
        <v>106</v>
      </c>
      <c r="B144" s="39">
        <v>30</v>
      </c>
      <c r="C144" s="39">
        <v>27</v>
      </c>
      <c r="D144" s="39"/>
      <c r="E144" s="39">
        <v>12</v>
      </c>
      <c r="F144" s="39">
        <v>3</v>
      </c>
      <c r="G144" s="39">
        <v>58</v>
      </c>
      <c r="H144" s="39">
        <v>4</v>
      </c>
      <c r="I144" s="39">
        <v>41</v>
      </c>
      <c r="J144" s="39">
        <v>7</v>
      </c>
      <c r="K144" s="39">
        <v>5</v>
      </c>
      <c r="L144" s="39">
        <v>8</v>
      </c>
      <c r="M144" s="39"/>
      <c r="N144" s="39">
        <v>37</v>
      </c>
      <c r="O144" s="39">
        <v>5</v>
      </c>
      <c r="P144" s="39">
        <v>6</v>
      </c>
      <c r="Q144" s="39">
        <v>6</v>
      </c>
      <c r="R144" s="39">
        <v>30</v>
      </c>
      <c r="S144" s="39"/>
      <c r="T144" s="39"/>
      <c r="U144" s="39">
        <v>1</v>
      </c>
      <c r="V144" s="39">
        <v>12</v>
      </c>
      <c r="W144" s="39">
        <v>3</v>
      </c>
      <c r="X144" s="39"/>
      <c r="Y144" s="39">
        <v>2</v>
      </c>
      <c r="Z144" s="62">
        <v>297</v>
      </c>
    </row>
    <row r="145" spans="1:26">
      <c r="A145" s="39" t="s">
        <v>100</v>
      </c>
      <c r="B145" s="39">
        <v>6942</v>
      </c>
      <c r="C145" s="39">
        <v>4531</v>
      </c>
      <c r="D145" s="39">
        <v>79</v>
      </c>
      <c r="E145" s="39">
        <v>410</v>
      </c>
      <c r="F145" s="39">
        <v>57</v>
      </c>
      <c r="G145" s="39">
        <v>955</v>
      </c>
      <c r="H145" s="39">
        <v>382</v>
      </c>
      <c r="I145" s="39">
        <v>534</v>
      </c>
      <c r="J145" s="39">
        <v>262</v>
      </c>
      <c r="K145" s="39">
        <v>291</v>
      </c>
      <c r="L145" s="39">
        <v>501</v>
      </c>
      <c r="M145" s="39">
        <v>94</v>
      </c>
      <c r="N145" s="39">
        <v>1617</v>
      </c>
      <c r="O145" s="39">
        <v>282</v>
      </c>
      <c r="P145" s="39">
        <v>218</v>
      </c>
      <c r="Q145" s="39">
        <v>757</v>
      </c>
      <c r="R145" s="39">
        <v>1317</v>
      </c>
      <c r="S145" s="39">
        <v>230</v>
      </c>
      <c r="T145" s="39">
        <v>83</v>
      </c>
      <c r="U145" s="39">
        <v>130</v>
      </c>
      <c r="V145" s="39">
        <v>1390</v>
      </c>
      <c r="W145" s="39">
        <v>274</v>
      </c>
      <c r="X145" s="39">
        <v>91</v>
      </c>
      <c r="Y145" s="39">
        <v>230</v>
      </c>
      <c r="Z145" s="62">
        <v>21657</v>
      </c>
    </row>
    <row r="146" spans="1:26">
      <c r="A146" s="39" t="s">
        <v>107</v>
      </c>
      <c r="B146" s="39">
        <v>52</v>
      </c>
      <c r="C146" s="39">
        <v>17</v>
      </c>
      <c r="D146" s="39"/>
      <c r="E146" s="39">
        <v>6</v>
      </c>
      <c r="F146" s="39">
        <v>2</v>
      </c>
      <c r="G146" s="39">
        <v>14</v>
      </c>
      <c r="H146" s="39"/>
      <c r="I146" s="39">
        <v>8</v>
      </c>
      <c r="J146" s="39"/>
      <c r="K146" s="39">
        <v>1</v>
      </c>
      <c r="L146" s="39">
        <v>1</v>
      </c>
      <c r="M146" s="39"/>
      <c r="N146" s="39">
        <v>16</v>
      </c>
      <c r="O146" s="39"/>
      <c r="P146" s="39"/>
      <c r="Q146" s="39">
        <v>2</v>
      </c>
      <c r="R146" s="39">
        <v>4</v>
      </c>
      <c r="S146" s="39">
        <v>1</v>
      </c>
      <c r="T146" s="39">
        <v>1</v>
      </c>
      <c r="U146" s="39"/>
      <c r="V146" s="39">
        <v>2</v>
      </c>
      <c r="W146" s="39">
        <v>1</v>
      </c>
      <c r="X146" s="39">
        <v>1</v>
      </c>
      <c r="Y146" s="39">
        <v>2</v>
      </c>
      <c r="Z146" s="62">
        <v>131</v>
      </c>
    </row>
    <row r="147" spans="1:26">
      <c r="A147" s="39" t="s">
        <v>108</v>
      </c>
      <c r="B147" s="39">
        <v>9115</v>
      </c>
      <c r="C147" s="39">
        <v>4977</v>
      </c>
      <c r="D147" s="39">
        <v>97</v>
      </c>
      <c r="E147" s="39">
        <v>504</v>
      </c>
      <c r="F147" s="39">
        <v>414</v>
      </c>
      <c r="G147" s="39">
        <v>1130</v>
      </c>
      <c r="H147" s="39">
        <v>134</v>
      </c>
      <c r="I147" s="39">
        <v>553</v>
      </c>
      <c r="J147" s="39">
        <v>138</v>
      </c>
      <c r="K147" s="39">
        <v>46</v>
      </c>
      <c r="L147" s="39">
        <v>335</v>
      </c>
      <c r="M147" s="39">
        <v>9</v>
      </c>
      <c r="N147" s="39">
        <v>1205</v>
      </c>
      <c r="O147" s="39">
        <v>288</v>
      </c>
      <c r="P147" s="39">
        <v>162</v>
      </c>
      <c r="Q147" s="39">
        <v>356</v>
      </c>
      <c r="R147" s="39">
        <v>837</v>
      </c>
      <c r="S147" s="39">
        <v>233</v>
      </c>
      <c r="T147" s="39">
        <v>43</v>
      </c>
      <c r="U147" s="39">
        <v>17</v>
      </c>
      <c r="V147" s="39">
        <v>588</v>
      </c>
      <c r="W147" s="39">
        <v>214</v>
      </c>
      <c r="X147" s="39">
        <v>93</v>
      </c>
      <c r="Y147" s="39">
        <v>120</v>
      </c>
      <c r="Z147" s="62">
        <v>21608</v>
      </c>
    </row>
    <row r="148" spans="1:26">
      <c r="A148" s="39" t="s">
        <v>109</v>
      </c>
      <c r="B148" s="39">
        <v>69</v>
      </c>
      <c r="C148" s="39">
        <v>20</v>
      </c>
      <c r="D148" s="39">
        <v>2</v>
      </c>
      <c r="E148" s="39">
        <v>4</v>
      </c>
      <c r="F148" s="39">
        <v>2</v>
      </c>
      <c r="G148" s="39">
        <v>3</v>
      </c>
      <c r="H148" s="39">
        <v>4</v>
      </c>
      <c r="I148" s="39">
        <v>6</v>
      </c>
      <c r="J148" s="39"/>
      <c r="K148" s="39">
        <v>1</v>
      </c>
      <c r="L148" s="39">
        <v>3</v>
      </c>
      <c r="M148" s="39"/>
      <c r="N148" s="39">
        <v>14</v>
      </c>
      <c r="O148" s="39">
        <v>2</v>
      </c>
      <c r="P148" s="39"/>
      <c r="Q148" s="39">
        <v>5</v>
      </c>
      <c r="R148" s="39">
        <v>3</v>
      </c>
      <c r="S148" s="39">
        <v>1</v>
      </c>
      <c r="T148" s="39"/>
      <c r="U148" s="39"/>
      <c r="V148" s="39">
        <v>2</v>
      </c>
      <c r="W148" s="39">
        <v>3</v>
      </c>
      <c r="X148" s="39"/>
      <c r="Y148" s="39">
        <v>3</v>
      </c>
      <c r="Z148" s="62">
        <v>147</v>
      </c>
    </row>
    <row r="149" spans="1:26">
      <c r="A149" s="63" t="s">
        <v>28</v>
      </c>
      <c r="B149" s="63">
        <v>17504</v>
      </c>
      <c r="C149" s="63">
        <v>9956</v>
      </c>
      <c r="D149" s="63">
        <v>194</v>
      </c>
      <c r="E149" s="63">
        <v>1008</v>
      </c>
      <c r="F149" s="63">
        <v>527</v>
      </c>
      <c r="G149" s="63">
        <v>2328</v>
      </c>
      <c r="H149" s="63">
        <v>551</v>
      </c>
      <c r="I149" s="63">
        <v>1239</v>
      </c>
      <c r="J149" s="63">
        <v>419</v>
      </c>
      <c r="K149" s="63">
        <v>352</v>
      </c>
      <c r="L149" s="63">
        <v>905</v>
      </c>
      <c r="M149" s="63">
        <v>103</v>
      </c>
      <c r="N149" s="63">
        <v>3100</v>
      </c>
      <c r="O149" s="63">
        <v>634</v>
      </c>
      <c r="P149" s="63">
        <v>410</v>
      </c>
      <c r="Q149" s="63">
        <v>1179</v>
      </c>
      <c r="R149" s="63">
        <v>2313</v>
      </c>
      <c r="S149" s="63">
        <v>503</v>
      </c>
      <c r="T149" s="63">
        <v>143</v>
      </c>
      <c r="U149" s="63">
        <v>151</v>
      </c>
      <c r="V149" s="63">
        <v>2062</v>
      </c>
      <c r="W149" s="63">
        <v>525</v>
      </c>
      <c r="X149" s="63">
        <v>200</v>
      </c>
      <c r="Y149" s="63">
        <v>385</v>
      </c>
      <c r="Z149" s="63">
        <v>46691</v>
      </c>
    </row>
    <row r="153" spans="1:26" s="21" customFormat="1">
      <c r="A153" s="113" t="s">
        <v>110</v>
      </c>
      <c r="B153" s="113" t="s">
        <v>4</v>
      </c>
      <c r="C153" s="113" t="s">
        <v>5</v>
      </c>
      <c r="D153" s="113" t="s">
        <v>6</v>
      </c>
      <c r="E153" s="113" t="s">
        <v>7</v>
      </c>
      <c r="F153" s="113" t="s">
        <v>8</v>
      </c>
      <c r="G153" s="113" t="s">
        <v>9</v>
      </c>
      <c r="H153" s="113" t="s">
        <v>10</v>
      </c>
      <c r="I153" s="113" t="s">
        <v>11</v>
      </c>
      <c r="J153" s="113" t="s">
        <v>12</v>
      </c>
      <c r="K153" s="113" t="s">
        <v>13</v>
      </c>
      <c r="L153" s="113" t="s">
        <v>14</v>
      </c>
      <c r="M153" s="113" t="s">
        <v>15</v>
      </c>
      <c r="N153" s="113" t="s">
        <v>16</v>
      </c>
      <c r="O153" s="113" t="s">
        <v>17</v>
      </c>
      <c r="P153" s="113" t="s">
        <v>18</v>
      </c>
      <c r="Q153" s="113" t="s">
        <v>19</v>
      </c>
      <c r="R153" s="113" t="s">
        <v>20</v>
      </c>
      <c r="S153" s="113" t="s">
        <v>21</v>
      </c>
      <c r="T153" s="113" t="s">
        <v>22</v>
      </c>
      <c r="U153" s="113" t="s">
        <v>23</v>
      </c>
      <c r="V153" s="113" t="s">
        <v>24</v>
      </c>
      <c r="W153" s="113" t="s">
        <v>25</v>
      </c>
      <c r="X153" s="113" t="s">
        <v>26</v>
      </c>
      <c r="Y153" s="113" t="s">
        <v>27</v>
      </c>
      <c r="Z153" s="113" t="s">
        <v>28</v>
      </c>
    </row>
    <row r="154" spans="1:26">
      <c r="A154" s="39" t="s">
        <v>111</v>
      </c>
      <c r="B154" s="39">
        <v>1032</v>
      </c>
      <c r="C154" s="39">
        <v>861</v>
      </c>
      <c r="D154" s="39">
        <v>15</v>
      </c>
      <c r="E154" s="39">
        <v>50</v>
      </c>
      <c r="F154" s="39">
        <v>27</v>
      </c>
      <c r="G154" s="39">
        <v>193</v>
      </c>
      <c r="H154" s="39">
        <v>31</v>
      </c>
      <c r="I154" s="39">
        <v>77</v>
      </c>
      <c r="J154" s="39">
        <v>28</v>
      </c>
      <c r="K154" s="39">
        <v>57</v>
      </c>
      <c r="L154" s="39">
        <v>65</v>
      </c>
      <c r="M154" s="39">
        <v>8</v>
      </c>
      <c r="N154" s="39">
        <v>198</v>
      </c>
      <c r="O154" s="39">
        <v>72</v>
      </c>
      <c r="P154" s="39">
        <v>20</v>
      </c>
      <c r="Q154" s="39">
        <v>67</v>
      </c>
      <c r="R154" s="39">
        <v>193</v>
      </c>
      <c r="S154" s="39">
        <v>46</v>
      </c>
      <c r="T154" s="39">
        <v>14</v>
      </c>
      <c r="U154" s="39">
        <v>10</v>
      </c>
      <c r="V154" s="39">
        <v>166</v>
      </c>
      <c r="W154" s="39">
        <v>27</v>
      </c>
      <c r="X154" s="39">
        <v>20</v>
      </c>
      <c r="Y154" s="39">
        <v>12</v>
      </c>
      <c r="Z154" s="62">
        <v>3289</v>
      </c>
    </row>
    <row r="155" spans="1:26">
      <c r="A155" s="39" t="s">
        <v>112</v>
      </c>
      <c r="B155" s="39">
        <v>16472</v>
      </c>
      <c r="C155" s="39">
        <v>9095</v>
      </c>
      <c r="D155" s="39">
        <v>179</v>
      </c>
      <c r="E155" s="39">
        <v>958</v>
      </c>
      <c r="F155" s="39">
        <v>500</v>
      </c>
      <c r="G155" s="39">
        <v>2135</v>
      </c>
      <c r="H155" s="39">
        <v>520</v>
      </c>
      <c r="I155" s="39">
        <v>1162</v>
      </c>
      <c r="J155" s="39">
        <v>391</v>
      </c>
      <c r="K155" s="39">
        <v>295</v>
      </c>
      <c r="L155" s="39">
        <v>840</v>
      </c>
      <c r="M155" s="39">
        <v>95</v>
      </c>
      <c r="N155" s="39">
        <v>2902</v>
      </c>
      <c r="O155" s="39">
        <v>562</v>
      </c>
      <c r="P155" s="39">
        <v>390</v>
      </c>
      <c r="Q155" s="39">
        <v>1112</v>
      </c>
      <c r="R155" s="39">
        <v>2120</v>
      </c>
      <c r="S155" s="39">
        <v>457</v>
      </c>
      <c r="T155" s="39">
        <v>129</v>
      </c>
      <c r="U155" s="39">
        <v>141</v>
      </c>
      <c r="V155" s="39">
        <v>1896</v>
      </c>
      <c r="W155" s="39">
        <v>498</v>
      </c>
      <c r="X155" s="39">
        <v>180</v>
      </c>
      <c r="Y155" s="39">
        <v>373</v>
      </c>
      <c r="Z155" s="62">
        <v>43402</v>
      </c>
    </row>
    <row r="156" spans="1:26">
      <c r="A156" s="63" t="s">
        <v>28</v>
      </c>
      <c r="B156" s="63">
        <v>17504</v>
      </c>
      <c r="C156" s="63">
        <v>9956</v>
      </c>
      <c r="D156" s="63">
        <v>194</v>
      </c>
      <c r="E156" s="63">
        <v>1008</v>
      </c>
      <c r="F156" s="63">
        <v>527</v>
      </c>
      <c r="G156" s="63">
        <v>2328</v>
      </c>
      <c r="H156" s="63">
        <v>551</v>
      </c>
      <c r="I156" s="63">
        <v>1239</v>
      </c>
      <c r="J156" s="63">
        <v>419</v>
      </c>
      <c r="K156" s="63">
        <v>352</v>
      </c>
      <c r="L156" s="63">
        <v>905</v>
      </c>
      <c r="M156" s="63">
        <v>103</v>
      </c>
      <c r="N156" s="63">
        <v>3100</v>
      </c>
      <c r="O156" s="63">
        <v>634</v>
      </c>
      <c r="P156" s="63">
        <v>410</v>
      </c>
      <c r="Q156" s="63">
        <v>1179</v>
      </c>
      <c r="R156" s="63">
        <v>2313</v>
      </c>
      <c r="S156" s="63">
        <v>503</v>
      </c>
      <c r="T156" s="63">
        <v>143</v>
      </c>
      <c r="U156" s="63">
        <v>151</v>
      </c>
      <c r="V156" s="63">
        <v>2062</v>
      </c>
      <c r="W156" s="63">
        <v>525</v>
      </c>
      <c r="X156" s="63">
        <v>200</v>
      </c>
      <c r="Y156" s="63">
        <v>385</v>
      </c>
      <c r="Z156" s="63">
        <v>46691</v>
      </c>
    </row>
    <row r="157" spans="1:26" s="64" customFormat="1">
      <c r="A157" s="11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s="64" customFormat="1">
      <c r="A158" s="11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60" spans="1:26">
      <c r="A160" s="113" t="s">
        <v>113</v>
      </c>
      <c r="B160" s="113" t="s">
        <v>4</v>
      </c>
      <c r="C160" s="113" t="s">
        <v>5</v>
      </c>
      <c r="D160" s="113" t="s">
        <v>6</v>
      </c>
      <c r="E160" s="113" t="s">
        <v>7</v>
      </c>
      <c r="F160" s="113" t="s">
        <v>8</v>
      </c>
      <c r="G160" s="113" t="s">
        <v>9</v>
      </c>
      <c r="H160" s="113" t="s">
        <v>10</v>
      </c>
      <c r="I160" s="113" t="s">
        <v>11</v>
      </c>
      <c r="J160" s="113" t="s">
        <v>12</v>
      </c>
      <c r="K160" s="113" t="s">
        <v>13</v>
      </c>
      <c r="L160" s="113" t="s">
        <v>14</v>
      </c>
      <c r="M160" s="113" t="s">
        <v>15</v>
      </c>
      <c r="N160" s="113" t="s">
        <v>16</v>
      </c>
      <c r="O160" s="113" t="s">
        <v>17</v>
      </c>
      <c r="P160" s="113" t="s">
        <v>18</v>
      </c>
      <c r="Q160" s="113" t="s">
        <v>19</v>
      </c>
      <c r="R160" s="113" t="s">
        <v>20</v>
      </c>
      <c r="S160" s="113" t="s">
        <v>21</v>
      </c>
      <c r="T160" s="113" t="s">
        <v>22</v>
      </c>
      <c r="U160" s="113" t="s">
        <v>23</v>
      </c>
      <c r="V160" s="113" t="s">
        <v>24</v>
      </c>
      <c r="W160" s="113" t="s">
        <v>25</v>
      </c>
      <c r="X160" s="113" t="s">
        <v>26</v>
      </c>
      <c r="Y160" s="113" t="s">
        <v>27</v>
      </c>
      <c r="Z160" s="113" t="s">
        <v>28</v>
      </c>
    </row>
    <row r="161" spans="1:26">
      <c r="A161" t="s">
        <v>114</v>
      </c>
      <c r="B161">
        <v>41</v>
      </c>
      <c r="C161">
        <v>6</v>
      </c>
      <c r="D161">
        <v>2</v>
      </c>
      <c r="E161">
        <v>8</v>
      </c>
      <c r="F161">
        <v>2</v>
      </c>
      <c r="G161">
        <v>3</v>
      </c>
      <c r="H161">
        <v>5</v>
      </c>
      <c r="I161">
        <v>7</v>
      </c>
      <c r="J161">
        <v>1</v>
      </c>
      <c r="K161">
        <v>4</v>
      </c>
      <c r="L161">
        <v>4</v>
      </c>
      <c r="M161">
        <v>6</v>
      </c>
      <c r="N161">
        <v>4</v>
      </c>
      <c r="O161">
        <v>0</v>
      </c>
      <c r="P161">
        <v>3</v>
      </c>
      <c r="Q161">
        <v>6</v>
      </c>
      <c r="R161">
        <v>13</v>
      </c>
      <c r="S161">
        <v>1</v>
      </c>
      <c r="T161">
        <v>0</v>
      </c>
      <c r="U161">
        <v>2</v>
      </c>
      <c r="V161">
        <v>27</v>
      </c>
      <c r="W161">
        <v>1</v>
      </c>
      <c r="X161">
        <v>1</v>
      </c>
      <c r="Y161">
        <v>3</v>
      </c>
      <c r="Z161" s="1">
        <f>SUM(D161:Y161)</f>
        <v>103</v>
      </c>
    </row>
    <row r="162" spans="1:26">
      <c r="A162" t="s">
        <v>115</v>
      </c>
      <c r="B162">
        <v>11478</v>
      </c>
      <c r="C162">
        <v>486</v>
      </c>
      <c r="D162">
        <v>36</v>
      </c>
      <c r="E162">
        <v>496</v>
      </c>
      <c r="F162">
        <v>291</v>
      </c>
      <c r="G162">
        <v>328</v>
      </c>
      <c r="H162">
        <v>231</v>
      </c>
      <c r="I162">
        <v>453</v>
      </c>
      <c r="J162">
        <v>90</v>
      </c>
      <c r="K162">
        <v>287</v>
      </c>
      <c r="L162">
        <v>504</v>
      </c>
      <c r="M162">
        <v>126</v>
      </c>
      <c r="N162">
        <v>385</v>
      </c>
      <c r="O162">
        <v>163</v>
      </c>
      <c r="P162">
        <v>163</v>
      </c>
      <c r="Q162">
        <v>515</v>
      </c>
      <c r="R162">
        <v>1223</v>
      </c>
      <c r="S162">
        <v>299</v>
      </c>
      <c r="T162">
        <v>38</v>
      </c>
      <c r="U162">
        <v>97</v>
      </c>
      <c r="V162">
        <v>1710</v>
      </c>
      <c r="W162">
        <v>56</v>
      </c>
      <c r="X162">
        <v>97</v>
      </c>
      <c r="Y162">
        <v>346</v>
      </c>
      <c r="Z162" s="1">
        <f>SUM(B162:Y162)</f>
        <v>19898</v>
      </c>
    </row>
    <row r="163" spans="1:26">
      <c r="A163" t="s">
        <v>116</v>
      </c>
      <c r="B163">
        <v>5985</v>
      </c>
      <c r="C163">
        <v>9464</v>
      </c>
      <c r="D163">
        <v>156</v>
      </c>
      <c r="E163">
        <v>282</v>
      </c>
      <c r="F163">
        <v>206</v>
      </c>
      <c r="G163">
        <v>1592</v>
      </c>
      <c r="H163">
        <v>215</v>
      </c>
      <c r="I163">
        <v>708</v>
      </c>
      <c r="J163">
        <v>280</v>
      </c>
      <c r="K163">
        <v>56</v>
      </c>
      <c r="L163">
        <v>278</v>
      </c>
      <c r="M163">
        <v>35</v>
      </c>
      <c r="N163">
        <v>2431</v>
      </c>
      <c r="O163">
        <v>474</v>
      </c>
      <c r="P163">
        <v>310</v>
      </c>
      <c r="Q163">
        <v>413</v>
      </c>
      <c r="R163">
        <v>622</v>
      </c>
      <c r="S163">
        <v>151</v>
      </c>
      <c r="T163">
        <v>112</v>
      </c>
      <c r="U163">
        <v>100</v>
      </c>
      <c r="V163">
        <v>665</v>
      </c>
      <c r="W163">
        <v>374</v>
      </c>
      <c r="X163">
        <v>79</v>
      </c>
      <c r="Y163">
        <v>104</v>
      </c>
      <c r="Z163" s="1">
        <f>SUM(B163:Y163)</f>
        <v>25092</v>
      </c>
    </row>
    <row r="164" spans="1:26">
      <c r="A164" s="114" t="s">
        <v>28</v>
      </c>
      <c r="B164" s="114">
        <v>17504</v>
      </c>
      <c r="C164" s="114">
        <v>9956</v>
      </c>
      <c r="D164" s="114">
        <f t="shared" ref="D164:Z164" si="0">SUM(D161:D163)</f>
        <v>194</v>
      </c>
      <c r="E164" s="114">
        <f t="shared" si="0"/>
        <v>786</v>
      </c>
      <c r="F164" s="114">
        <f t="shared" si="0"/>
        <v>499</v>
      </c>
      <c r="G164" s="114">
        <f t="shared" si="0"/>
        <v>1923</v>
      </c>
      <c r="H164" s="114">
        <f t="shared" si="0"/>
        <v>451</v>
      </c>
      <c r="I164" s="114">
        <f t="shared" si="0"/>
        <v>1168</v>
      </c>
      <c r="J164" s="114">
        <f t="shared" si="0"/>
        <v>371</v>
      </c>
      <c r="K164" s="114">
        <f t="shared" si="0"/>
        <v>347</v>
      </c>
      <c r="L164" s="114">
        <f t="shared" si="0"/>
        <v>786</v>
      </c>
      <c r="M164" s="114">
        <f t="shared" si="0"/>
        <v>167</v>
      </c>
      <c r="N164" s="114">
        <f t="shared" si="0"/>
        <v>2820</v>
      </c>
      <c r="O164" s="114">
        <f t="shared" si="0"/>
        <v>637</v>
      </c>
      <c r="P164" s="114">
        <f t="shared" si="0"/>
        <v>476</v>
      </c>
      <c r="Q164" s="114">
        <f t="shared" si="0"/>
        <v>934</v>
      </c>
      <c r="R164" s="114">
        <f t="shared" si="0"/>
        <v>1858</v>
      </c>
      <c r="S164" s="114">
        <f t="shared" si="0"/>
        <v>451</v>
      </c>
      <c r="T164" s="114">
        <f t="shared" si="0"/>
        <v>150</v>
      </c>
      <c r="U164" s="114">
        <f t="shared" si="0"/>
        <v>199</v>
      </c>
      <c r="V164" s="114">
        <f t="shared" si="0"/>
        <v>2402</v>
      </c>
      <c r="W164" s="114">
        <f t="shared" si="0"/>
        <v>431</v>
      </c>
      <c r="X164" s="114">
        <f t="shared" si="0"/>
        <v>177</v>
      </c>
      <c r="Y164" s="114">
        <f t="shared" si="0"/>
        <v>453</v>
      </c>
      <c r="Z164" s="114">
        <f t="shared" si="0"/>
        <v>45093</v>
      </c>
    </row>
    <row r="168" spans="1:26" s="21" customFormat="1">
      <c r="A168" s="38" t="s">
        <v>117</v>
      </c>
      <c r="B168" s="38" t="s">
        <v>4</v>
      </c>
      <c r="C168" s="38" t="s">
        <v>5</v>
      </c>
      <c r="D168" s="38" t="s">
        <v>6</v>
      </c>
      <c r="E168" s="38" t="s">
        <v>7</v>
      </c>
      <c r="F168" s="38" t="s">
        <v>8</v>
      </c>
      <c r="G168" s="38" t="s">
        <v>9</v>
      </c>
      <c r="H168" s="38" t="s">
        <v>10</v>
      </c>
      <c r="I168" s="38" t="s">
        <v>11</v>
      </c>
      <c r="J168" s="38" t="s">
        <v>12</v>
      </c>
      <c r="K168" s="38" t="s">
        <v>13</v>
      </c>
      <c r="L168" s="38" t="s">
        <v>14</v>
      </c>
      <c r="M168" s="38" t="s">
        <v>15</v>
      </c>
      <c r="N168" s="38" t="s">
        <v>16</v>
      </c>
      <c r="O168" s="38" t="s">
        <v>17</v>
      </c>
      <c r="P168" s="38" t="s">
        <v>18</v>
      </c>
      <c r="Q168" s="38" t="s">
        <v>19</v>
      </c>
      <c r="R168" s="38" t="s">
        <v>20</v>
      </c>
      <c r="S168" s="38" t="s">
        <v>21</v>
      </c>
      <c r="T168" s="38" t="s">
        <v>22</v>
      </c>
      <c r="U168" s="38" t="s">
        <v>23</v>
      </c>
      <c r="V168" s="38" t="s">
        <v>24</v>
      </c>
      <c r="W168" s="38" t="s">
        <v>25</v>
      </c>
      <c r="X168" s="38" t="s">
        <v>26</v>
      </c>
      <c r="Y168" s="38" t="s">
        <v>27</v>
      </c>
      <c r="Z168" s="38" t="s">
        <v>28</v>
      </c>
    </row>
    <row r="169" spans="1:26">
      <c r="A169" s="39" t="s">
        <v>118</v>
      </c>
      <c r="B169" s="39">
        <v>0</v>
      </c>
      <c r="C169" s="39">
        <v>1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1</v>
      </c>
      <c r="Z169" s="62">
        <v>2</v>
      </c>
    </row>
    <row r="170" spans="1:26">
      <c r="A170" s="39" t="s">
        <v>119</v>
      </c>
      <c r="B170" s="39">
        <v>16442</v>
      </c>
      <c r="C170" s="39">
        <v>8015</v>
      </c>
      <c r="D170" s="39">
        <v>192</v>
      </c>
      <c r="E170" s="39">
        <v>998</v>
      </c>
      <c r="F170" s="39">
        <v>500</v>
      </c>
      <c r="G170" s="39">
        <v>2209</v>
      </c>
      <c r="H170" s="39">
        <v>522</v>
      </c>
      <c r="I170" s="39">
        <v>1202</v>
      </c>
      <c r="J170" s="39">
        <v>360</v>
      </c>
      <c r="K170" s="39">
        <v>265</v>
      </c>
      <c r="L170" s="39">
        <v>889</v>
      </c>
      <c r="M170" s="39">
        <v>101</v>
      </c>
      <c r="N170" s="39">
        <v>2947</v>
      </c>
      <c r="O170" s="39">
        <v>485</v>
      </c>
      <c r="P170" s="39">
        <v>378</v>
      </c>
      <c r="Q170" s="39">
        <v>1099</v>
      </c>
      <c r="R170" s="39">
        <v>2221</v>
      </c>
      <c r="S170" s="39">
        <v>500</v>
      </c>
      <c r="T170" s="39">
        <v>138</v>
      </c>
      <c r="U170" s="39">
        <v>144</v>
      </c>
      <c r="V170" s="39">
        <v>2025</v>
      </c>
      <c r="W170" s="39">
        <v>498</v>
      </c>
      <c r="X170" s="39">
        <v>187</v>
      </c>
      <c r="Y170" s="39">
        <v>365</v>
      </c>
      <c r="Z170" s="62">
        <v>42682</v>
      </c>
    </row>
    <row r="171" spans="1:26">
      <c r="A171" s="39" t="s">
        <v>120</v>
      </c>
      <c r="B171" s="39">
        <v>0</v>
      </c>
      <c r="C171" s="39">
        <v>5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1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62">
        <v>6</v>
      </c>
    </row>
    <row r="172" spans="1:26">
      <c r="A172" s="39" t="s">
        <v>121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1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62">
        <v>1</v>
      </c>
    </row>
    <row r="173" spans="1:26">
      <c r="A173" s="39" t="s">
        <v>122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1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62">
        <v>1</v>
      </c>
    </row>
    <row r="174" spans="1:26">
      <c r="A174" s="39" t="s">
        <v>123</v>
      </c>
      <c r="B174" s="39">
        <v>134</v>
      </c>
      <c r="C174" s="39">
        <v>222</v>
      </c>
      <c r="D174" s="39">
        <v>1</v>
      </c>
      <c r="E174" s="39">
        <v>4</v>
      </c>
      <c r="F174" s="39">
        <v>10</v>
      </c>
      <c r="G174" s="39">
        <v>10</v>
      </c>
      <c r="H174" s="39">
        <v>3</v>
      </c>
      <c r="I174" s="39">
        <v>3</v>
      </c>
      <c r="J174" s="39">
        <v>1</v>
      </c>
      <c r="K174" s="39">
        <v>74</v>
      </c>
      <c r="L174" s="39">
        <v>4</v>
      </c>
      <c r="M174" s="39">
        <v>0</v>
      </c>
      <c r="N174" s="39">
        <v>55</v>
      </c>
      <c r="O174" s="39">
        <v>1</v>
      </c>
      <c r="P174" s="39">
        <v>0</v>
      </c>
      <c r="Q174" s="39">
        <v>7</v>
      </c>
      <c r="R174" s="39">
        <v>69</v>
      </c>
      <c r="S174" s="39">
        <v>0</v>
      </c>
      <c r="T174" s="39">
        <v>0</v>
      </c>
      <c r="U174" s="39">
        <v>3</v>
      </c>
      <c r="V174" s="39">
        <v>5</v>
      </c>
      <c r="W174" s="39">
        <v>4</v>
      </c>
      <c r="X174" s="39">
        <v>6</v>
      </c>
      <c r="Y174" s="39">
        <v>5</v>
      </c>
      <c r="Z174" s="62">
        <v>621</v>
      </c>
    </row>
    <row r="175" spans="1:26">
      <c r="A175" s="39" t="s">
        <v>124</v>
      </c>
      <c r="B175" s="39">
        <v>12</v>
      </c>
      <c r="C175" s="39">
        <v>19</v>
      </c>
      <c r="D175" s="39">
        <v>1</v>
      </c>
      <c r="E175" s="39">
        <v>0</v>
      </c>
      <c r="F175" s="39">
        <v>0</v>
      </c>
      <c r="G175" s="39">
        <v>8</v>
      </c>
      <c r="H175" s="39">
        <v>3</v>
      </c>
      <c r="I175" s="39">
        <v>1</v>
      </c>
      <c r="J175" s="39">
        <v>1</v>
      </c>
      <c r="K175" s="39">
        <v>0</v>
      </c>
      <c r="L175" s="39">
        <v>0</v>
      </c>
      <c r="M175" s="39">
        <v>0</v>
      </c>
      <c r="N175" s="39">
        <v>3</v>
      </c>
      <c r="O175" s="39">
        <v>6</v>
      </c>
      <c r="P175" s="39">
        <v>1</v>
      </c>
      <c r="Q175" s="39">
        <v>0</v>
      </c>
      <c r="R175" s="39">
        <v>2</v>
      </c>
      <c r="S175" s="39">
        <v>0</v>
      </c>
      <c r="T175" s="39">
        <v>0</v>
      </c>
      <c r="U175" s="39">
        <v>0</v>
      </c>
      <c r="V175" s="39">
        <v>1</v>
      </c>
      <c r="W175" s="39">
        <v>0</v>
      </c>
      <c r="X175" s="39">
        <v>0</v>
      </c>
      <c r="Y175" s="39">
        <v>0</v>
      </c>
      <c r="Z175" s="62">
        <v>58</v>
      </c>
    </row>
    <row r="176" spans="1:26">
      <c r="A176" s="39" t="s">
        <v>125</v>
      </c>
      <c r="B176" s="39">
        <v>0</v>
      </c>
      <c r="C176" s="39">
        <v>1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62">
        <v>1</v>
      </c>
    </row>
    <row r="177" spans="1:26">
      <c r="A177" s="39" t="s">
        <v>126</v>
      </c>
      <c r="B177" s="39">
        <v>0</v>
      </c>
      <c r="C177" s="39">
        <v>2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62">
        <v>2</v>
      </c>
    </row>
    <row r="178" spans="1:26">
      <c r="A178" s="39" t="s">
        <v>127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2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62">
        <v>2</v>
      </c>
    </row>
    <row r="179" spans="1:26">
      <c r="A179" s="39" t="s">
        <v>128</v>
      </c>
      <c r="B179" s="39">
        <v>41</v>
      </c>
      <c r="C179" s="39">
        <v>171</v>
      </c>
      <c r="D179" s="39">
        <v>0</v>
      </c>
      <c r="E179" s="39">
        <v>0</v>
      </c>
      <c r="F179" s="39">
        <v>7</v>
      </c>
      <c r="G179" s="39">
        <v>2</v>
      </c>
      <c r="H179" s="39">
        <v>0</v>
      </c>
      <c r="I179" s="39">
        <v>0</v>
      </c>
      <c r="J179" s="39">
        <v>2</v>
      </c>
      <c r="K179" s="39">
        <v>0</v>
      </c>
      <c r="L179" s="39">
        <v>3</v>
      </c>
      <c r="M179" s="39">
        <v>0</v>
      </c>
      <c r="N179" s="39">
        <v>33</v>
      </c>
      <c r="O179" s="39">
        <v>1</v>
      </c>
      <c r="P179" s="39">
        <v>17</v>
      </c>
      <c r="Q179" s="39">
        <v>46</v>
      </c>
      <c r="R179" s="39">
        <v>1</v>
      </c>
      <c r="S179" s="39">
        <v>2</v>
      </c>
      <c r="T179" s="39">
        <v>1</v>
      </c>
      <c r="U179" s="39">
        <v>4</v>
      </c>
      <c r="V179" s="39">
        <v>3</v>
      </c>
      <c r="W179" s="39">
        <v>0</v>
      </c>
      <c r="X179" s="39">
        <v>3</v>
      </c>
      <c r="Y179" s="39">
        <v>0</v>
      </c>
      <c r="Z179" s="62">
        <v>337</v>
      </c>
    </row>
    <row r="180" spans="1:26">
      <c r="A180" s="39" t="s">
        <v>129</v>
      </c>
      <c r="B180" s="39">
        <v>9</v>
      </c>
      <c r="C180" s="39">
        <v>9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1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3</v>
      </c>
      <c r="W180" s="39">
        <v>0</v>
      </c>
      <c r="X180" s="39">
        <v>0</v>
      </c>
      <c r="Y180" s="39">
        <v>0</v>
      </c>
      <c r="Z180" s="62">
        <v>22</v>
      </c>
    </row>
    <row r="181" spans="1:26">
      <c r="A181" s="39" t="s">
        <v>130</v>
      </c>
      <c r="B181" s="39">
        <v>36</v>
      </c>
      <c r="C181" s="39">
        <v>160</v>
      </c>
      <c r="D181" s="39">
        <v>0</v>
      </c>
      <c r="E181" s="39">
        <v>0</v>
      </c>
      <c r="F181" s="39">
        <v>0</v>
      </c>
      <c r="G181" s="39">
        <v>2</v>
      </c>
      <c r="H181" s="39">
        <v>1</v>
      </c>
      <c r="I181" s="39">
        <v>2</v>
      </c>
      <c r="J181" s="39">
        <v>0</v>
      </c>
      <c r="K181" s="39">
        <v>3</v>
      </c>
      <c r="L181" s="39">
        <v>0</v>
      </c>
      <c r="M181" s="39">
        <v>0</v>
      </c>
      <c r="N181" s="39">
        <v>2</v>
      </c>
      <c r="O181" s="39">
        <v>0</v>
      </c>
      <c r="P181" s="39">
        <v>0</v>
      </c>
      <c r="Q181" s="39">
        <v>0</v>
      </c>
      <c r="R181" s="39">
        <v>5</v>
      </c>
      <c r="S181" s="39">
        <v>0</v>
      </c>
      <c r="T181" s="39">
        <v>0</v>
      </c>
      <c r="U181" s="39">
        <v>0</v>
      </c>
      <c r="V181" s="39">
        <v>3</v>
      </c>
      <c r="W181" s="39">
        <v>0</v>
      </c>
      <c r="X181" s="39">
        <v>0</v>
      </c>
      <c r="Y181" s="39">
        <v>0</v>
      </c>
      <c r="Z181" s="62">
        <v>214</v>
      </c>
    </row>
    <row r="182" spans="1:26">
      <c r="A182" s="39" t="s">
        <v>131</v>
      </c>
      <c r="B182" s="39">
        <v>0</v>
      </c>
      <c r="C182" s="39">
        <v>1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62">
        <v>1</v>
      </c>
    </row>
    <row r="183" spans="1:26">
      <c r="A183" s="39" t="s">
        <v>132</v>
      </c>
      <c r="B183" s="39">
        <v>1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62">
        <v>1</v>
      </c>
    </row>
    <row r="184" spans="1:26">
      <c r="A184" s="39" t="s">
        <v>133</v>
      </c>
      <c r="B184" s="39">
        <v>2</v>
      </c>
      <c r="C184" s="39">
        <v>3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62">
        <v>5</v>
      </c>
    </row>
    <row r="185" spans="1:26">
      <c r="A185" s="39" t="s">
        <v>134</v>
      </c>
      <c r="B185" s="39">
        <v>1</v>
      </c>
      <c r="C185" s="39">
        <v>10</v>
      </c>
      <c r="D185" s="39">
        <v>0</v>
      </c>
      <c r="E185" s="39">
        <v>0</v>
      </c>
      <c r="F185" s="39">
        <v>0</v>
      </c>
      <c r="G185" s="39">
        <v>1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1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62">
        <v>13</v>
      </c>
    </row>
    <row r="186" spans="1:26">
      <c r="A186" s="39" t="s">
        <v>135</v>
      </c>
      <c r="B186" s="39">
        <v>9</v>
      </c>
      <c r="C186" s="39">
        <v>28</v>
      </c>
      <c r="D186" s="39">
        <v>0</v>
      </c>
      <c r="E186" s="39">
        <v>0</v>
      </c>
      <c r="F186" s="39">
        <v>2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1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1</v>
      </c>
      <c r="W186" s="39">
        <v>0</v>
      </c>
      <c r="X186" s="39">
        <v>0</v>
      </c>
      <c r="Y186" s="39">
        <v>0</v>
      </c>
      <c r="Z186" s="62">
        <v>41</v>
      </c>
    </row>
    <row r="187" spans="1:26">
      <c r="A187" s="39" t="s">
        <v>136</v>
      </c>
      <c r="B187" s="39">
        <v>2</v>
      </c>
      <c r="C187" s="39">
        <v>3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1</v>
      </c>
      <c r="K187" s="39">
        <v>4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1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62">
        <v>11</v>
      </c>
    </row>
    <row r="188" spans="1:26">
      <c r="A188" s="39" t="s">
        <v>137</v>
      </c>
      <c r="B188" s="39">
        <v>3</v>
      </c>
      <c r="C188" s="39">
        <v>10</v>
      </c>
      <c r="D188" s="39">
        <v>0</v>
      </c>
      <c r="E188" s="39">
        <v>0</v>
      </c>
      <c r="F188" s="39">
        <v>0</v>
      </c>
      <c r="G188" s="39">
        <v>1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1</v>
      </c>
      <c r="O188" s="39">
        <v>0</v>
      </c>
      <c r="P188" s="39">
        <v>0</v>
      </c>
      <c r="Q188" s="39">
        <v>1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62">
        <v>16</v>
      </c>
    </row>
    <row r="189" spans="1:26">
      <c r="A189" s="39" t="s">
        <v>138</v>
      </c>
      <c r="B189" s="39">
        <v>1</v>
      </c>
      <c r="C189" s="39">
        <v>2</v>
      </c>
      <c r="D189" s="39">
        <v>0</v>
      </c>
      <c r="E189" s="39">
        <v>0</v>
      </c>
      <c r="F189" s="39">
        <v>0</v>
      </c>
      <c r="G189" s="39">
        <v>1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1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62">
        <v>5</v>
      </c>
    </row>
    <row r="190" spans="1:26">
      <c r="A190" s="39" t="s">
        <v>139</v>
      </c>
      <c r="B190" s="39">
        <v>0</v>
      </c>
      <c r="C190" s="39">
        <v>1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1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62">
        <v>2</v>
      </c>
    </row>
    <row r="191" spans="1:26">
      <c r="A191" s="39" t="s">
        <v>140</v>
      </c>
      <c r="B191" s="39">
        <v>0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1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62">
        <v>1</v>
      </c>
    </row>
    <row r="192" spans="1:26">
      <c r="A192" s="39" t="s">
        <v>141</v>
      </c>
      <c r="B192" s="39">
        <v>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1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62">
        <v>1</v>
      </c>
    </row>
    <row r="193" spans="1:26">
      <c r="A193" s="39" t="s">
        <v>142</v>
      </c>
      <c r="B193" s="39">
        <v>1</v>
      </c>
      <c r="C193" s="39">
        <v>1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62">
        <v>2</v>
      </c>
    </row>
    <row r="194" spans="1:26">
      <c r="A194" s="39" t="s">
        <v>143</v>
      </c>
      <c r="B194" s="39">
        <v>0</v>
      </c>
      <c r="C194" s="39">
        <v>1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62">
        <v>1</v>
      </c>
    </row>
    <row r="195" spans="1:26">
      <c r="A195" s="39" t="s">
        <v>144</v>
      </c>
      <c r="B195" s="39">
        <v>0</v>
      </c>
      <c r="C195" s="39">
        <v>1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62">
        <v>1</v>
      </c>
    </row>
    <row r="196" spans="1:26">
      <c r="A196" s="39" t="s">
        <v>145</v>
      </c>
      <c r="B196" s="39">
        <v>0</v>
      </c>
      <c r="C196" s="39">
        <v>1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62">
        <v>1</v>
      </c>
    </row>
    <row r="197" spans="1:26">
      <c r="A197" s="39" t="s">
        <v>146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39">
        <v>2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62">
        <v>2</v>
      </c>
    </row>
    <row r="198" spans="1:26">
      <c r="A198" s="39" t="s">
        <v>147</v>
      </c>
      <c r="B198" s="39">
        <v>0</v>
      </c>
      <c r="C198" s="39">
        <v>1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62">
        <v>1</v>
      </c>
    </row>
    <row r="199" spans="1:26">
      <c r="A199" s="39" t="s">
        <v>148</v>
      </c>
      <c r="B199" s="39">
        <v>0</v>
      </c>
      <c r="C199" s="39">
        <v>1</v>
      </c>
      <c r="D199" s="39">
        <v>0</v>
      </c>
      <c r="E199" s="39">
        <v>0</v>
      </c>
      <c r="F199" s="39">
        <v>0</v>
      </c>
      <c r="G199" s="39">
        <v>1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1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0</v>
      </c>
      <c r="Y199" s="39">
        <v>0</v>
      </c>
      <c r="Z199" s="62">
        <v>4</v>
      </c>
    </row>
    <row r="200" spans="1:26">
      <c r="A200" s="39" t="s">
        <v>149</v>
      </c>
      <c r="B200" s="39">
        <v>9</v>
      </c>
      <c r="C200" s="39">
        <v>4</v>
      </c>
      <c r="D200" s="39">
        <v>0</v>
      </c>
      <c r="E200" s="39">
        <v>0</v>
      </c>
      <c r="F200" s="39">
        <v>0</v>
      </c>
      <c r="G200" s="39">
        <v>1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2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1</v>
      </c>
      <c r="W200" s="39">
        <v>0</v>
      </c>
      <c r="X200" s="39">
        <v>0</v>
      </c>
      <c r="Y200" s="39">
        <v>0</v>
      </c>
      <c r="Z200" s="62">
        <v>17</v>
      </c>
    </row>
    <row r="201" spans="1:26">
      <c r="A201" s="39" t="s">
        <v>150</v>
      </c>
      <c r="B201" s="39">
        <v>1</v>
      </c>
      <c r="C201" s="39">
        <v>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2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62">
        <v>4</v>
      </c>
    </row>
    <row r="202" spans="1:26">
      <c r="A202" s="39" t="s">
        <v>151</v>
      </c>
      <c r="B202" s="39">
        <v>0</v>
      </c>
      <c r="C202" s="39">
        <v>1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62">
        <v>1</v>
      </c>
    </row>
    <row r="203" spans="1:26">
      <c r="A203" s="39" t="s">
        <v>152</v>
      </c>
      <c r="B203" s="39">
        <v>1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62">
        <v>1</v>
      </c>
    </row>
    <row r="204" spans="1:26">
      <c r="A204" s="39" t="s">
        <v>153</v>
      </c>
      <c r="B204" s="39">
        <v>0</v>
      </c>
      <c r="C204" s="39">
        <v>3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62">
        <v>3</v>
      </c>
    </row>
    <row r="205" spans="1:26">
      <c r="A205" s="39" t="s">
        <v>154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1</v>
      </c>
      <c r="W205" s="39">
        <v>0</v>
      </c>
      <c r="X205" s="39">
        <v>0</v>
      </c>
      <c r="Y205" s="39">
        <v>0</v>
      </c>
      <c r="Z205" s="62">
        <v>1</v>
      </c>
    </row>
    <row r="206" spans="1:26">
      <c r="A206" s="39" t="s">
        <v>155</v>
      </c>
      <c r="B206" s="39">
        <v>0</v>
      </c>
      <c r="C206" s="39">
        <v>1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62">
        <v>1</v>
      </c>
    </row>
    <row r="207" spans="1:26">
      <c r="A207" s="39" t="s">
        <v>156</v>
      </c>
      <c r="B207" s="39">
        <v>0</v>
      </c>
      <c r="C207" s="39">
        <v>1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62">
        <v>1</v>
      </c>
    </row>
    <row r="208" spans="1:26">
      <c r="A208" s="39" t="s">
        <v>157</v>
      </c>
      <c r="B208" s="39">
        <v>1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62">
        <v>1</v>
      </c>
    </row>
    <row r="209" spans="1:26">
      <c r="A209" s="39" t="s">
        <v>158</v>
      </c>
      <c r="B209" s="39">
        <v>0</v>
      </c>
      <c r="C209" s="39">
        <v>1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62">
        <v>1</v>
      </c>
    </row>
    <row r="210" spans="1:26">
      <c r="A210" s="39" t="s">
        <v>159</v>
      </c>
      <c r="B210" s="39">
        <v>422</v>
      </c>
      <c r="C210" s="39">
        <v>310</v>
      </c>
      <c r="D210" s="39">
        <v>0</v>
      </c>
      <c r="E210" s="39">
        <v>5</v>
      </c>
      <c r="F210" s="39">
        <v>2</v>
      </c>
      <c r="G210" s="39">
        <v>2</v>
      </c>
      <c r="H210" s="39">
        <v>17</v>
      </c>
      <c r="I210" s="39">
        <v>16</v>
      </c>
      <c r="J210" s="39">
        <v>46</v>
      </c>
      <c r="K210" s="39">
        <v>1</v>
      </c>
      <c r="L210" s="39">
        <v>5</v>
      </c>
      <c r="M210" s="39">
        <v>0</v>
      </c>
      <c r="N210" s="39">
        <v>2</v>
      </c>
      <c r="O210" s="39">
        <v>120</v>
      </c>
      <c r="P210" s="39">
        <v>3</v>
      </c>
      <c r="Q210" s="39">
        <v>5</v>
      </c>
      <c r="R210" s="39">
        <v>4</v>
      </c>
      <c r="S210" s="39">
        <v>0</v>
      </c>
      <c r="T210" s="39">
        <v>0</v>
      </c>
      <c r="U210" s="39">
        <v>0</v>
      </c>
      <c r="V210" s="39">
        <v>6</v>
      </c>
      <c r="W210" s="39">
        <v>0</v>
      </c>
      <c r="X210" s="39">
        <v>1</v>
      </c>
      <c r="Y210" s="39">
        <v>0</v>
      </c>
      <c r="Z210" s="62">
        <v>967</v>
      </c>
    </row>
    <row r="211" spans="1:26">
      <c r="A211" s="39" t="s">
        <v>160</v>
      </c>
      <c r="B211" s="39">
        <v>151</v>
      </c>
      <c r="C211" s="39">
        <v>697</v>
      </c>
      <c r="D211" s="39">
        <v>0</v>
      </c>
      <c r="E211" s="39">
        <v>0</v>
      </c>
      <c r="F211" s="39">
        <v>1</v>
      </c>
      <c r="G211" s="39">
        <v>18</v>
      </c>
      <c r="H211" s="39">
        <v>2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7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1</v>
      </c>
      <c r="W211" s="39">
        <v>0</v>
      </c>
      <c r="X211" s="39">
        <v>2</v>
      </c>
      <c r="Y211" s="39">
        <v>1</v>
      </c>
      <c r="Z211" s="62">
        <v>881</v>
      </c>
    </row>
    <row r="212" spans="1:26">
      <c r="A212" s="39" t="s">
        <v>161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1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62">
        <v>1</v>
      </c>
    </row>
    <row r="213" spans="1:26">
      <c r="A213" s="39" t="s">
        <v>162</v>
      </c>
      <c r="B213" s="39">
        <v>2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  <c r="Z213" s="62">
        <v>2</v>
      </c>
    </row>
    <row r="214" spans="1:26">
      <c r="A214" s="39" t="s">
        <v>163</v>
      </c>
      <c r="B214" s="39">
        <v>0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1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62">
        <v>1</v>
      </c>
    </row>
    <row r="215" spans="1:26">
      <c r="A215" s="39" t="s">
        <v>164</v>
      </c>
      <c r="B215" s="39">
        <v>0</v>
      </c>
      <c r="C215" s="39">
        <v>1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62">
        <v>1</v>
      </c>
    </row>
    <row r="216" spans="1:26">
      <c r="A216" s="39" t="s">
        <v>165</v>
      </c>
      <c r="B216" s="39">
        <v>1</v>
      </c>
      <c r="C216" s="39">
        <v>1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62">
        <v>2</v>
      </c>
    </row>
    <row r="217" spans="1:26">
      <c r="A217" s="39" t="s">
        <v>166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1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62">
        <v>1</v>
      </c>
    </row>
    <row r="218" spans="1:26">
      <c r="A218" s="39" t="s">
        <v>167</v>
      </c>
      <c r="B218" s="39">
        <v>1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62">
        <v>1</v>
      </c>
    </row>
    <row r="219" spans="1:26">
      <c r="A219" s="39" t="s">
        <v>168</v>
      </c>
      <c r="B219" s="39">
        <v>141</v>
      </c>
      <c r="C219" s="39">
        <v>100</v>
      </c>
      <c r="D219" s="39">
        <v>0</v>
      </c>
      <c r="E219" s="39">
        <v>0</v>
      </c>
      <c r="F219" s="39">
        <v>4</v>
      </c>
      <c r="G219" s="39">
        <v>67</v>
      </c>
      <c r="H219" s="39">
        <v>1</v>
      </c>
      <c r="I219" s="39">
        <v>6</v>
      </c>
      <c r="J219" s="39">
        <v>7</v>
      </c>
      <c r="K219" s="39">
        <v>0</v>
      </c>
      <c r="L219" s="39">
        <v>1</v>
      </c>
      <c r="M219" s="39">
        <v>2</v>
      </c>
      <c r="N219" s="39">
        <v>43</v>
      </c>
      <c r="O219" s="39">
        <v>14</v>
      </c>
      <c r="P219" s="39">
        <v>8</v>
      </c>
      <c r="Q219" s="39">
        <v>20</v>
      </c>
      <c r="R219" s="39">
        <v>7</v>
      </c>
      <c r="S219" s="39">
        <v>0</v>
      </c>
      <c r="T219" s="39">
        <v>4</v>
      </c>
      <c r="U219" s="39">
        <v>0</v>
      </c>
      <c r="V219" s="39">
        <v>9</v>
      </c>
      <c r="W219" s="39">
        <v>22</v>
      </c>
      <c r="X219" s="39">
        <v>1</v>
      </c>
      <c r="Y219" s="39">
        <v>13</v>
      </c>
      <c r="Z219" s="62">
        <v>470</v>
      </c>
    </row>
    <row r="220" spans="1:26">
      <c r="A220" s="39" t="s">
        <v>169</v>
      </c>
      <c r="B220" s="39">
        <v>0</v>
      </c>
      <c r="C220" s="39">
        <v>1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62">
        <v>1</v>
      </c>
    </row>
    <row r="221" spans="1:26">
      <c r="A221" s="39" t="s">
        <v>170</v>
      </c>
      <c r="B221" s="39">
        <v>0</v>
      </c>
      <c r="C221" s="39">
        <v>0</v>
      </c>
      <c r="D221" s="39">
        <v>0</v>
      </c>
      <c r="E221" s="39">
        <v>0</v>
      </c>
      <c r="F221" s="39">
        <v>1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62">
        <v>1</v>
      </c>
    </row>
    <row r="222" spans="1:26">
      <c r="A222" s="39" t="s">
        <v>171</v>
      </c>
      <c r="B222" s="39">
        <v>0</v>
      </c>
      <c r="C222" s="39">
        <v>2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62">
        <v>2</v>
      </c>
    </row>
    <row r="223" spans="1:26">
      <c r="A223" s="39" t="s">
        <v>172</v>
      </c>
      <c r="B223" s="39">
        <v>0</v>
      </c>
      <c r="C223" s="39">
        <v>2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62">
        <v>2</v>
      </c>
    </row>
    <row r="224" spans="1:26">
      <c r="A224" s="39" t="s">
        <v>173</v>
      </c>
      <c r="B224" s="39">
        <v>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1</v>
      </c>
      <c r="W224" s="39">
        <v>0</v>
      </c>
      <c r="X224" s="39">
        <v>0</v>
      </c>
      <c r="Y224" s="39">
        <v>0</v>
      </c>
      <c r="Z224" s="62">
        <v>1</v>
      </c>
    </row>
    <row r="225" spans="1:26">
      <c r="A225" s="39" t="s">
        <v>174</v>
      </c>
      <c r="B225" s="39">
        <v>76</v>
      </c>
      <c r="C225" s="39">
        <v>152</v>
      </c>
      <c r="D225" s="39">
        <v>0</v>
      </c>
      <c r="E225" s="39">
        <v>1</v>
      </c>
      <c r="F225" s="39">
        <v>0</v>
      </c>
      <c r="G225" s="39">
        <v>2</v>
      </c>
      <c r="H225" s="39">
        <v>2</v>
      </c>
      <c r="I225" s="39">
        <v>8</v>
      </c>
      <c r="J225" s="39">
        <v>0</v>
      </c>
      <c r="K225" s="39">
        <v>0</v>
      </c>
      <c r="L225" s="39">
        <v>1</v>
      </c>
      <c r="M225" s="39">
        <v>0</v>
      </c>
      <c r="N225" s="39">
        <v>0</v>
      </c>
      <c r="O225" s="39">
        <v>6</v>
      </c>
      <c r="P225" s="39">
        <v>3</v>
      </c>
      <c r="Q225" s="39">
        <v>1</v>
      </c>
      <c r="R225" s="39">
        <v>0</v>
      </c>
      <c r="S225" s="39">
        <v>1</v>
      </c>
      <c r="T225" s="39">
        <v>0</v>
      </c>
      <c r="U225" s="39">
        <v>0</v>
      </c>
      <c r="V225" s="39">
        <v>1</v>
      </c>
      <c r="W225" s="39">
        <v>0</v>
      </c>
      <c r="X225" s="39">
        <v>0</v>
      </c>
      <c r="Y225" s="39">
        <v>0</v>
      </c>
      <c r="Z225" s="62">
        <v>254</v>
      </c>
    </row>
    <row r="226" spans="1:26">
      <c r="A226" s="39" t="s">
        <v>175</v>
      </c>
      <c r="B226" s="39">
        <v>4</v>
      </c>
      <c r="C226" s="39">
        <v>9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1</v>
      </c>
      <c r="X226" s="39">
        <v>0</v>
      </c>
      <c r="Y226" s="39">
        <v>0</v>
      </c>
      <c r="Z226" s="62">
        <v>14</v>
      </c>
    </row>
    <row r="227" spans="1:26" s="1" customFormat="1">
      <c r="A227" s="63" t="s">
        <v>28</v>
      </c>
      <c r="B227" s="63">
        <v>17504</v>
      </c>
      <c r="C227" s="63">
        <v>9956</v>
      </c>
      <c r="D227" s="63">
        <v>194</v>
      </c>
      <c r="E227" s="63">
        <v>1008</v>
      </c>
      <c r="F227" s="63">
        <v>527</v>
      </c>
      <c r="G227" s="63">
        <v>2328</v>
      </c>
      <c r="H227" s="63">
        <v>551</v>
      </c>
      <c r="I227" s="63">
        <v>1239</v>
      </c>
      <c r="J227" s="63">
        <v>419</v>
      </c>
      <c r="K227" s="63">
        <v>352</v>
      </c>
      <c r="L227" s="63">
        <v>905</v>
      </c>
      <c r="M227" s="63">
        <v>103</v>
      </c>
      <c r="N227" s="63">
        <v>3100</v>
      </c>
      <c r="O227" s="63">
        <v>634</v>
      </c>
      <c r="P227" s="63">
        <v>410</v>
      </c>
      <c r="Q227" s="63">
        <v>1179</v>
      </c>
      <c r="R227" s="63">
        <v>2313</v>
      </c>
      <c r="S227" s="63">
        <v>503</v>
      </c>
      <c r="T227" s="63">
        <v>143</v>
      </c>
      <c r="U227" s="63">
        <v>151</v>
      </c>
      <c r="V227" s="63">
        <v>2062</v>
      </c>
      <c r="W227" s="63">
        <v>525</v>
      </c>
      <c r="X227" s="63">
        <v>200</v>
      </c>
      <c r="Y227" s="63">
        <v>385</v>
      </c>
      <c r="Z227" s="63">
        <v>46691</v>
      </c>
    </row>
    <row r="231" spans="1:26" s="21" customFormat="1">
      <c r="A231" s="38" t="s">
        <v>176</v>
      </c>
      <c r="B231" s="38" t="s">
        <v>4</v>
      </c>
      <c r="C231" s="38" t="s">
        <v>5</v>
      </c>
      <c r="D231" s="38" t="s">
        <v>6</v>
      </c>
      <c r="E231" s="38" t="s">
        <v>7</v>
      </c>
      <c r="F231" s="38" t="s">
        <v>8</v>
      </c>
      <c r="G231" s="38" t="s">
        <v>9</v>
      </c>
      <c r="H231" s="38" t="s">
        <v>10</v>
      </c>
      <c r="I231" s="38" t="s">
        <v>11</v>
      </c>
      <c r="J231" s="38" t="s">
        <v>12</v>
      </c>
      <c r="K231" s="38" t="s">
        <v>13</v>
      </c>
      <c r="L231" s="38" t="s">
        <v>14</v>
      </c>
      <c r="M231" s="38" t="s">
        <v>15</v>
      </c>
      <c r="N231" s="38" t="s">
        <v>16</v>
      </c>
      <c r="O231" s="38" t="s">
        <v>17</v>
      </c>
      <c r="P231" s="38" t="s">
        <v>18</v>
      </c>
      <c r="Q231" s="38" t="s">
        <v>19</v>
      </c>
      <c r="R231" s="38" t="s">
        <v>20</v>
      </c>
      <c r="S231" s="38" t="s">
        <v>21</v>
      </c>
      <c r="T231" s="38" t="s">
        <v>22</v>
      </c>
      <c r="U231" s="38" t="s">
        <v>23</v>
      </c>
      <c r="V231" s="38" t="s">
        <v>24</v>
      </c>
      <c r="W231" s="38" t="s">
        <v>25</v>
      </c>
      <c r="X231" s="38" t="s">
        <v>26</v>
      </c>
      <c r="Y231" s="38" t="s">
        <v>27</v>
      </c>
      <c r="Z231" s="38" t="s">
        <v>28</v>
      </c>
    </row>
    <row r="232" spans="1:26">
      <c r="A232" s="39" t="s">
        <v>177</v>
      </c>
      <c r="B232" s="39">
        <v>1</v>
      </c>
      <c r="C232" s="39">
        <v>10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2</v>
      </c>
      <c r="J232" s="39">
        <v>0</v>
      </c>
      <c r="K232" s="39">
        <v>0</v>
      </c>
      <c r="L232" s="39">
        <v>1</v>
      </c>
      <c r="M232" s="39">
        <v>0</v>
      </c>
      <c r="N232" s="39">
        <v>0</v>
      </c>
      <c r="O232" s="39">
        <v>3</v>
      </c>
      <c r="P232" s="39">
        <v>0</v>
      </c>
      <c r="Q232" s="39">
        <v>0</v>
      </c>
      <c r="R232" s="39">
        <v>1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62">
        <v>18</v>
      </c>
    </row>
    <row r="233" spans="1:26">
      <c r="A233" s="39" t="s">
        <v>178</v>
      </c>
      <c r="B233" s="39">
        <v>17503</v>
      </c>
      <c r="C233" s="39">
        <v>9946</v>
      </c>
      <c r="D233" s="39">
        <v>194</v>
      </c>
      <c r="E233" s="39">
        <v>1008</v>
      </c>
      <c r="F233" s="39">
        <v>527</v>
      </c>
      <c r="G233" s="39">
        <v>2328</v>
      </c>
      <c r="H233" s="39">
        <v>551</v>
      </c>
      <c r="I233" s="39">
        <v>1237</v>
      </c>
      <c r="J233" s="39">
        <v>419</v>
      </c>
      <c r="K233" s="39">
        <v>352</v>
      </c>
      <c r="L233" s="39">
        <v>904</v>
      </c>
      <c r="M233" s="39">
        <v>103</v>
      </c>
      <c r="N233" s="39">
        <v>3100</v>
      </c>
      <c r="O233" s="39">
        <v>631</v>
      </c>
      <c r="P233" s="39">
        <v>410</v>
      </c>
      <c r="Q233" s="39">
        <v>1179</v>
      </c>
      <c r="R233" s="39">
        <v>2312</v>
      </c>
      <c r="S233" s="39">
        <v>503</v>
      </c>
      <c r="T233" s="39">
        <v>143</v>
      </c>
      <c r="U233" s="39">
        <v>151</v>
      </c>
      <c r="V233" s="39">
        <v>2062</v>
      </c>
      <c r="W233" s="39">
        <v>525</v>
      </c>
      <c r="X233" s="39">
        <v>200</v>
      </c>
      <c r="Y233" s="39">
        <v>385</v>
      </c>
      <c r="Z233" s="62">
        <v>46673</v>
      </c>
    </row>
    <row r="234" spans="1:26">
      <c r="A234" s="63" t="s">
        <v>28</v>
      </c>
      <c r="B234" s="63">
        <v>17504</v>
      </c>
      <c r="C234" s="63">
        <v>9956</v>
      </c>
      <c r="D234" s="63">
        <v>194</v>
      </c>
      <c r="E234" s="63">
        <v>1008</v>
      </c>
      <c r="F234" s="63">
        <v>527</v>
      </c>
      <c r="G234" s="63">
        <v>2328</v>
      </c>
      <c r="H234" s="63">
        <v>551</v>
      </c>
      <c r="I234" s="63">
        <v>1239</v>
      </c>
      <c r="J234" s="63">
        <v>419</v>
      </c>
      <c r="K234" s="63">
        <v>352</v>
      </c>
      <c r="L234" s="63">
        <v>905</v>
      </c>
      <c r="M234" s="63">
        <v>103</v>
      </c>
      <c r="N234" s="63">
        <v>3100</v>
      </c>
      <c r="O234" s="63">
        <v>634</v>
      </c>
      <c r="P234" s="63">
        <v>410</v>
      </c>
      <c r="Q234" s="63">
        <v>1179</v>
      </c>
      <c r="R234" s="63">
        <v>2313</v>
      </c>
      <c r="S234" s="63">
        <v>503</v>
      </c>
      <c r="T234" s="63">
        <v>143</v>
      </c>
      <c r="U234" s="63">
        <v>151</v>
      </c>
      <c r="V234" s="63">
        <v>2062</v>
      </c>
      <c r="W234" s="63">
        <v>525</v>
      </c>
      <c r="X234" s="63">
        <v>200</v>
      </c>
      <c r="Y234" s="63">
        <v>385</v>
      </c>
      <c r="Z234" s="63">
        <v>46691</v>
      </c>
    </row>
    <row r="238" spans="1:26">
      <c r="A238" s="135" t="s">
        <v>179</v>
      </c>
      <c r="B238" s="135" t="s">
        <v>4</v>
      </c>
      <c r="C238" s="135" t="s">
        <v>5</v>
      </c>
      <c r="D238" s="135" t="s">
        <v>6</v>
      </c>
      <c r="E238" s="135" t="s">
        <v>7</v>
      </c>
      <c r="F238" s="135" t="s">
        <v>8</v>
      </c>
      <c r="G238" s="135" t="s">
        <v>9</v>
      </c>
      <c r="H238" s="135" t="s">
        <v>10</v>
      </c>
      <c r="I238" s="135" t="s">
        <v>11</v>
      </c>
      <c r="J238" s="135" t="s">
        <v>12</v>
      </c>
      <c r="K238" s="135" t="s">
        <v>13</v>
      </c>
      <c r="L238" s="135" t="s">
        <v>14</v>
      </c>
      <c r="M238" s="135" t="s">
        <v>15</v>
      </c>
      <c r="N238" s="135" t="s">
        <v>16</v>
      </c>
      <c r="O238" s="135" t="s">
        <v>17</v>
      </c>
      <c r="P238" s="135" t="s">
        <v>18</v>
      </c>
      <c r="Q238" s="135" t="s">
        <v>19</v>
      </c>
      <c r="R238" s="135" t="s">
        <v>20</v>
      </c>
      <c r="S238" s="135" t="s">
        <v>21</v>
      </c>
      <c r="T238" s="135" t="s">
        <v>22</v>
      </c>
      <c r="U238" s="135" t="s">
        <v>23</v>
      </c>
      <c r="V238" s="135" t="s">
        <v>24</v>
      </c>
      <c r="W238" s="135" t="s">
        <v>25</v>
      </c>
      <c r="X238" s="135" t="s">
        <v>26</v>
      </c>
      <c r="Y238" s="135" t="s">
        <v>27</v>
      </c>
      <c r="Z238" s="135" t="s">
        <v>28</v>
      </c>
    </row>
    <row r="239" spans="1:26">
      <c r="A239" s="39" t="s">
        <v>180</v>
      </c>
      <c r="B239" s="39">
        <v>8</v>
      </c>
      <c r="C239" s="39">
        <v>13</v>
      </c>
      <c r="D239" s="39">
        <v>0</v>
      </c>
      <c r="E239" s="39">
        <v>2</v>
      </c>
      <c r="F239" s="39">
        <v>0</v>
      </c>
      <c r="G239" s="39">
        <v>2</v>
      </c>
      <c r="H239" s="39">
        <v>1</v>
      </c>
      <c r="I239" s="39">
        <v>4</v>
      </c>
      <c r="J239" s="39">
        <v>0</v>
      </c>
      <c r="K239" s="39">
        <v>0</v>
      </c>
      <c r="L239" s="39">
        <v>0</v>
      </c>
      <c r="M239" s="39">
        <v>0</v>
      </c>
      <c r="N239" s="39">
        <v>2</v>
      </c>
      <c r="O239" s="39">
        <v>0</v>
      </c>
      <c r="P239" s="39">
        <v>0</v>
      </c>
      <c r="Q239" s="39">
        <v>1</v>
      </c>
      <c r="R239" s="39">
        <v>0</v>
      </c>
      <c r="S239" s="39">
        <v>0</v>
      </c>
      <c r="T239" s="39">
        <v>0</v>
      </c>
      <c r="U239" s="39">
        <v>0</v>
      </c>
      <c r="V239" s="39">
        <v>1</v>
      </c>
      <c r="W239" s="39">
        <v>0</v>
      </c>
      <c r="X239" s="39">
        <v>0</v>
      </c>
      <c r="Y239" s="39">
        <v>1</v>
      </c>
      <c r="Z239" s="62">
        <v>35</v>
      </c>
    </row>
    <row r="240" spans="1:26">
      <c r="A240" s="39" t="s">
        <v>181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1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62">
        <v>1</v>
      </c>
    </row>
    <row r="241" spans="1:26">
      <c r="A241" s="39" t="s">
        <v>182</v>
      </c>
      <c r="B241" s="39">
        <v>11</v>
      </c>
      <c r="C241" s="39">
        <v>1</v>
      </c>
      <c r="D241" s="39">
        <v>0</v>
      </c>
      <c r="E241" s="39">
        <v>8</v>
      </c>
      <c r="F241" s="39">
        <v>0</v>
      </c>
      <c r="G241" s="39">
        <v>3</v>
      </c>
      <c r="H241" s="39">
        <v>4</v>
      </c>
      <c r="I241" s="39">
        <v>3</v>
      </c>
      <c r="J241" s="39">
        <v>4</v>
      </c>
      <c r="K241" s="39">
        <v>4</v>
      </c>
      <c r="L241" s="39">
        <v>3</v>
      </c>
      <c r="M241" s="39">
        <v>0</v>
      </c>
      <c r="N241" s="39">
        <v>19</v>
      </c>
      <c r="O241" s="39">
        <v>30</v>
      </c>
      <c r="P241" s="39">
        <v>2</v>
      </c>
      <c r="Q241" s="39">
        <v>1</v>
      </c>
      <c r="R241" s="39">
        <v>17</v>
      </c>
      <c r="S241" s="39">
        <v>2</v>
      </c>
      <c r="T241" s="39">
        <v>0</v>
      </c>
      <c r="U241" s="39">
        <v>0</v>
      </c>
      <c r="V241" s="39">
        <v>3</v>
      </c>
      <c r="W241" s="39">
        <v>0</v>
      </c>
      <c r="X241" s="39">
        <v>0</v>
      </c>
      <c r="Y241" s="39">
        <v>3</v>
      </c>
      <c r="Z241" s="62">
        <v>118</v>
      </c>
    </row>
    <row r="242" spans="1:26">
      <c r="A242" s="39" t="s">
        <v>183</v>
      </c>
      <c r="B242" s="39">
        <v>1263</v>
      </c>
      <c r="C242" s="39">
        <v>242</v>
      </c>
      <c r="D242" s="39">
        <v>21</v>
      </c>
      <c r="E242" s="39">
        <v>89</v>
      </c>
      <c r="F242" s="39">
        <v>22</v>
      </c>
      <c r="G242" s="39">
        <v>272</v>
      </c>
      <c r="H242" s="39">
        <v>44</v>
      </c>
      <c r="I242" s="39">
        <v>150</v>
      </c>
      <c r="J242" s="39">
        <v>30</v>
      </c>
      <c r="K242" s="39">
        <v>33</v>
      </c>
      <c r="L242" s="39">
        <v>117</v>
      </c>
      <c r="M242" s="39">
        <v>4</v>
      </c>
      <c r="N242" s="39">
        <v>369</v>
      </c>
      <c r="O242" s="39">
        <v>68</v>
      </c>
      <c r="P242" s="39">
        <v>41</v>
      </c>
      <c r="Q242" s="39">
        <v>118</v>
      </c>
      <c r="R242" s="39">
        <v>249</v>
      </c>
      <c r="S242" s="39">
        <v>56</v>
      </c>
      <c r="T242" s="39">
        <v>13</v>
      </c>
      <c r="U242" s="39">
        <v>5</v>
      </c>
      <c r="V242" s="39">
        <v>135</v>
      </c>
      <c r="W242" s="39">
        <v>25</v>
      </c>
      <c r="X242" s="39">
        <v>12</v>
      </c>
      <c r="Y242" s="39">
        <v>21</v>
      </c>
      <c r="Z242" s="62">
        <v>3399</v>
      </c>
    </row>
    <row r="243" spans="1:26">
      <c r="A243" s="39" t="s">
        <v>184</v>
      </c>
      <c r="B243" s="39">
        <v>189</v>
      </c>
      <c r="C243" s="39">
        <v>51</v>
      </c>
      <c r="D243" s="39">
        <v>3</v>
      </c>
      <c r="E243" s="39">
        <v>23</v>
      </c>
      <c r="F243" s="39">
        <v>4</v>
      </c>
      <c r="G243" s="39">
        <v>57</v>
      </c>
      <c r="H243" s="39">
        <v>10</v>
      </c>
      <c r="I243" s="39">
        <v>30</v>
      </c>
      <c r="J243" s="39">
        <v>7</v>
      </c>
      <c r="K243" s="39">
        <v>18</v>
      </c>
      <c r="L243" s="39">
        <v>18</v>
      </c>
      <c r="M243" s="39">
        <v>1</v>
      </c>
      <c r="N243" s="39">
        <v>57</v>
      </c>
      <c r="O243" s="39">
        <v>19</v>
      </c>
      <c r="P243" s="39">
        <v>2</v>
      </c>
      <c r="Q243" s="39">
        <v>11</v>
      </c>
      <c r="R243" s="39">
        <v>56</v>
      </c>
      <c r="S243" s="39">
        <v>20</v>
      </c>
      <c r="T243" s="39">
        <v>6</v>
      </c>
      <c r="U243" s="39">
        <v>0</v>
      </c>
      <c r="V243" s="39">
        <v>36</v>
      </c>
      <c r="W243" s="39">
        <v>2</v>
      </c>
      <c r="X243" s="39">
        <v>4</v>
      </c>
      <c r="Y243" s="39">
        <v>10</v>
      </c>
      <c r="Z243" s="62">
        <v>634</v>
      </c>
    </row>
    <row r="244" spans="1:26">
      <c r="A244" s="39" t="s">
        <v>185</v>
      </c>
      <c r="B244" s="39">
        <v>2</v>
      </c>
      <c r="C244" s="39">
        <v>12</v>
      </c>
      <c r="D244" s="39">
        <v>0</v>
      </c>
      <c r="E244" s="39">
        <v>2</v>
      </c>
      <c r="F244" s="39">
        <v>0</v>
      </c>
      <c r="G244" s="39">
        <v>3</v>
      </c>
      <c r="H244" s="39">
        <v>3</v>
      </c>
      <c r="I244" s="39">
        <v>2</v>
      </c>
      <c r="J244" s="39">
        <v>2</v>
      </c>
      <c r="K244" s="39">
        <v>1</v>
      </c>
      <c r="L244" s="39">
        <v>0</v>
      </c>
      <c r="M244" s="39">
        <v>0</v>
      </c>
      <c r="N244" s="39">
        <v>4</v>
      </c>
      <c r="O244" s="39">
        <v>2</v>
      </c>
      <c r="P244" s="39">
        <v>1</v>
      </c>
      <c r="Q244" s="39">
        <v>1</v>
      </c>
      <c r="R244" s="39">
        <v>5</v>
      </c>
      <c r="S244" s="39">
        <v>0</v>
      </c>
      <c r="T244" s="39">
        <v>0</v>
      </c>
      <c r="U244" s="39">
        <v>0</v>
      </c>
      <c r="V244" s="39">
        <v>1</v>
      </c>
      <c r="W244" s="39">
        <v>1</v>
      </c>
      <c r="X244" s="39">
        <v>0</v>
      </c>
      <c r="Y244" s="39">
        <v>0</v>
      </c>
      <c r="Z244" s="62">
        <v>42</v>
      </c>
    </row>
    <row r="245" spans="1:26">
      <c r="A245" s="39" t="s">
        <v>186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2</v>
      </c>
      <c r="R245" s="39">
        <v>0</v>
      </c>
      <c r="S245" s="39">
        <v>0</v>
      </c>
      <c r="T245" s="39">
        <v>0</v>
      </c>
      <c r="U245" s="39">
        <v>0</v>
      </c>
      <c r="V245" s="39">
        <v>1</v>
      </c>
      <c r="W245" s="39">
        <v>0</v>
      </c>
      <c r="X245" s="39">
        <v>0</v>
      </c>
      <c r="Y245" s="39">
        <v>0</v>
      </c>
      <c r="Z245" s="62">
        <v>3</v>
      </c>
    </row>
    <row r="246" spans="1:26">
      <c r="A246" s="39" t="s">
        <v>187</v>
      </c>
      <c r="B246" s="39">
        <v>0</v>
      </c>
      <c r="C246" s="39">
        <v>0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1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62">
        <v>1</v>
      </c>
    </row>
    <row r="247" spans="1:26">
      <c r="A247" s="39" t="s">
        <v>188</v>
      </c>
      <c r="B247" s="39">
        <v>52</v>
      </c>
      <c r="C247" s="39">
        <v>4</v>
      </c>
      <c r="D247" s="39">
        <v>2</v>
      </c>
      <c r="E247" s="39">
        <v>2</v>
      </c>
      <c r="F247" s="39">
        <v>0</v>
      </c>
      <c r="G247" s="39">
        <v>5</v>
      </c>
      <c r="H247" s="39">
        <v>2</v>
      </c>
      <c r="I247" s="39">
        <v>1</v>
      </c>
      <c r="J247" s="39">
        <v>0</v>
      </c>
      <c r="K247" s="39">
        <v>2</v>
      </c>
      <c r="L247" s="39">
        <v>2</v>
      </c>
      <c r="M247" s="39">
        <v>0</v>
      </c>
      <c r="N247" s="39">
        <v>8</v>
      </c>
      <c r="O247" s="39">
        <v>0</v>
      </c>
      <c r="P247" s="39">
        <v>0</v>
      </c>
      <c r="Q247" s="39">
        <v>0</v>
      </c>
      <c r="R247" s="39">
        <v>6</v>
      </c>
      <c r="S247" s="39">
        <v>0</v>
      </c>
      <c r="T247" s="39">
        <v>1</v>
      </c>
      <c r="U247" s="39">
        <v>0</v>
      </c>
      <c r="V247" s="39">
        <v>4</v>
      </c>
      <c r="W247" s="39">
        <v>0</v>
      </c>
      <c r="X247" s="39">
        <v>0</v>
      </c>
      <c r="Y247" s="39">
        <v>0</v>
      </c>
      <c r="Z247" s="62">
        <v>91</v>
      </c>
    </row>
    <row r="248" spans="1:26">
      <c r="A248" s="39" t="s">
        <v>189</v>
      </c>
      <c r="B248" s="39">
        <v>83</v>
      </c>
      <c r="C248" s="39">
        <v>26</v>
      </c>
      <c r="D248" s="39">
        <v>1</v>
      </c>
      <c r="E248" s="39">
        <v>8</v>
      </c>
      <c r="F248" s="39">
        <v>4</v>
      </c>
      <c r="G248" s="39">
        <v>14</v>
      </c>
      <c r="H248" s="39">
        <v>1</v>
      </c>
      <c r="I248" s="39">
        <v>3</v>
      </c>
      <c r="J248" s="39">
        <v>1</v>
      </c>
      <c r="K248" s="39">
        <v>1</v>
      </c>
      <c r="L248" s="39">
        <v>3</v>
      </c>
      <c r="M248" s="39">
        <v>0</v>
      </c>
      <c r="N248" s="39">
        <v>20</v>
      </c>
      <c r="O248" s="39">
        <v>5</v>
      </c>
      <c r="P248" s="39">
        <v>5</v>
      </c>
      <c r="Q248" s="39">
        <v>6</v>
      </c>
      <c r="R248" s="39">
        <v>7</v>
      </c>
      <c r="S248" s="39">
        <v>4</v>
      </c>
      <c r="T248" s="39">
        <v>2</v>
      </c>
      <c r="U248" s="39">
        <v>0</v>
      </c>
      <c r="V248" s="39">
        <v>7</v>
      </c>
      <c r="W248" s="39">
        <v>1</v>
      </c>
      <c r="X248" s="39">
        <v>1</v>
      </c>
      <c r="Y248" s="39">
        <v>4</v>
      </c>
      <c r="Z248" s="62">
        <v>207</v>
      </c>
    </row>
    <row r="249" spans="1:26">
      <c r="A249" s="39" t="s">
        <v>190</v>
      </c>
      <c r="B249" s="39">
        <v>1</v>
      </c>
      <c r="C249" s="39">
        <v>0</v>
      </c>
      <c r="D249" s="39">
        <v>0</v>
      </c>
      <c r="E249" s="39">
        <v>0</v>
      </c>
      <c r="F249" s="39">
        <v>0</v>
      </c>
      <c r="G249" s="39">
        <v>1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62">
        <v>2</v>
      </c>
    </row>
    <row r="250" spans="1:26">
      <c r="A250" s="39" t="s">
        <v>191</v>
      </c>
      <c r="B250" s="39">
        <v>724</v>
      </c>
      <c r="C250" s="39">
        <v>126</v>
      </c>
      <c r="D250" s="39">
        <v>10</v>
      </c>
      <c r="E250" s="39">
        <v>70</v>
      </c>
      <c r="F250" s="39">
        <v>6</v>
      </c>
      <c r="G250" s="39">
        <v>47</v>
      </c>
      <c r="H250" s="39">
        <v>54</v>
      </c>
      <c r="I250" s="39">
        <v>78</v>
      </c>
      <c r="J250" s="39">
        <v>44</v>
      </c>
      <c r="K250" s="39">
        <v>4</v>
      </c>
      <c r="L250" s="39">
        <v>23</v>
      </c>
      <c r="M250" s="39">
        <v>3</v>
      </c>
      <c r="N250" s="39">
        <v>138</v>
      </c>
      <c r="O250" s="39">
        <v>41</v>
      </c>
      <c r="P250" s="39">
        <v>4</v>
      </c>
      <c r="Q250" s="39">
        <v>7</v>
      </c>
      <c r="R250" s="39">
        <v>30</v>
      </c>
      <c r="S250" s="39">
        <v>58</v>
      </c>
      <c r="T250" s="39">
        <v>1</v>
      </c>
      <c r="U250" s="39">
        <v>1</v>
      </c>
      <c r="V250" s="39">
        <v>116</v>
      </c>
      <c r="W250" s="39">
        <v>11</v>
      </c>
      <c r="X250" s="39">
        <v>8</v>
      </c>
      <c r="Y250" s="39">
        <v>3</v>
      </c>
      <c r="Z250" s="62">
        <v>1607</v>
      </c>
    </row>
    <row r="251" spans="1:26">
      <c r="A251" s="39" t="s">
        <v>192</v>
      </c>
      <c r="B251" s="39">
        <v>316</v>
      </c>
      <c r="C251" s="39">
        <v>72</v>
      </c>
      <c r="D251" s="39">
        <v>6</v>
      </c>
      <c r="E251" s="39">
        <v>18</v>
      </c>
      <c r="F251" s="39">
        <v>4</v>
      </c>
      <c r="G251" s="39">
        <v>39</v>
      </c>
      <c r="H251" s="39">
        <v>16</v>
      </c>
      <c r="I251" s="39">
        <v>22</v>
      </c>
      <c r="J251" s="39">
        <v>8</v>
      </c>
      <c r="K251" s="39">
        <v>15</v>
      </c>
      <c r="L251" s="39">
        <v>13</v>
      </c>
      <c r="M251" s="39">
        <v>0</v>
      </c>
      <c r="N251" s="39">
        <v>27</v>
      </c>
      <c r="O251" s="39">
        <v>26</v>
      </c>
      <c r="P251" s="39">
        <v>4</v>
      </c>
      <c r="Q251" s="39">
        <v>11</v>
      </c>
      <c r="R251" s="39">
        <v>50</v>
      </c>
      <c r="S251" s="39">
        <v>6</v>
      </c>
      <c r="T251" s="39">
        <v>3</v>
      </c>
      <c r="U251" s="39">
        <v>4</v>
      </c>
      <c r="V251" s="39">
        <v>19</v>
      </c>
      <c r="W251" s="39">
        <v>5</v>
      </c>
      <c r="X251" s="39">
        <v>6</v>
      </c>
      <c r="Y251" s="39">
        <v>10</v>
      </c>
      <c r="Z251" s="62">
        <v>700</v>
      </c>
    </row>
    <row r="252" spans="1:26">
      <c r="A252" s="39" t="s">
        <v>193</v>
      </c>
      <c r="B252" s="39">
        <v>340</v>
      </c>
      <c r="C252" s="39">
        <v>175</v>
      </c>
      <c r="D252" s="39">
        <v>9</v>
      </c>
      <c r="E252" s="39">
        <v>35</v>
      </c>
      <c r="F252" s="39">
        <v>13</v>
      </c>
      <c r="G252" s="39">
        <v>92</v>
      </c>
      <c r="H252" s="39">
        <v>22</v>
      </c>
      <c r="I252" s="39">
        <v>32</v>
      </c>
      <c r="J252" s="39">
        <v>3</v>
      </c>
      <c r="K252" s="39">
        <v>10</v>
      </c>
      <c r="L252" s="39">
        <v>31</v>
      </c>
      <c r="M252" s="39">
        <v>1</v>
      </c>
      <c r="N252" s="39">
        <v>111</v>
      </c>
      <c r="O252" s="39">
        <v>22</v>
      </c>
      <c r="P252" s="39">
        <v>5</v>
      </c>
      <c r="Q252" s="39">
        <v>19</v>
      </c>
      <c r="R252" s="39">
        <v>55</v>
      </c>
      <c r="S252" s="39">
        <v>9</v>
      </c>
      <c r="T252" s="39">
        <v>10</v>
      </c>
      <c r="U252" s="39">
        <v>4</v>
      </c>
      <c r="V252" s="39">
        <v>44</v>
      </c>
      <c r="W252" s="39">
        <v>8</v>
      </c>
      <c r="X252" s="39">
        <v>1</v>
      </c>
      <c r="Y252" s="39">
        <v>5</v>
      </c>
      <c r="Z252" s="62">
        <v>1056</v>
      </c>
    </row>
    <row r="253" spans="1:26">
      <c r="A253" s="39" t="s">
        <v>194</v>
      </c>
      <c r="B253" s="39">
        <v>3</v>
      </c>
      <c r="C253" s="39">
        <v>0</v>
      </c>
      <c r="D253" s="39">
        <v>0</v>
      </c>
      <c r="E253" s="39">
        <v>0</v>
      </c>
      <c r="F253" s="39">
        <v>0</v>
      </c>
      <c r="G253" s="39">
        <v>1</v>
      </c>
      <c r="H253" s="39">
        <v>0</v>
      </c>
      <c r="I253" s="39">
        <v>0</v>
      </c>
      <c r="J253" s="39">
        <v>0</v>
      </c>
      <c r="K253" s="39">
        <v>0</v>
      </c>
      <c r="L253" s="39">
        <v>1</v>
      </c>
      <c r="M253" s="39">
        <v>0</v>
      </c>
      <c r="N253" s="39">
        <v>1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  <c r="Z253" s="62">
        <v>6</v>
      </c>
    </row>
    <row r="254" spans="1:26">
      <c r="A254" s="39" t="s">
        <v>195</v>
      </c>
      <c r="B254" s="39">
        <v>54</v>
      </c>
      <c r="C254" s="39">
        <v>2</v>
      </c>
      <c r="D254" s="39">
        <v>2</v>
      </c>
      <c r="E254" s="39">
        <v>4</v>
      </c>
      <c r="F254" s="39">
        <v>1</v>
      </c>
      <c r="G254" s="39">
        <v>13</v>
      </c>
      <c r="H254" s="39">
        <v>1</v>
      </c>
      <c r="I254" s="39">
        <v>4</v>
      </c>
      <c r="J254" s="39">
        <v>0</v>
      </c>
      <c r="K254" s="39">
        <v>2</v>
      </c>
      <c r="L254" s="39">
        <v>9</v>
      </c>
      <c r="M254" s="39">
        <v>0</v>
      </c>
      <c r="N254" s="39">
        <v>27</v>
      </c>
      <c r="O254" s="39">
        <v>2</v>
      </c>
      <c r="P254" s="39">
        <v>3</v>
      </c>
      <c r="Q254" s="39">
        <v>3</v>
      </c>
      <c r="R254" s="39">
        <v>12</v>
      </c>
      <c r="S254" s="39">
        <v>1</v>
      </c>
      <c r="T254" s="39">
        <v>0</v>
      </c>
      <c r="U254" s="39">
        <v>0</v>
      </c>
      <c r="V254" s="39">
        <v>5</v>
      </c>
      <c r="W254" s="39">
        <v>1</v>
      </c>
      <c r="X254" s="39">
        <v>3</v>
      </c>
      <c r="Y254" s="39">
        <v>0</v>
      </c>
      <c r="Z254" s="62">
        <v>149</v>
      </c>
    </row>
    <row r="255" spans="1:26">
      <c r="A255" s="39" t="s">
        <v>196</v>
      </c>
      <c r="B255" s="39">
        <v>2</v>
      </c>
      <c r="C255" s="39">
        <v>5</v>
      </c>
      <c r="D255" s="39">
        <v>0</v>
      </c>
      <c r="E255" s="39">
        <v>0</v>
      </c>
      <c r="F255" s="39">
        <v>0</v>
      </c>
      <c r="G255" s="39">
        <v>1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2</v>
      </c>
      <c r="O255" s="39">
        <v>0</v>
      </c>
      <c r="P255" s="39">
        <v>0</v>
      </c>
      <c r="Q255" s="39">
        <v>0</v>
      </c>
      <c r="R255" s="39">
        <v>1</v>
      </c>
      <c r="S255" s="39">
        <v>1</v>
      </c>
      <c r="T255" s="39">
        <v>0</v>
      </c>
      <c r="U255" s="39">
        <v>0</v>
      </c>
      <c r="V255" s="39">
        <v>1</v>
      </c>
      <c r="W255" s="39">
        <v>0</v>
      </c>
      <c r="X255" s="39">
        <v>0</v>
      </c>
      <c r="Y255" s="39">
        <v>0</v>
      </c>
      <c r="Z255" s="62">
        <v>13</v>
      </c>
    </row>
    <row r="256" spans="1:26">
      <c r="A256" s="39" t="s">
        <v>197</v>
      </c>
      <c r="B256" s="39">
        <v>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1</v>
      </c>
      <c r="T256" s="39">
        <v>0</v>
      </c>
      <c r="U256" s="39">
        <v>0</v>
      </c>
      <c r="V256" s="39">
        <v>1</v>
      </c>
      <c r="W256" s="39">
        <v>0</v>
      </c>
      <c r="X256" s="39">
        <v>0</v>
      </c>
      <c r="Y256" s="39">
        <v>0</v>
      </c>
      <c r="Z256" s="62">
        <v>2</v>
      </c>
    </row>
    <row r="257" spans="1:26">
      <c r="A257" s="39" t="s">
        <v>198</v>
      </c>
      <c r="B257" s="39">
        <v>816</v>
      </c>
      <c r="C257" s="39">
        <v>456</v>
      </c>
      <c r="D257" s="39">
        <v>6</v>
      </c>
      <c r="E257" s="39">
        <v>8</v>
      </c>
      <c r="F257" s="39">
        <v>78</v>
      </c>
      <c r="G257" s="39">
        <v>26</v>
      </c>
      <c r="H257" s="39">
        <v>2</v>
      </c>
      <c r="I257" s="39">
        <v>42</v>
      </c>
      <c r="J257" s="39">
        <v>8</v>
      </c>
      <c r="K257" s="39">
        <v>6</v>
      </c>
      <c r="L257" s="39">
        <v>16</v>
      </c>
      <c r="M257" s="39">
        <v>1</v>
      </c>
      <c r="N257" s="39">
        <v>83</v>
      </c>
      <c r="O257" s="39">
        <v>9</v>
      </c>
      <c r="P257" s="39">
        <v>14</v>
      </c>
      <c r="Q257" s="39">
        <v>37</v>
      </c>
      <c r="R257" s="39">
        <v>30</v>
      </c>
      <c r="S257" s="39">
        <v>6</v>
      </c>
      <c r="T257" s="39">
        <v>6</v>
      </c>
      <c r="U257" s="39">
        <v>4</v>
      </c>
      <c r="V257" s="39">
        <v>62</v>
      </c>
      <c r="W257" s="39">
        <v>20</v>
      </c>
      <c r="X257" s="39">
        <v>14</v>
      </c>
      <c r="Y257" s="39">
        <v>7</v>
      </c>
      <c r="Z257" s="62">
        <v>1757</v>
      </c>
    </row>
    <row r="258" spans="1:26">
      <c r="A258" s="39" t="s">
        <v>199</v>
      </c>
      <c r="B258" s="39">
        <v>1</v>
      </c>
      <c r="C258" s="39">
        <v>2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1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39">
        <v>0</v>
      </c>
      <c r="Z258" s="62">
        <v>4</v>
      </c>
    </row>
    <row r="259" spans="1:26">
      <c r="A259" s="39" t="s">
        <v>200</v>
      </c>
      <c r="B259" s="39">
        <v>22</v>
      </c>
      <c r="C259" s="39">
        <v>15</v>
      </c>
      <c r="D259" s="39">
        <v>2</v>
      </c>
      <c r="E259" s="39">
        <v>0</v>
      </c>
      <c r="F259" s="39">
        <v>0</v>
      </c>
      <c r="G259" s="39">
        <v>5</v>
      </c>
      <c r="H259" s="39">
        <v>2</v>
      </c>
      <c r="I259" s="39">
        <v>4</v>
      </c>
      <c r="J259" s="39">
        <v>0</v>
      </c>
      <c r="K259" s="39">
        <v>1</v>
      </c>
      <c r="L259" s="39">
        <v>2</v>
      </c>
      <c r="M259" s="39">
        <v>0</v>
      </c>
      <c r="N259" s="39">
        <v>9</v>
      </c>
      <c r="O259" s="39">
        <v>3</v>
      </c>
      <c r="P259" s="39">
        <v>0</v>
      </c>
      <c r="Q259" s="39">
        <v>0</v>
      </c>
      <c r="R259" s="39">
        <v>4</v>
      </c>
      <c r="S259" s="39">
        <v>2</v>
      </c>
      <c r="T259" s="39">
        <v>0</v>
      </c>
      <c r="U259" s="39">
        <v>0</v>
      </c>
      <c r="V259" s="39">
        <v>2</v>
      </c>
      <c r="W259" s="39">
        <v>0</v>
      </c>
      <c r="X259" s="39">
        <v>0</v>
      </c>
      <c r="Y259" s="39">
        <v>0</v>
      </c>
      <c r="Z259" s="62">
        <v>73</v>
      </c>
    </row>
    <row r="260" spans="1:26">
      <c r="A260" s="39" t="s">
        <v>201</v>
      </c>
      <c r="B260" s="39">
        <v>23</v>
      </c>
      <c r="C260" s="39">
        <v>6</v>
      </c>
      <c r="D260" s="39">
        <v>0</v>
      </c>
      <c r="E260" s="39">
        <v>3</v>
      </c>
      <c r="F260" s="39">
        <v>2</v>
      </c>
      <c r="G260" s="39">
        <v>2</v>
      </c>
      <c r="H260" s="39">
        <v>2</v>
      </c>
      <c r="I260" s="39">
        <v>1</v>
      </c>
      <c r="J260" s="39">
        <v>0</v>
      </c>
      <c r="K260" s="39">
        <v>1</v>
      </c>
      <c r="L260" s="39">
        <v>2</v>
      </c>
      <c r="M260" s="39">
        <v>1</v>
      </c>
      <c r="N260" s="39">
        <v>8</v>
      </c>
      <c r="O260" s="39">
        <v>2</v>
      </c>
      <c r="P260" s="39">
        <v>2</v>
      </c>
      <c r="Q260" s="39">
        <v>4</v>
      </c>
      <c r="R260" s="39">
        <v>5</v>
      </c>
      <c r="S260" s="39">
        <v>2</v>
      </c>
      <c r="T260" s="39">
        <v>0</v>
      </c>
      <c r="U260" s="39">
        <v>0</v>
      </c>
      <c r="V260" s="39">
        <v>3</v>
      </c>
      <c r="W260" s="39">
        <v>1</v>
      </c>
      <c r="X260" s="39">
        <v>0</v>
      </c>
      <c r="Y260" s="39">
        <v>0</v>
      </c>
      <c r="Z260" s="62">
        <v>70</v>
      </c>
    </row>
    <row r="261" spans="1:26">
      <c r="A261" s="39" t="s">
        <v>202</v>
      </c>
      <c r="B261" s="39">
        <v>75</v>
      </c>
      <c r="C261" s="39">
        <v>18</v>
      </c>
      <c r="D261" s="39">
        <v>1</v>
      </c>
      <c r="E261" s="39">
        <v>4</v>
      </c>
      <c r="F261" s="39">
        <v>3</v>
      </c>
      <c r="G261" s="39">
        <v>11</v>
      </c>
      <c r="H261" s="39">
        <v>2</v>
      </c>
      <c r="I261" s="39">
        <v>5</v>
      </c>
      <c r="J261" s="39">
        <v>0</v>
      </c>
      <c r="K261" s="39">
        <v>0</v>
      </c>
      <c r="L261" s="39">
        <v>5</v>
      </c>
      <c r="M261" s="39">
        <v>1</v>
      </c>
      <c r="N261" s="39">
        <v>18</v>
      </c>
      <c r="O261" s="39">
        <v>5</v>
      </c>
      <c r="P261" s="39">
        <v>3</v>
      </c>
      <c r="Q261" s="39">
        <v>8</v>
      </c>
      <c r="R261" s="39">
        <v>12</v>
      </c>
      <c r="S261" s="39">
        <v>2</v>
      </c>
      <c r="T261" s="39">
        <v>1</v>
      </c>
      <c r="U261" s="39">
        <v>0</v>
      </c>
      <c r="V261" s="39">
        <v>7</v>
      </c>
      <c r="W261" s="39">
        <v>6</v>
      </c>
      <c r="X261" s="39">
        <v>0</v>
      </c>
      <c r="Y261" s="39">
        <v>0</v>
      </c>
      <c r="Z261" s="62">
        <v>187</v>
      </c>
    </row>
    <row r="262" spans="1:26">
      <c r="A262" s="39" t="s">
        <v>203</v>
      </c>
      <c r="B262" s="39">
        <v>1817</v>
      </c>
      <c r="C262" s="39">
        <v>651</v>
      </c>
      <c r="D262" s="39">
        <v>18</v>
      </c>
      <c r="E262" s="39">
        <v>81</v>
      </c>
      <c r="F262" s="39">
        <v>88</v>
      </c>
      <c r="G262" s="39">
        <v>146</v>
      </c>
      <c r="H262" s="39">
        <v>26</v>
      </c>
      <c r="I262" s="39">
        <v>134</v>
      </c>
      <c r="J262" s="39">
        <v>12</v>
      </c>
      <c r="K262" s="39">
        <v>35</v>
      </c>
      <c r="L262" s="39">
        <v>119</v>
      </c>
      <c r="M262" s="39">
        <v>6</v>
      </c>
      <c r="N262" s="39">
        <v>362</v>
      </c>
      <c r="O262" s="39">
        <v>32</v>
      </c>
      <c r="P262" s="39">
        <v>54</v>
      </c>
      <c r="Q262" s="39">
        <v>93</v>
      </c>
      <c r="R262" s="39">
        <v>114</v>
      </c>
      <c r="S262" s="39">
        <v>46</v>
      </c>
      <c r="T262" s="39">
        <v>9</v>
      </c>
      <c r="U262" s="39">
        <v>24</v>
      </c>
      <c r="V262" s="39">
        <v>142</v>
      </c>
      <c r="W262" s="39">
        <v>28</v>
      </c>
      <c r="X262" s="39">
        <v>35</v>
      </c>
      <c r="Y262" s="39">
        <v>36</v>
      </c>
      <c r="Z262" s="62">
        <v>4108</v>
      </c>
    </row>
    <row r="263" spans="1:26">
      <c r="A263" s="39" t="s">
        <v>204</v>
      </c>
      <c r="B263" s="39">
        <v>15</v>
      </c>
      <c r="C263" s="39">
        <v>4</v>
      </c>
      <c r="D263" s="39">
        <v>0</v>
      </c>
      <c r="E263" s="39">
        <v>1</v>
      </c>
      <c r="F263" s="39">
        <v>0</v>
      </c>
      <c r="G263" s="39">
        <v>1</v>
      </c>
      <c r="H263" s="39">
        <v>0</v>
      </c>
      <c r="I263" s="39">
        <v>1</v>
      </c>
      <c r="J263" s="39">
        <v>1</v>
      </c>
      <c r="K263" s="39">
        <v>0</v>
      </c>
      <c r="L263" s="39">
        <v>3</v>
      </c>
      <c r="M263" s="39">
        <v>0</v>
      </c>
      <c r="N263" s="39">
        <v>4</v>
      </c>
      <c r="O263" s="39">
        <v>0</v>
      </c>
      <c r="P263" s="39">
        <v>2</v>
      </c>
      <c r="Q263" s="39">
        <v>1</v>
      </c>
      <c r="R263" s="39">
        <v>0</v>
      </c>
      <c r="S263" s="39">
        <v>0</v>
      </c>
      <c r="T263" s="39">
        <v>0</v>
      </c>
      <c r="U263" s="39">
        <v>0</v>
      </c>
      <c r="V263" s="39">
        <v>1</v>
      </c>
      <c r="W263" s="39">
        <v>0</v>
      </c>
      <c r="X263" s="39">
        <v>0</v>
      </c>
      <c r="Y263" s="39">
        <v>0</v>
      </c>
      <c r="Z263" s="62">
        <v>34</v>
      </c>
    </row>
    <row r="264" spans="1:26">
      <c r="A264" s="39" t="s">
        <v>205</v>
      </c>
      <c r="B264" s="39">
        <v>16</v>
      </c>
      <c r="C264" s="39">
        <v>4</v>
      </c>
      <c r="D264" s="39">
        <v>0</v>
      </c>
      <c r="E264" s="39">
        <v>1</v>
      </c>
      <c r="F264" s="39">
        <v>1</v>
      </c>
      <c r="G264" s="39">
        <v>3</v>
      </c>
      <c r="H264" s="39">
        <v>0</v>
      </c>
      <c r="I264" s="39">
        <v>1</v>
      </c>
      <c r="J264" s="39">
        <v>0</v>
      </c>
      <c r="K264" s="39">
        <v>0</v>
      </c>
      <c r="L264" s="39">
        <v>1</v>
      </c>
      <c r="M264" s="39">
        <v>0</v>
      </c>
      <c r="N264" s="39">
        <v>1</v>
      </c>
      <c r="O264" s="39">
        <v>2</v>
      </c>
      <c r="P264" s="39">
        <v>0</v>
      </c>
      <c r="Q264" s="39">
        <v>0</v>
      </c>
      <c r="R264" s="39">
        <v>2</v>
      </c>
      <c r="S264" s="39">
        <v>1</v>
      </c>
      <c r="T264" s="39">
        <v>0</v>
      </c>
      <c r="U264" s="39">
        <v>1</v>
      </c>
      <c r="V264" s="39">
        <v>1</v>
      </c>
      <c r="W264" s="39">
        <v>0</v>
      </c>
      <c r="X264" s="39">
        <v>0</v>
      </c>
      <c r="Y264" s="39">
        <v>0</v>
      </c>
      <c r="Z264" s="62">
        <v>35</v>
      </c>
    </row>
    <row r="265" spans="1:26">
      <c r="A265" s="39" t="s">
        <v>206</v>
      </c>
      <c r="B265" s="39">
        <v>1</v>
      </c>
      <c r="C265" s="39">
        <v>0</v>
      </c>
      <c r="D265" s="39">
        <v>0</v>
      </c>
      <c r="E265" s="39">
        <v>1</v>
      </c>
      <c r="F265" s="39">
        <v>0</v>
      </c>
      <c r="G265" s="39">
        <v>0</v>
      </c>
      <c r="H265" s="39">
        <v>1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1</v>
      </c>
      <c r="O265" s="39">
        <v>0</v>
      </c>
      <c r="P265" s="39">
        <v>0</v>
      </c>
      <c r="Q265" s="39">
        <v>0</v>
      </c>
      <c r="R265" s="39">
        <v>1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  <c r="Z265" s="62">
        <v>5</v>
      </c>
    </row>
    <row r="266" spans="1:26">
      <c r="A266" s="39" t="s">
        <v>207</v>
      </c>
      <c r="B266" s="39">
        <v>3</v>
      </c>
      <c r="C266" s="39">
        <v>0</v>
      </c>
      <c r="D266" s="39">
        <v>0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1</v>
      </c>
      <c r="T266" s="39">
        <v>0</v>
      </c>
      <c r="U266" s="39">
        <v>0</v>
      </c>
      <c r="V266" s="39">
        <v>0</v>
      </c>
      <c r="W266" s="39">
        <v>0</v>
      </c>
      <c r="X266" s="39">
        <v>1</v>
      </c>
      <c r="Y266" s="39">
        <v>0</v>
      </c>
      <c r="Z266" s="62">
        <v>5</v>
      </c>
    </row>
    <row r="267" spans="1:26">
      <c r="A267" s="39" t="s">
        <v>208</v>
      </c>
      <c r="B267" s="39">
        <v>104</v>
      </c>
      <c r="C267" s="39">
        <v>103</v>
      </c>
      <c r="D267" s="39">
        <v>1</v>
      </c>
      <c r="E267" s="39">
        <v>20</v>
      </c>
      <c r="F267" s="39">
        <v>20</v>
      </c>
      <c r="G267" s="39">
        <v>10</v>
      </c>
      <c r="H267" s="39">
        <v>8</v>
      </c>
      <c r="I267" s="39">
        <v>15</v>
      </c>
      <c r="J267" s="39">
        <v>8</v>
      </c>
      <c r="K267" s="39">
        <v>9</v>
      </c>
      <c r="L267" s="39">
        <v>14</v>
      </c>
      <c r="M267" s="39">
        <v>2</v>
      </c>
      <c r="N267" s="39">
        <v>39</v>
      </c>
      <c r="O267" s="39">
        <v>13</v>
      </c>
      <c r="P267" s="39">
        <v>9</v>
      </c>
      <c r="Q267" s="39">
        <v>22</v>
      </c>
      <c r="R267" s="39">
        <v>20</v>
      </c>
      <c r="S267" s="39">
        <v>10</v>
      </c>
      <c r="T267" s="39">
        <v>1</v>
      </c>
      <c r="U267" s="39">
        <v>3</v>
      </c>
      <c r="V267" s="39">
        <v>7</v>
      </c>
      <c r="W267" s="39">
        <v>6</v>
      </c>
      <c r="X267" s="39">
        <v>1</v>
      </c>
      <c r="Y267" s="39">
        <v>4</v>
      </c>
      <c r="Z267" s="62">
        <v>449</v>
      </c>
    </row>
    <row r="268" spans="1:26">
      <c r="A268" s="39" t="s">
        <v>209</v>
      </c>
      <c r="B268" s="39">
        <v>2</v>
      </c>
      <c r="C268" s="39">
        <v>1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1</v>
      </c>
      <c r="S268" s="39">
        <v>0</v>
      </c>
      <c r="T268" s="39">
        <v>0</v>
      </c>
      <c r="U268" s="39">
        <v>0</v>
      </c>
      <c r="V268" s="39">
        <v>1</v>
      </c>
      <c r="W268" s="39">
        <v>0</v>
      </c>
      <c r="X268" s="39">
        <v>0</v>
      </c>
      <c r="Y268" s="39">
        <v>0</v>
      </c>
      <c r="Z268" s="62">
        <v>5</v>
      </c>
    </row>
    <row r="269" spans="1:26">
      <c r="A269" s="39" t="s">
        <v>210</v>
      </c>
      <c r="B269" s="39">
        <v>3</v>
      </c>
      <c r="C269" s="39">
        <v>2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2</v>
      </c>
      <c r="O269" s="39">
        <v>0</v>
      </c>
      <c r="P269" s="39">
        <v>0</v>
      </c>
      <c r="Q269" s="39">
        <v>1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39">
        <v>0</v>
      </c>
      <c r="Y269" s="39">
        <v>0</v>
      </c>
      <c r="Z269" s="62">
        <v>8</v>
      </c>
    </row>
    <row r="270" spans="1:26">
      <c r="A270" s="39" t="s">
        <v>211</v>
      </c>
      <c r="B270" s="39">
        <v>3</v>
      </c>
      <c r="C270" s="39"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1</v>
      </c>
      <c r="I270" s="39">
        <v>2</v>
      </c>
      <c r="J270" s="39">
        <v>1</v>
      </c>
      <c r="K270" s="39">
        <v>0</v>
      </c>
      <c r="L270" s="39">
        <v>1</v>
      </c>
      <c r="M270" s="39">
        <v>0</v>
      </c>
      <c r="N270" s="39">
        <v>0</v>
      </c>
      <c r="O270" s="39">
        <v>1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62">
        <v>9</v>
      </c>
    </row>
    <row r="271" spans="1:26">
      <c r="A271" s="39" t="s">
        <v>212</v>
      </c>
      <c r="B271" s="39">
        <v>1</v>
      </c>
      <c r="C271" s="39">
        <v>0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1</v>
      </c>
      <c r="J271" s="39">
        <v>0</v>
      </c>
      <c r="K271" s="39">
        <v>0</v>
      </c>
      <c r="L271" s="39">
        <v>1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62">
        <v>3</v>
      </c>
    </row>
    <row r="272" spans="1:26">
      <c r="A272" s="39" t="s">
        <v>213</v>
      </c>
      <c r="B272" s="39">
        <v>3</v>
      </c>
      <c r="C272" s="39">
        <v>1</v>
      </c>
      <c r="D272" s="39">
        <v>0</v>
      </c>
      <c r="E272" s="39">
        <v>2</v>
      </c>
      <c r="F272" s="39">
        <v>0</v>
      </c>
      <c r="G272" s="39">
        <v>1</v>
      </c>
      <c r="H272" s="39">
        <v>1</v>
      </c>
      <c r="I272" s="39">
        <v>2</v>
      </c>
      <c r="J272" s="39">
        <v>0</v>
      </c>
      <c r="K272" s="39">
        <v>0</v>
      </c>
      <c r="L272" s="39">
        <v>0</v>
      </c>
      <c r="M272" s="39">
        <v>0</v>
      </c>
      <c r="N272" s="39">
        <v>2</v>
      </c>
      <c r="O272" s="39">
        <v>0</v>
      </c>
      <c r="P272" s="39">
        <v>0</v>
      </c>
      <c r="Q272" s="39">
        <v>1</v>
      </c>
      <c r="R272" s="39">
        <v>2</v>
      </c>
      <c r="S272" s="39">
        <v>0</v>
      </c>
      <c r="T272" s="39">
        <v>0</v>
      </c>
      <c r="U272" s="39">
        <v>0</v>
      </c>
      <c r="V272" s="39">
        <v>1</v>
      </c>
      <c r="W272" s="39">
        <v>0</v>
      </c>
      <c r="X272" s="39">
        <v>0</v>
      </c>
      <c r="Y272" s="39">
        <v>0</v>
      </c>
      <c r="Z272" s="62">
        <v>16</v>
      </c>
    </row>
    <row r="273" spans="1:26">
      <c r="A273" s="39" t="s">
        <v>214</v>
      </c>
      <c r="B273" s="39">
        <v>68</v>
      </c>
      <c r="C273" s="39">
        <v>40</v>
      </c>
      <c r="D273" s="39">
        <v>1</v>
      </c>
      <c r="E273" s="39">
        <v>5</v>
      </c>
      <c r="F273" s="39">
        <v>2</v>
      </c>
      <c r="G273" s="39">
        <v>4</v>
      </c>
      <c r="H273" s="39">
        <v>6</v>
      </c>
      <c r="I273" s="39">
        <v>7</v>
      </c>
      <c r="J273" s="39">
        <v>0</v>
      </c>
      <c r="K273" s="39">
        <v>3</v>
      </c>
      <c r="L273" s="39">
        <v>3</v>
      </c>
      <c r="M273" s="39">
        <v>0</v>
      </c>
      <c r="N273" s="39">
        <v>10</v>
      </c>
      <c r="O273" s="39">
        <v>1</v>
      </c>
      <c r="P273" s="39">
        <v>1</v>
      </c>
      <c r="Q273" s="39">
        <v>8</v>
      </c>
      <c r="R273" s="39">
        <v>7</v>
      </c>
      <c r="S273" s="39">
        <v>2</v>
      </c>
      <c r="T273" s="39">
        <v>0</v>
      </c>
      <c r="U273" s="39">
        <v>0</v>
      </c>
      <c r="V273" s="39">
        <v>4</v>
      </c>
      <c r="W273" s="39">
        <v>4</v>
      </c>
      <c r="X273" s="39">
        <v>2</v>
      </c>
      <c r="Y273" s="39">
        <v>2</v>
      </c>
      <c r="Z273" s="62">
        <v>180</v>
      </c>
    </row>
    <row r="274" spans="1:26">
      <c r="A274" s="39" t="s">
        <v>215</v>
      </c>
      <c r="B274" s="39">
        <v>1</v>
      </c>
      <c r="C274" s="39">
        <v>0</v>
      </c>
      <c r="D274" s="39">
        <v>0</v>
      </c>
      <c r="E274" s="39">
        <v>1</v>
      </c>
      <c r="F274" s="39">
        <v>0</v>
      </c>
      <c r="G274" s="39">
        <v>0</v>
      </c>
      <c r="H274" s="39">
        <v>1</v>
      </c>
      <c r="I274" s="39">
        <v>0</v>
      </c>
      <c r="J274" s="39">
        <v>0</v>
      </c>
      <c r="K274" s="39">
        <v>2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1</v>
      </c>
      <c r="W274" s="39">
        <v>0</v>
      </c>
      <c r="X274" s="39">
        <v>0</v>
      </c>
      <c r="Y274" s="39">
        <v>0</v>
      </c>
      <c r="Z274" s="62">
        <v>6</v>
      </c>
    </row>
    <row r="275" spans="1:26">
      <c r="A275" s="39" t="s">
        <v>216</v>
      </c>
      <c r="B275" s="39">
        <v>3</v>
      </c>
      <c r="C275" s="39">
        <v>3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1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62">
        <v>7</v>
      </c>
    </row>
    <row r="276" spans="1:26">
      <c r="A276" s="39" t="s">
        <v>217</v>
      </c>
      <c r="B276" s="39">
        <v>0</v>
      </c>
      <c r="C276" s="39">
        <v>1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1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62">
        <v>2</v>
      </c>
    </row>
    <row r="277" spans="1:26">
      <c r="A277" s="39" t="s">
        <v>218</v>
      </c>
      <c r="B277" s="39">
        <v>4</v>
      </c>
      <c r="C277" s="39">
        <v>2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1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1</v>
      </c>
      <c r="R277" s="39">
        <v>2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62">
        <v>10</v>
      </c>
    </row>
    <row r="278" spans="1:26">
      <c r="A278" s="39" t="s">
        <v>219</v>
      </c>
      <c r="B278" s="39">
        <v>4</v>
      </c>
      <c r="C278" s="39">
        <v>3</v>
      </c>
      <c r="D278" s="39">
        <v>0</v>
      </c>
      <c r="E278" s="39">
        <v>1</v>
      </c>
      <c r="F278" s="39">
        <v>0</v>
      </c>
      <c r="G278" s="39">
        <v>2</v>
      </c>
      <c r="H278" s="39">
        <v>0</v>
      </c>
      <c r="I278" s="39">
        <v>3</v>
      </c>
      <c r="J278" s="39">
        <v>1</v>
      </c>
      <c r="K278" s="39">
        <v>0</v>
      </c>
      <c r="L278" s="39">
        <v>0</v>
      </c>
      <c r="M278" s="39">
        <v>0</v>
      </c>
      <c r="N278" s="39">
        <v>1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  <c r="V278" s="39">
        <v>1</v>
      </c>
      <c r="W278" s="39">
        <v>0</v>
      </c>
      <c r="X278" s="39">
        <v>1</v>
      </c>
      <c r="Y278" s="39">
        <v>0</v>
      </c>
      <c r="Z278" s="62">
        <v>17</v>
      </c>
    </row>
    <row r="279" spans="1:26">
      <c r="A279" s="39" t="s">
        <v>220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1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62">
        <v>1</v>
      </c>
    </row>
    <row r="280" spans="1:26">
      <c r="A280" s="39" t="s">
        <v>221</v>
      </c>
      <c r="B280" s="39">
        <v>192</v>
      </c>
      <c r="C280" s="39">
        <v>18</v>
      </c>
      <c r="D280" s="39">
        <v>5</v>
      </c>
      <c r="E280" s="39">
        <v>165</v>
      </c>
      <c r="F280" s="39">
        <v>9</v>
      </c>
      <c r="G280" s="39">
        <v>87</v>
      </c>
      <c r="H280" s="39">
        <v>13</v>
      </c>
      <c r="I280" s="39">
        <v>79</v>
      </c>
      <c r="J280" s="39">
        <v>15</v>
      </c>
      <c r="K280" s="39">
        <v>14</v>
      </c>
      <c r="L280" s="39">
        <v>71</v>
      </c>
      <c r="M280" s="39">
        <v>1</v>
      </c>
      <c r="N280" s="39">
        <v>50</v>
      </c>
      <c r="O280" s="39">
        <v>12</v>
      </c>
      <c r="P280" s="39">
        <v>3</v>
      </c>
      <c r="Q280" s="39">
        <v>51</v>
      </c>
      <c r="R280" s="39">
        <v>167</v>
      </c>
      <c r="S280" s="39">
        <v>26</v>
      </c>
      <c r="T280" s="39">
        <v>0</v>
      </c>
      <c r="U280" s="39">
        <v>1</v>
      </c>
      <c r="V280" s="39">
        <v>54</v>
      </c>
      <c r="W280" s="39">
        <v>42</v>
      </c>
      <c r="X280" s="39">
        <v>0</v>
      </c>
      <c r="Y280" s="39">
        <v>56</v>
      </c>
      <c r="Z280" s="62">
        <v>1131</v>
      </c>
    </row>
    <row r="281" spans="1:26">
      <c r="A281" s="39" t="s">
        <v>222</v>
      </c>
      <c r="B281" s="39">
        <v>122</v>
      </c>
      <c r="C281" s="39">
        <v>18</v>
      </c>
      <c r="D281" s="39">
        <v>3</v>
      </c>
      <c r="E281" s="39">
        <v>10</v>
      </c>
      <c r="F281" s="39">
        <v>3</v>
      </c>
      <c r="G281" s="39">
        <v>13</v>
      </c>
      <c r="H281" s="39">
        <v>4</v>
      </c>
      <c r="I281" s="39">
        <v>19</v>
      </c>
      <c r="J281" s="39">
        <v>1</v>
      </c>
      <c r="K281" s="39">
        <v>2</v>
      </c>
      <c r="L281" s="39">
        <v>5</v>
      </c>
      <c r="M281" s="39">
        <v>0</v>
      </c>
      <c r="N281" s="39">
        <v>26</v>
      </c>
      <c r="O281" s="39">
        <v>8</v>
      </c>
      <c r="P281" s="39">
        <v>3</v>
      </c>
      <c r="Q281" s="39">
        <v>10</v>
      </c>
      <c r="R281" s="39">
        <v>17</v>
      </c>
      <c r="S281" s="39">
        <v>4</v>
      </c>
      <c r="T281" s="39">
        <v>1</v>
      </c>
      <c r="U281" s="39">
        <v>2</v>
      </c>
      <c r="V281" s="39">
        <v>7</v>
      </c>
      <c r="W281" s="39">
        <v>5</v>
      </c>
      <c r="X281" s="39">
        <v>0</v>
      </c>
      <c r="Y281" s="39">
        <v>2</v>
      </c>
      <c r="Z281" s="62">
        <v>285</v>
      </c>
    </row>
    <row r="282" spans="1:26">
      <c r="A282" s="39" t="s">
        <v>223</v>
      </c>
      <c r="B282" s="39">
        <v>8</v>
      </c>
      <c r="C282" s="39">
        <v>3</v>
      </c>
      <c r="D282" s="39">
        <v>0</v>
      </c>
      <c r="E282" s="39">
        <v>0</v>
      </c>
      <c r="F282" s="39">
        <v>0</v>
      </c>
      <c r="G282" s="39">
        <v>1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1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1</v>
      </c>
      <c r="X282" s="39">
        <v>0</v>
      </c>
      <c r="Y282" s="39">
        <v>0</v>
      </c>
      <c r="Z282" s="62">
        <v>14</v>
      </c>
    </row>
    <row r="283" spans="1:26">
      <c r="A283" s="39" t="s">
        <v>224</v>
      </c>
      <c r="B283" s="39">
        <v>6</v>
      </c>
      <c r="C283" s="39">
        <v>0</v>
      </c>
      <c r="D283" s="39">
        <v>0</v>
      </c>
      <c r="E283" s="39">
        <v>0</v>
      </c>
      <c r="F283" s="39">
        <v>2</v>
      </c>
      <c r="G283" s="39">
        <v>0</v>
      </c>
      <c r="H283" s="39">
        <v>1</v>
      </c>
      <c r="I283" s="39">
        <v>1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1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62">
        <v>11</v>
      </c>
    </row>
    <row r="284" spans="1:26">
      <c r="A284" s="39" t="s">
        <v>225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1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1</v>
      </c>
      <c r="W284" s="39">
        <v>0</v>
      </c>
      <c r="X284" s="39">
        <v>0</v>
      </c>
      <c r="Y284" s="39">
        <v>0</v>
      </c>
      <c r="Z284" s="62">
        <v>2</v>
      </c>
    </row>
    <row r="285" spans="1:26">
      <c r="A285" s="39" t="s">
        <v>226</v>
      </c>
      <c r="B285" s="39">
        <v>0</v>
      </c>
      <c r="C285" s="39">
        <v>1</v>
      </c>
      <c r="D285" s="39">
        <v>0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62">
        <v>1</v>
      </c>
    </row>
    <row r="286" spans="1:26">
      <c r="A286" s="39" t="s">
        <v>227</v>
      </c>
      <c r="B286" s="39">
        <v>238</v>
      </c>
      <c r="C286" s="39">
        <v>39</v>
      </c>
      <c r="D286" s="39">
        <v>3</v>
      </c>
      <c r="E286" s="39">
        <v>10</v>
      </c>
      <c r="F286" s="39">
        <v>1</v>
      </c>
      <c r="G286" s="39">
        <v>17</v>
      </c>
      <c r="H286" s="39">
        <v>7</v>
      </c>
      <c r="I286" s="39">
        <v>10</v>
      </c>
      <c r="J286" s="39">
        <v>4</v>
      </c>
      <c r="K286" s="39">
        <v>7</v>
      </c>
      <c r="L286" s="39">
        <v>10</v>
      </c>
      <c r="M286" s="39">
        <v>0</v>
      </c>
      <c r="N286" s="39">
        <v>42</v>
      </c>
      <c r="O286" s="39">
        <v>3</v>
      </c>
      <c r="P286" s="39">
        <v>7</v>
      </c>
      <c r="Q286" s="39">
        <v>14</v>
      </c>
      <c r="R286" s="39">
        <v>19</v>
      </c>
      <c r="S286" s="39">
        <v>7</v>
      </c>
      <c r="T286" s="39">
        <v>3</v>
      </c>
      <c r="U286" s="39">
        <v>1</v>
      </c>
      <c r="V286" s="39">
        <v>25</v>
      </c>
      <c r="W286" s="39">
        <v>1</v>
      </c>
      <c r="X286" s="39">
        <v>3</v>
      </c>
      <c r="Y286" s="39">
        <v>3</v>
      </c>
      <c r="Z286" s="62">
        <v>474</v>
      </c>
    </row>
    <row r="287" spans="1:26">
      <c r="A287" s="39" t="s">
        <v>228</v>
      </c>
      <c r="B287" s="39">
        <v>7</v>
      </c>
      <c r="C287" s="39">
        <v>8</v>
      </c>
      <c r="D287" s="39">
        <v>0</v>
      </c>
      <c r="E287" s="39">
        <v>1</v>
      </c>
      <c r="F287" s="39">
        <v>0</v>
      </c>
      <c r="G287" s="39">
        <v>0</v>
      </c>
      <c r="H287" s="39">
        <v>2</v>
      </c>
      <c r="I287" s="39">
        <v>1</v>
      </c>
      <c r="J287" s="39">
        <v>0</v>
      </c>
      <c r="K287" s="39">
        <v>0</v>
      </c>
      <c r="L287" s="39">
        <v>0</v>
      </c>
      <c r="M287" s="39">
        <v>0</v>
      </c>
      <c r="N287" s="39">
        <v>3</v>
      </c>
      <c r="O287" s="39">
        <v>0</v>
      </c>
      <c r="P287" s="39">
        <v>0</v>
      </c>
      <c r="Q287" s="39">
        <v>0</v>
      </c>
      <c r="R287" s="39">
        <v>2</v>
      </c>
      <c r="S287" s="39">
        <v>0</v>
      </c>
      <c r="T287" s="39">
        <v>0</v>
      </c>
      <c r="U287" s="39">
        <v>0</v>
      </c>
      <c r="V287" s="39">
        <v>0</v>
      </c>
      <c r="W287" s="39">
        <v>1</v>
      </c>
      <c r="X287" s="39">
        <v>0</v>
      </c>
      <c r="Y287" s="39">
        <v>0</v>
      </c>
      <c r="Z287" s="62">
        <v>25</v>
      </c>
    </row>
    <row r="288" spans="1:26">
      <c r="A288" s="39" t="s">
        <v>229</v>
      </c>
      <c r="B288" s="39">
        <v>25</v>
      </c>
      <c r="C288" s="39">
        <v>6</v>
      </c>
      <c r="D288" s="39">
        <v>0</v>
      </c>
      <c r="E288" s="39">
        <v>3</v>
      </c>
      <c r="F288" s="39">
        <v>1</v>
      </c>
      <c r="G288" s="39">
        <v>7</v>
      </c>
      <c r="H288" s="39">
        <v>0</v>
      </c>
      <c r="I288" s="39">
        <v>0</v>
      </c>
      <c r="J288" s="39">
        <v>0</v>
      </c>
      <c r="K288" s="39">
        <v>1</v>
      </c>
      <c r="L288" s="39">
        <v>0</v>
      </c>
      <c r="M288" s="39">
        <v>0</v>
      </c>
      <c r="N288" s="39">
        <v>27</v>
      </c>
      <c r="O288" s="39">
        <v>1</v>
      </c>
      <c r="P288" s="39">
        <v>0</v>
      </c>
      <c r="Q288" s="39">
        <v>8</v>
      </c>
      <c r="R288" s="39">
        <v>4</v>
      </c>
      <c r="S288" s="39">
        <v>4</v>
      </c>
      <c r="T288" s="39">
        <v>1</v>
      </c>
      <c r="U288" s="39">
        <v>0</v>
      </c>
      <c r="V288" s="39">
        <v>5</v>
      </c>
      <c r="W288" s="39">
        <v>0</v>
      </c>
      <c r="X288" s="39">
        <v>0</v>
      </c>
      <c r="Y288" s="39">
        <v>0</v>
      </c>
      <c r="Z288" s="62">
        <v>93</v>
      </c>
    </row>
    <row r="289" spans="1:26">
      <c r="A289" s="39" t="s">
        <v>230</v>
      </c>
      <c r="B289" s="39">
        <v>11</v>
      </c>
      <c r="C289" s="39">
        <v>4</v>
      </c>
      <c r="D289" s="39">
        <v>0</v>
      </c>
      <c r="E289" s="39">
        <v>0</v>
      </c>
      <c r="F289" s="39">
        <v>2</v>
      </c>
      <c r="G289" s="39">
        <v>1</v>
      </c>
      <c r="H289" s="39">
        <v>3</v>
      </c>
      <c r="I289" s="39">
        <v>0</v>
      </c>
      <c r="J289" s="39">
        <v>0</v>
      </c>
      <c r="K289" s="39">
        <v>4</v>
      </c>
      <c r="L289" s="39">
        <v>4</v>
      </c>
      <c r="M289" s="39">
        <v>0</v>
      </c>
      <c r="N289" s="39">
        <v>2</v>
      </c>
      <c r="O289" s="39">
        <v>0</v>
      </c>
      <c r="P289" s="39">
        <v>2</v>
      </c>
      <c r="Q289" s="39">
        <v>0</v>
      </c>
      <c r="R289" s="39">
        <v>1</v>
      </c>
      <c r="S289" s="39">
        <v>0</v>
      </c>
      <c r="T289" s="39">
        <v>0</v>
      </c>
      <c r="U289" s="39">
        <v>0</v>
      </c>
      <c r="V289" s="39">
        <v>1</v>
      </c>
      <c r="W289" s="39">
        <v>0</v>
      </c>
      <c r="X289" s="39">
        <v>0</v>
      </c>
      <c r="Y289" s="39">
        <v>0</v>
      </c>
      <c r="Z289" s="62">
        <v>35</v>
      </c>
    </row>
    <row r="290" spans="1:26">
      <c r="A290" s="39" t="s">
        <v>231</v>
      </c>
      <c r="B290" s="39">
        <v>0</v>
      </c>
      <c r="C290" s="39">
        <v>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1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  <c r="Z290" s="62">
        <v>1</v>
      </c>
    </row>
    <row r="291" spans="1:26">
      <c r="A291" s="39" t="s">
        <v>232</v>
      </c>
      <c r="B291" s="39">
        <v>6</v>
      </c>
      <c r="C291" s="39">
        <v>3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2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1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  <c r="Z291" s="62">
        <v>12</v>
      </c>
    </row>
    <row r="292" spans="1:26">
      <c r="A292" s="39" t="s">
        <v>233</v>
      </c>
      <c r="B292" s="39">
        <v>1</v>
      </c>
      <c r="C292" s="39">
        <v>1</v>
      </c>
      <c r="D292" s="39">
        <v>0</v>
      </c>
      <c r="E292" s="39">
        <v>0</v>
      </c>
      <c r="F292" s="39">
        <v>1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2</v>
      </c>
      <c r="O292" s="39">
        <v>0</v>
      </c>
      <c r="P292" s="39">
        <v>0</v>
      </c>
      <c r="Q292" s="39">
        <v>0</v>
      </c>
      <c r="R292" s="39">
        <v>1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62">
        <v>6</v>
      </c>
    </row>
    <row r="293" spans="1:26">
      <c r="A293" s="39" t="s">
        <v>234</v>
      </c>
      <c r="B293" s="39">
        <v>0</v>
      </c>
      <c r="C293" s="39">
        <v>1</v>
      </c>
      <c r="D293" s="39">
        <v>0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  <c r="Z293" s="62">
        <v>1</v>
      </c>
    </row>
    <row r="294" spans="1:26">
      <c r="A294" s="39" t="s">
        <v>235</v>
      </c>
      <c r="B294" s="39">
        <v>91</v>
      </c>
      <c r="C294" s="39">
        <v>18</v>
      </c>
      <c r="D294" s="39">
        <v>0</v>
      </c>
      <c r="E294" s="39">
        <v>0</v>
      </c>
      <c r="F294" s="39">
        <v>27</v>
      </c>
      <c r="G294" s="39">
        <v>3</v>
      </c>
      <c r="H294" s="39">
        <v>0</v>
      </c>
      <c r="I294" s="39">
        <v>1</v>
      </c>
      <c r="J294" s="39">
        <v>0</v>
      </c>
      <c r="K294" s="39">
        <v>0</v>
      </c>
      <c r="L294" s="39">
        <v>2</v>
      </c>
      <c r="M294" s="39">
        <v>0</v>
      </c>
      <c r="N294" s="39">
        <v>7</v>
      </c>
      <c r="O294" s="39">
        <v>1</v>
      </c>
      <c r="P294" s="39">
        <v>0</v>
      </c>
      <c r="Q294" s="39">
        <v>1</v>
      </c>
      <c r="R294" s="39">
        <v>5</v>
      </c>
      <c r="S294" s="39">
        <v>1</v>
      </c>
      <c r="T294" s="39">
        <v>1</v>
      </c>
      <c r="U294" s="39">
        <v>0</v>
      </c>
      <c r="V294" s="39">
        <v>5</v>
      </c>
      <c r="W294" s="39">
        <v>0</v>
      </c>
      <c r="X294" s="39">
        <v>3</v>
      </c>
      <c r="Y294" s="39">
        <v>0</v>
      </c>
      <c r="Z294" s="62">
        <v>166</v>
      </c>
    </row>
    <row r="295" spans="1:26">
      <c r="A295" s="39" t="s">
        <v>236</v>
      </c>
      <c r="B295" s="39">
        <v>534</v>
      </c>
      <c r="C295" s="39">
        <v>373</v>
      </c>
      <c r="D295" s="39">
        <v>4</v>
      </c>
      <c r="E295" s="39">
        <v>41</v>
      </c>
      <c r="F295" s="39">
        <v>20</v>
      </c>
      <c r="G295" s="39">
        <v>69</v>
      </c>
      <c r="H295" s="39">
        <v>20</v>
      </c>
      <c r="I295" s="39">
        <v>50</v>
      </c>
      <c r="J295" s="39">
        <v>4</v>
      </c>
      <c r="K295" s="39">
        <v>15</v>
      </c>
      <c r="L295" s="39">
        <v>34</v>
      </c>
      <c r="M295" s="39">
        <v>1</v>
      </c>
      <c r="N295" s="39">
        <v>106</v>
      </c>
      <c r="O295" s="39">
        <v>29</v>
      </c>
      <c r="P295" s="39">
        <v>12</v>
      </c>
      <c r="Q295" s="39">
        <v>38</v>
      </c>
      <c r="R295" s="39">
        <v>81</v>
      </c>
      <c r="S295" s="39">
        <v>12</v>
      </c>
      <c r="T295" s="39">
        <v>6</v>
      </c>
      <c r="U295" s="39">
        <v>5</v>
      </c>
      <c r="V295" s="39">
        <v>60</v>
      </c>
      <c r="W295" s="39">
        <v>10</v>
      </c>
      <c r="X295" s="39">
        <v>8</v>
      </c>
      <c r="Y295" s="39">
        <v>5</v>
      </c>
      <c r="Z295" s="62">
        <v>1537</v>
      </c>
    </row>
    <row r="296" spans="1:26">
      <c r="A296" s="39" t="s">
        <v>237</v>
      </c>
      <c r="B296" s="39">
        <v>83</v>
      </c>
      <c r="C296" s="39">
        <v>9</v>
      </c>
      <c r="D296" s="39">
        <v>0</v>
      </c>
      <c r="E296" s="39">
        <v>6</v>
      </c>
      <c r="F296" s="39">
        <v>0</v>
      </c>
      <c r="G296" s="39">
        <v>15</v>
      </c>
      <c r="H296" s="39">
        <v>2</v>
      </c>
      <c r="I296" s="39">
        <v>5</v>
      </c>
      <c r="J296" s="39">
        <v>0</v>
      </c>
      <c r="K296" s="39">
        <v>4</v>
      </c>
      <c r="L296" s="39">
        <v>4</v>
      </c>
      <c r="M296" s="39">
        <v>1</v>
      </c>
      <c r="N296" s="39">
        <v>21</v>
      </c>
      <c r="O296" s="39">
        <v>4</v>
      </c>
      <c r="P296" s="39">
        <v>0</v>
      </c>
      <c r="Q296" s="39">
        <v>2</v>
      </c>
      <c r="R296" s="39">
        <v>10</v>
      </c>
      <c r="S296" s="39">
        <v>4</v>
      </c>
      <c r="T296" s="39">
        <v>1</v>
      </c>
      <c r="U296" s="39">
        <v>1</v>
      </c>
      <c r="V296" s="39">
        <v>5</v>
      </c>
      <c r="W296" s="39">
        <v>1</v>
      </c>
      <c r="X296" s="39">
        <v>0</v>
      </c>
      <c r="Y296" s="39">
        <v>2</v>
      </c>
      <c r="Z296" s="62">
        <v>180</v>
      </c>
    </row>
    <row r="297" spans="1:26">
      <c r="A297" s="39" t="s">
        <v>238</v>
      </c>
      <c r="B297" s="39">
        <v>23</v>
      </c>
      <c r="C297" s="39">
        <v>15</v>
      </c>
      <c r="D297" s="39">
        <v>0</v>
      </c>
      <c r="E297" s="39">
        <v>1</v>
      </c>
      <c r="F297" s="39">
        <v>1</v>
      </c>
      <c r="G297" s="39">
        <v>3</v>
      </c>
      <c r="H297" s="39">
        <v>0</v>
      </c>
      <c r="I297" s="39">
        <v>1</v>
      </c>
      <c r="J297" s="39">
        <v>0</v>
      </c>
      <c r="K297" s="39">
        <v>4</v>
      </c>
      <c r="L297" s="39">
        <v>4</v>
      </c>
      <c r="M297" s="39">
        <v>0</v>
      </c>
      <c r="N297" s="39">
        <v>5</v>
      </c>
      <c r="O297" s="39">
        <v>2</v>
      </c>
      <c r="P297" s="39">
        <v>0</v>
      </c>
      <c r="Q297" s="39">
        <v>1</v>
      </c>
      <c r="R297" s="39">
        <v>2</v>
      </c>
      <c r="S297" s="39">
        <v>0</v>
      </c>
      <c r="T297" s="39">
        <v>0</v>
      </c>
      <c r="U297" s="39">
        <v>0</v>
      </c>
      <c r="V297" s="39">
        <v>1</v>
      </c>
      <c r="W297" s="39">
        <v>0</v>
      </c>
      <c r="X297" s="39">
        <v>0</v>
      </c>
      <c r="Y297" s="39">
        <v>0</v>
      </c>
      <c r="Z297" s="62">
        <v>63</v>
      </c>
    </row>
    <row r="298" spans="1:26">
      <c r="A298" s="39" t="s">
        <v>239</v>
      </c>
      <c r="B298" s="39">
        <v>64</v>
      </c>
      <c r="C298" s="39">
        <v>5</v>
      </c>
      <c r="D298" s="39">
        <v>1</v>
      </c>
      <c r="E298" s="39">
        <v>8</v>
      </c>
      <c r="F298" s="39">
        <v>3</v>
      </c>
      <c r="G298" s="39">
        <v>25</v>
      </c>
      <c r="H298" s="39">
        <v>11</v>
      </c>
      <c r="I298" s="39">
        <v>12</v>
      </c>
      <c r="J298" s="39">
        <v>3</v>
      </c>
      <c r="K298" s="39">
        <v>1</v>
      </c>
      <c r="L298" s="39">
        <v>21</v>
      </c>
      <c r="M298" s="39">
        <v>0</v>
      </c>
      <c r="N298" s="39">
        <v>36</v>
      </c>
      <c r="O298" s="39">
        <v>8</v>
      </c>
      <c r="P298" s="39">
        <v>1</v>
      </c>
      <c r="Q298" s="39">
        <v>21</v>
      </c>
      <c r="R298" s="39">
        <v>31</v>
      </c>
      <c r="S298" s="39">
        <v>1</v>
      </c>
      <c r="T298" s="39">
        <v>0</v>
      </c>
      <c r="U298" s="39">
        <v>0</v>
      </c>
      <c r="V298" s="39">
        <v>18</v>
      </c>
      <c r="W298" s="39">
        <v>9</v>
      </c>
      <c r="X298" s="39">
        <v>1</v>
      </c>
      <c r="Y298" s="39">
        <v>0</v>
      </c>
      <c r="Z298" s="62">
        <v>280</v>
      </c>
    </row>
    <row r="299" spans="1:26">
      <c r="A299" s="39" t="s">
        <v>240</v>
      </c>
      <c r="B299" s="39">
        <v>2</v>
      </c>
      <c r="C299" s="39">
        <v>2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3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62">
        <v>7</v>
      </c>
    </row>
    <row r="300" spans="1:26">
      <c r="A300" s="39" t="s">
        <v>241</v>
      </c>
      <c r="B300" s="39">
        <v>0</v>
      </c>
      <c r="C300" s="39">
        <v>1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62">
        <v>1</v>
      </c>
    </row>
    <row r="301" spans="1:26">
      <c r="A301" s="39" t="s">
        <v>242</v>
      </c>
      <c r="B301" s="39">
        <v>215</v>
      </c>
      <c r="C301" s="39">
        <v>59</v>
      </c>
      <c r="D301" s="39">
        <v>1</v>
      </c>
      <c r="E301" s="39">
        <v>5</v>
      </c>
      <c r="F301" s="39">
        <v>3</v>
      </c>
      <c r="G301" s="39">
        <v>30</v>
      </c>
      <c r="H301" s="39">
        <v>1</v>
      </c>
      <c r="I301" s="39">
        <v>16</v>
      </c>
      <c r="J301" s="39">
        <v>3</v>
      </c>
      <c r="K301" s="39">
        <v>3</v>
      </c>
      <c r="L301" s="39">
        <v>13</v>
      </c>
      <c r="M301" s="39">
        <v>0</v>
      </c>
      <c r="N301" s="39">
        <v>38</v>
      </c>
      <c r="O301" s="39">
        <v>6</v>
      </c>
      <c r="P301" s="39">
        <v>6</v>
      </c>
      <c r="Q301" s="39">
        <v>20</v>
      </c>
      <c r="R301" s="39">
        <v>12</v>
      </c>
      <c r="S301" s="39">
        <v>6</v>
      </c>
      <c r="T301" s="39">
        <v>2</v>
      </c>
      <c r="U301" s="39">
        <v>1</v>
      </c>
      <c r="V301" s="39">
        <v>16</v>
      </c>
      <c r="W301" s="39">
        <v>2</v>
      </c>
      <c r="X301" s="39">
        <v>1</v>
      </c>
      <c r="Y301" s="39">
        <v>3</v>
      </c>
      <c r="Z301" s="62">
        <v>462</v>
      </c>
    </row>
    <row r="302" spans="1:26">
      <c r="A302" s="39" t="s">
        <v>243</v>
      </c>
      <c r="B302" s="39">
        <v>58</v>
      </c>
      <c r="C302" s="39">
        <v>15</v>
      </c>
      <c r="D302" s="39">
        <v>0</v>
      </c>
      <c r="E302" s="39">
        <v>3</v>
      </c>
      <c r="F302" s="39">
        <v>1</v>
      </c>
      <c r="G302" s="39">
        <v>9</v>
      </c>
      <c r="H302" s="39">
        <v>0</v>
      </c>
      <c r="I302" s="39">
        <v>0</v>
      </c>
      <c r="J302" s="39">
        <v>0</v>
      </c>
      <c r="K302" s="39">
        <v>0</v>
      </c>
      <c r="L302" s="39">
        <v>6</v>
      </c>
      <c r="M302" s="39">
        <v>0</v>
      </c>
      <c r="N302" s="39">
        <v>17</v>
      </c>
      <c r="O302" s="39">
        <v>1</v>
      </c>
      <c r="P302" s="39">
        <v>2</v>
      </c>
      <c r="Q302" s="39">
        <v>4</v>
      </c>
      <c r="R302" s="39">
        <v>5</v>
      </c>
      <c r="S302" s="39">
        <v>3</v>
      </c>
      <c r="T302" s="39">
        <v>0</v>
      </c>
      <c r="U302" s="39">
        <v>1</v>
      </c>
      <c r="V302" s="39">
        <v>6</v>
      </c>
      <c r="W302" s="39">
        <v>3</v>
      </c>
      <c r="X302" s="39">
        <v>0</v>
      </c>
      <c r="Y302" s="39">
        <v>2</v>
      </c>
      <c r="Z302" s="62">
        <v>136</v>
      </c>
    </row>
    <row r="303" spans="1:26">
      <c r="A303" s="39" t="s">
        <v>244</v>
      </c>
      <c r="B303" s="39">
        <v>89</v>
      </c>
      <c r="C303" s="39">
        <v>15</v>
      </c>
      <c r="D303" s="39">
        <v>1</v>
      </c>
      <c r="E303" s="39">
        <v>11</v>
      </c>
      <c r="F303" s="39">
        <v>11</v>
      </c>
      <c r="G303" s="39">
        <v>16</v>
      </c>
      <c r="H303" s="39">
        <v>5</v>
      </c>
      <c r="I303" s="39">
        <v>7</v>
      </c>
      <c r="J303" s="39">
        <v>5</v>
      </c>
      <c r="K303" s="39">
        <v>5</v>
      </c>
      <c r="L303" s="39">
        <v>4</v>
      </c>
      <c r="M303" s="39">
        <v>0</v>
      </c>
      <c r="N303" s="39">
        <v>11</v>
      </c>
      <c r="O303" s="39">
        <v>4</v>
      </c>
      <c r="P303" s="39">
        <v>5</v>
      </c>
      <c r="Q303" s="39">
        <v>12</v>
      </c>
      <c r="R303" s="39">
        <v>4</v>
      </c>
      <c r="S303" s="39">
        <v>5</v>
      </c>
      <c r="T303" s="39">
        <v>2</v>
      </c>
      <c r="U303" s="39">
        <v>0</v>
      </c>
      <c r="V303" s="39">
        <v>9</v>
      </c>
      <c r="W303" s="39">
        <v>2</v>
      </c>
      <c r="X303" s="39">
        <v>1</v>
      </c>
      <c r="Y303" s="39">
        <v>4</v>
      </c>
      <c r="Z303" s="62">
        <v>228</v>
      </c>
    </row>
    <row r="304" spans="1:26">
      <c r="A304" s="39" t="s">
        <v>100</v>
      </c>
      <c r="B304" s="39">
        <v>9390</v>
      </c>
      <c r="C304" s="39">
        <v>7029</v>
      </c>
      <c r="D304" s="39">
        <v>91</v>
      </c>
      <c r="E304" s="39">
        <v>341</v>
      </c>
      <c r="F304" s="39">
        <v>184</v>
      </c>
      <c r="G304" s="39">
        <v>1219</v>
      </c>
      <c r="H304" s="39">
        <v>261</v>
      </c>
      <c r="I304" s="39">
        <v>472</v>
      </c>
      <c r="J304" s="39">
        <v>245</v>
      </c>
      <c r="K304" s="39">
        <v>137</v>
      </c>
      <c r="L304" s="39">
        <v>330</v>
      </c>
      <c r="M304" s="39">
        <v>80</v>
      </c>
      <c r="N304" s="39">
        <v>1327</v>
      </c>
      <c r="O304" s="39">
        <v>253</v>
      </c>
      <c r="P304" s="39">
        <v>213</v>
      </c>
      <c r="Q304" s="39">
        <v>623</v>
      </c>
      <c r="R304" s="39">
        <v>1217</v>
      </c>
      <c r="S304" s="39">
        <v>191</v>
      </c>
      <c r="T304" s="39">
        <v>71</v>
      </c>
      <c r="U304" s="39">
        <v>92</v>
      </c>
      <c r="V304" s="39">
        <v>1216</v>
      </c>
      <c r="W304" s="39">
        <v>320</v>
      </c>
      <c r="X304" s="39">
        <v>94</v>
      </c>
      <c r="Y304" s="39">
        <v>201</v>
      </c>
      <c r="Z304" s="62">
        <v>25597</v>
      </c>
    </row>
    <row r="305" spans="1:26">
      <c r="A305" s="39" t="s">
        <v>245</v>
      </c>
      <c r="B305" s="39">
        <v>27</v>
      </c>
      <c r="C305" s="39">
        <v>22</v>
      </c>
      <c r="D305" s="39">
        <v>0</v>
      </c>
      <c r="E305" s="39">
        <v>2</v>
      </c>
      <c r="F305" s="39">
        <v>2</v>
      </c>
      <c r="G305" s="39">
        <v>11</v>
      </c>
      <c r="H305" s="39">
        <v>0</v>
      </c>
      <c r="I305" s="39">
        <v>2</v>
      </c>
      <c r="J305" s="39">
        <v>0</v>
      </c>
      <c r="K305" s="39">
        <v>2</v>
      </c>
      <c r="L305" s="39">
        <v>2</v>
      </c>
      <c r="M305" s="39">
        <v>0</v>
      </c>
      <c r="N305" s="39">
        <v>4</v>
      </c>
      <c r="O305" s="39">
        <v>4</v>
      </c>
      <c r="P305" s="39">
        <v>0</v>
      </c>
      <c r="Q305" s="39">
        <v>3</v>
      </c>
      <c r="R305" s="39">
        <v>7</v>
      </c>
      <c r="S305" s="39">
        <v>0</v>
      </c>
      <c r="T305" s="39">
        <v>1</v>
      </c>
      <c r="U305" s="39">
        <v>0</v>
      </c>
      <c r="V305" s="39">
        <v>6</v>
      </c>
      <c r="W305" s="39">
        <v>1</v>
      </c>
      <c r="X305" s="39">
        <v>0</v>
      </c>
      <c r="Y305" s="39">
        <v>0</v>
      </c>
      <c r="Z305" s="62">
        <v>96</v>
      </c>
    </row>
    <row r="306" spans="1:26">
      <c r="A306" s="39" t="s">
        <v>246</v>
      </c>
      <c r="B306" s="39">
        <v>54</v>
      </c>
      <c r="C306" s="39">
        <v>7</v>
      </c>
      <c r="D306" s="39">
        <v>1</v>
      </c>
      <c r="E306" s="39">
        <v>1</v>
      </c>
      <c r="F306" s="39">
        <v>2</v>
      </c>
      <c r="G306" s="39">
        <v>4</v>
      </c>
      <c r="H306" s="39">
        <v>0</v>
      </c>
      <c r="I306" s="39">
        <v>4</v>
      </c>
      <c r="J306" s="39">
        <v>1</v>
      </c>
      <c r="K306" s="39">
        <v>0</v>
      </c>
      <c r="L306" s="39">
        <v>4</v>
      </c>
      <c r="M306" s="39">
        <v>0</v>
      </c>
      <c r="N306" s="39">
        <v>6</v>
      </c>
      <c r="O306" s="39">
        <v>1</v>
      </c>
      <c r="P306" s="39">
        <v>1</v>
      </c>
      <c r="Q306" s="39">
        <v>2</v>
      </c>
      <c r="R306" s="39">
        <v>1</v>
      </c>
      <c r="S306" s="39">
        <v>1</v>
      </c>
      <c r="T306" s="39">
        <v>0</v>
      </c>
      <c r="U306" s="39">
        <v>1</v>
      </c>
      <c r="V306" s="39">
        <v>8</v>
      </c>
      <c r="W306" s="39">
        <v>1</v>
      </c>
      <c r="X306" s="39">
        <v>0</v>
      </c>
      <c r="Y306" s="39">
        <v>0</v>
      </c>
      <c r="Z306" s="62">
        <v>100</v>
      </c>
    </row>
    <row r="307" spans="1:26">
      <c r="A307" s="39" t="s">
        <v>247</v>
      </c>
      <c r="B307" s="39">
        <v>221</v>
      </c>
      <c r="C307" s="39">
        <v>236</v>
      </c>
      <c r="D307" s="39">
        <v>1</v>
      </c>
      <c r="E307" s="39">
        <v>11</v>
      </c>
      <c r="F307" s="39">
        <v>1</v>
      </c>
      <c r="G307" s="39">
        <v>33</v>
      </c>
      <c r="H307" s="39">
        <v>10</v>
      </c>
      <c r="I307" s="39">
        <v>9</v>
      </c>
      <c r="J307" s="39">
        <v>7</v>
      </c>
      <c r="K307" s="39">
        <v>4</v>
      </c>
      <c r="L307" s="39">
        <v>2</v>
      </c>
      <c r="M307" s="39">
        <v>0</v>
      </c>
      <c r="N307" s="39">
        <v>42</v>
      </c>
      <c r="O307" s="39">
        <v>14</v>
      </c>
      <c r="P307" s="39">
        <v>0</v>
      </c>
      <c r="Q307" s="39">
        <v>8</v>
      </c>
      <c r="R307" s="39">
        <v>38</v>
      </c>
      <c r="S307" s="39">
        <v>7</v>
      </c>
      <c r="T307" s="39">
        <v>1</v>
      </c>
      <c r="U307" s="39">
        <v>0</v>
      </c>
      <c r="V307" s="39">
        <v>12</v>
      </c>
      <c r="W307" s="39">
        <v>7</v>
      </c>
      <c r="X307" s="39">
        <v>0</v>
      </c>
      <c r="Y307" s="39">
        <v>1</v>
      </c>
      <c r="Z307" s="62">
        <v>665</v>
      </c>
    </row>
    <row r="308" spans="1:26">
      <c r="A308" s="39" t="s">
        <v>248</v>
      </c>
      <c r="B308" s="39">
        <v>0</v>
      </c>
      <c r="C308" s="39">
        <v>3</v>
      </c>
      <c r="D308" s="39">
        <v>0</v>
      </c>
      <c r="E308" s="39">
        <v>0</v>
      </c>
      <c r="F308" s="39">
        <v>2</v>
      </c>
      <c r="G308" s="39">
        <v>1</v>
      </c>
      <c r="H308" s="39">
        <v>1</v>
      </c>
      <c r="I308" s="39">
        <v>3</v>
      </c>
      <c r="J308" s="39">
        <v>0</v>
      </c>
      <c r="K308" s="39">
        <v>0</v>
      </c>
      <c r="L308" s="39">
        <v>2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62">
        <v>12</v>
      </c>
    </row>
    <row r="309" spans="1:26">
      <c r="A309" s="39" t="s">
        <v>249</v>
      </c>
      <c r="B309" s="39">
        <v>4</v>
      </c>
      <c r="C309" s="39">
        <v>1</v>
      </c>
      <c r="D309" s="39">
        <v>0</v>
      </c>
      <c r="E309" s="39">
        <v>0</v>
      </c>
      <c r="F309" s="39">
        <v>0</v>
      </c>
      <c r="G309" s="39">
        <v>1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62">
        <v>6</v>
      </c>
    </row>
    <row r="310" spans="1:26">
      <c r="A310" s="39" t="s">
        <v>250</v>
      </c>
      <c r="B310" s="39">
        <v>0</v>
      </c>
      <c r="C310" s="39">
        <v>3</v>
      </c>
      <c r="D310" s="39">
        <v>0</v>
      </c>
      <c r="E310" s="39">
        <v>0</v>
      </c>
      <c r="F310" s="39">
        <v>3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1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62">
        <v>7</v>
      </c>
    </row>
    <row r="311" spans="1:26">
      <c r="A311" s="63" t="s">
        <v>28</v>
      </c>
      <c r="B311" s="63">
        <v>17504</v>
      </c>
      <c r="C311" s="63">
        <v>9956</v>
      </c>
      <c r="D311" s="63">
        <v>194</v>
      </c>
      <c r="E311" s="63">
        <v>1008</v>
      </c>
      <c r="F311" s="63">
        <v>527</v>
      </c>
      <c r="G311" s="63">
        <v>2328</v>
      </c>
      <c r="H311" s="63">
        <v>551</v>
      </c>
      <c r="I311" s="63">
        <v>1239</v>
      </c>
      <c r="J311" s="63">
        <v>419</v>
      </c>
      <c r="K311" s="63">
        <v>352</v>
      </c>
      <c r="L311" s="63">
        <v>905</v>
      </c>
      <c r="M311" s="63">
        <v>103</v>
      </c>
      <c r="N311" s="63">
        <v>3100</v>
      </c>
      <c r="O311" s="63">
        <v>634</v>
      </c>
      <c r="P311" s="63">
        <v>410</v>
      </c>
      <c r="Q311" s="63">
        <v>1179</v>
      </c>
      <c r="R311" s="63">
        <v>2313</v>
      </c>
      <c r="S311" s="63">
        <v>503</v>
      </c>
      <c r="T311" s="63">
        <v>143</v>
      </c>
      <c r="U311" s="63">
        <v>151</v>
      </c>
      <c r="V311" s="63">
        <v>2062</v>
      </c>
      <c r="W311" s="63">
        <v>525</v>
      </c>
      <c r="X311" s="63">
        <v>200</v>
      </c>
      <c r="Y311" s="63">
        <v>385</v>
      </c>
      <c r="Z311" s="63">
        <v>46691</v>
      </c>
    </row>
    <row r="315" spans="1:26" s="21" customFormat="1">
      <c r="A315" s="38" t="s">
        <v>251</v>
      </c>
      <c r="B315" s="38" t="s">
        <v>4</v>
      </c>
      <c r="C315" s="38" t="s">
        <v>5</v>
      </c>
      <c r="D315" s="38" t="s">
        <v>6</v>
      </c>
      <c r="E315" s="38" t="s">
        <v>7</v>
      </c>
      <c r="F315" s="38" t="s">
        <v>8</v>
      </c>
      <c r="G315" s="38" t="s">
        <v>9</v>
      </c>
      <c r="H315" s="38" t="s">
        <v>10</v>
      </c>
      <c r="I315" s="38" t="s">
        <v>11</v>
      </c>
      <c r="J315" s="38" t="s">
        <v>12</v>
      </c>
      <c r="K315" s="38" t="s">
        <v>13</v>
      </c>
      <c r="L315" s="38" t="s">
        <v>14</v>
      </c>
      <c r="M315" s="38" t="s">
        <v>15</v>
      </c>
      <c r="N315" s="38" t="s">
        <v>16</v>
      </c>
      <c r="O315" s="38" t="s">
        <v>17</v>
      </c>
      <c r="P315" s="38" t="s">
        <v>18</v>
      </c>
      <c r="Q315" s="38" t="s">
        <v>19</v>
      </c>
      <c r="R315" s="38" t="s">
        <v>20</v>
      </c>
      <c r="S315" s="38" t="s">
        <v>21</v>
      </c>
      <c r="T315" s="38" t="s">
        <v>22</v>
      </c>
      <c r="U315" s="38" t="s">
        <v>23</v>
      </c>
      <c r="V315" s="38" t="s">
        <v>24</v>
      </c>
      <c r="W315" s="38" t="s">
        <v>25</v>
      </c>
      <c r="X315" s="38" t="s">
        <v>26</v>
      </c>
      <c r="Y315" s="38" t="s">
        <v>27</v>
      </c>
      <c r="Z315" s="38" t="s">
        <v>28</v>
      </c>
    </row>
    <row r="316" spans="1:26">
      <c r="A316" s="39" t="s">
        <v>252</v>
      </c>
      <c r="B316" s="39">
        <v>8</v>
      </c>
      <c r="C316" s="39">
        <v>0</v>
      </c>
      <c r="D316" s="39">
        <v>0</v>
      </c>
      <c r="E316" s="39">
        <v>4</v>
      </c>
      <c r="F316" s="39">
        <v>1</v>
      </c>
      <c r="G316" s="39">
        <v>2</v>
      </c>
      <c r="H316" s="39">
        <v>0</v>
      </c>
      <c r="I316" s="39">
        <v>3</v>
      </c>
      <c r="J316" s="39">
        <v>0</v>
      </c>
      <c r="K316" s="39">
        <v>0</v>
      </c>
      <c r="L316" s="39">
        <v>0</v>
      </c>
      <c r="M316" s="39">
        <v>0</v>
      </c>
      <c r="N316" s="39">
        <v>2</v>
      </c>
      <c r="O316" s="39">
        <v>1</v>
      </c>
      <c r="P316" s="39">
        <v>0</v>
      </c>
      <c r="Q316" s="39">
        <v>2</v>
      </c>
      <c r="R316" s="39">
        <v>1</v>
      </c>
      <c r="S316" s="39">
        <v>0</v>
      </c>
      <c r="T316" s="39">
        <v>0</v>
      </c>
      <c r="U316" s="39">
        <v>0</v>
      </c>
      <c r="V316" s="39">
        <v>3</v>
      </c>
      <c r="W316" s="39">
        <v>1</v>
      </c>
      <c r="X316" s="39">
        <v>0</v>
      </c>
      <c r="Y316" s="39">
        <v>0</v>
      </c>
      <c r="Z316" s="62">
        <v>28</v>
      </c>
    </row>
    <row r="317" spans="1:26">
      <c r="A317" s="39" t="s">
        <v>253</v>
      </c>
      <c r="B317" s="39">
        <v>13328</v>
      </c>
      <c r="C317" s="39">
        <v>9956</v>
      </c>
      <c r="D317" s="39">
        <v>115</v>
      </c>
      <c r="E317" s="39">
        <v>665</v>
      </c>
      <c r="F317" s="39">
        <v>433</v>
      </c>
      <c r="G317" s="39">
        <v>1494</v>
      </c>
      <c r="H317" s="39">
        <v>403</v>
      </c>
      <c r="I317" s="39">
        <v>787</v>
      </c>
      <c r="J317" s="39">
        <v>260</v>
      </c>
      <c r="K317" s="39">
        <v>291</v>
      </c>
      <c r="L317" s="39">
        <v>695</v>
      </c>
      <c r="M317" s="39">
        <v>92</v>
      </c>
      <c r="N317" s="39">
        <v>1674</v>
      </c>
      <c r="O317" s="39">
        <v>377</v>
      </c>
      <c r="P317" s="39">
        <v>259</v>
      </c>
      <c r="Q317" s="39">
        <v>840</v>
      </c>
      <c r="R317" s="39">
        <v>1853</v>
      </c>
      <c r="S317" s="39">
        <v>365</v>
      </c>
      <c r="T317" s="39">
        <v>100</v>
      </c>
      <c r="U317" s="39">
        <v>119</v>
      </c>
      <c r="V317" s="39">
        <v>1607</v>
      </c>
      <c r="W317" s="39">
        <v>299</v>
      </c>
      <c r="X317" s="39">
        <v>163</v>
      </c>
      <c r="Y317" s="39">
        <v>258</v>
      </c>
      <c r="Z317" s="62">
        <v>36433</v>
      </c>
    </row>
    <row r="318" spans="1:26">
      <c r="A318" s="39" t="s">
        <v>254</v>
      </c>
      <c r="B318" s="39">
        <v>20</v>
      </c>
      <c r="C318" s="39">
        <v>0</v>
      </c>
      <c r="D318" s="39">
        <v>2</v>
      </c>
      <c r="E318" s="39">
        <v>8</v>
      </c>
      <c r="F318" s="39">
        <v>1</v>
      </c>
      <c r="G318" s="39">
        <v>6</v>
      </c>
      <c r="H318" s="39">
        <v>3</v>
      </c>
      <c r="I318" s="39">
        <v>6</v>
      </c>
      <c r="J318" s="39">
        <v>3</v>
      </c>
      <c r="K318" s="39">
        <v>7</v>
      </c>
      <c r="L318" s="39">
        <v>14</v>
      </c>
      <c r="M318" s="39">
        <v>4</v>
      </c>
      <c r="N318" s="39">
        <v>3</v>
      </c>
      <c r="O318" s="39">
        <v>3</v>
      </c>
      <c r="P318" s="39">
        <v>2</v>
      </c>
      <c r="Q318" s="39">
        <v>1</v>
      </c>
      <c r="R318" s="39">
        <v>19</v>
      </c>
      <c r="S318" s="39">
        <v>5</v>
      </c>
      <c r="T318" s="39">
        <v>2</v>
      </c>
      <c r="U318" s="39">
        <v>2</v>
      </c>
      <c r="V318" s="39">
        <v>5</v>
      </c>
      <c r="W318" s="39">
        <v>2</v>
      </c>
      <c r="X318" s="39">
        <v>0</v>
      </c>
      <c r="Y318" s="39">
        <v>6</v>
      </c>
      <c r="Z318" s="62">
        <v>124</v>
      </c>
    </row>
    <row r="319" spans="1:26">
      <c r="A319" s="39" t="s">
        <v>100</v>
      </c>
      <c r="B319" s="39">
        <v>4148</v>
      </c>
      <c r="C319" s="39">
        <v>0</v>
      </c>
      <c r="D319" s="39">
        <v>77</v>
      </c>
      <c r="E319" s="39">
        <v>331</v>
      </c>
      <c r="F319" s="39">
        <v>92</v>
      </c>
      <c r="G319" s="39">
        <v>826</v>
      </c>
      <c r="H319" s="39">
        <v>145</v>
      </c>
      <c r="I319" s="39">
        <v>443</v>
      </c>
      <c r="J319" s="39">
        <v>156</v>
      </c>
      <c r="K319" s="39">
        <v>54</v>
      </c>
      <c r="L319" s="39">
        <v>196</v>
      </c>
      <c r="M319" s="39">
        <v>7</v>
      </c>
      <c r="N319" s="39">
        <v>1421</v>
      </c>
      <c r="O319" s="39">
        <v>253</v>
      </c>
      <c r="P319" s="39">
        <v>149</v>
      </c>
      <c r="Q319" s="39">
        <v>336</v>
      </c>
      <c r="R319" s="39">
        <v>440</v>
      </c>
      <c r="S319" s="39">
        <v>133</v>
      </c>
      <c r="T319" s="39">
        <v>41</v>
      </c>
      <c r="U319" s="39">
        <v>30</v>
      </c>
      <c r="V319" s="39">
        <v>447</v>
      </c>
      <c r="W319" s="39">
        <v>223</v>
      </c>
      <c r="X319" s="39">
        <v>37</v>
      </c>
      <c r="Y319" s="39">
        <v>121</v>
      </c>
      <c r="Z319" s="62">
        <v>10106</v>
      </c>
    </row>
    <row r="320" spans="1:26">
      <c r="A320" s="63" t="s">
        <v>28</v>
      </c>
      <c r="B320" s="63">
        <v>17504</v>
      </c>
      <c r="C320" s="63">
        <v>9956</v>
      </c>
      <c r="D320" s="63">
        <v>194</v>
      </c>
      <c r="E320" s="63">
        <v>1008</v>
      </c>
      <c r="F320" s="63">
        <v>527</v>
      </c>
      <c r="G320" s="63">
        <v>2328</v>
      </c>
      <c r="H320" s="63">
        <v>551</v>
      </c>
      <c r="I320" s="63">
        <v>1239</v>
      </c>
      <c r="J320" s="63">
        <v>419</v>
      </c>
      <c r="K320" s="63">
        <v>352</v>
      </c>
      <c r="L320" s="63">
        <v>905</v>
      </c>
      <c r="M320" s="63">
        <v>103</v>
      </c>
      <c r="N320" s="63">
        <v>3100</v>
      </c>
      <c r="O320" s="63">
        <v>634</v>
      </c>
      <c r="P320" s="63">
        <v>410</v>
      </c>
      <c r="Q320" s="63">
        <v>1179</v>
      </c>
      <c r="R320" s="63">
        <v>2313</v>
      </c>
      <c r="S320" s="63">
        <v>503</v>
      </c>
      <c r="T320" s="63">
        <v>143</v>
      </c>
      <c r="U320" s="63">
        <v>151</v>
      </c>
      <c r="V320" s="63">
        <v>2062</v>
      </c>
      <c r="W320" s="63">
        <v>525</v>
      </c>
      <c r="X320" s="63">
        <v>200</v>
      </c>
      <c r="Y320" s="63">
        <v>385</v>
      </c>
      <c r="Z320" s="63">
        <v>46691</v>
      </c>
    </row>
    <row r="324" spans="1:26" s="21" customFormat="1">
      <c r="A324" s="38" t="s">
        <v>255</v>
      </c>
      <c r="B324" s="38" t="s">
        <v>4</v>
      </c>
      <c r="C324" s="38" t="s">
        <v>5</v>
      </c>
      <c r="D324" s="38" t="s">
        <v>6</v>
      </c>
      <c r="E324" s="38" t="s">
        <v>7</v>
      </c>
      <c r="F324" s="38" t="s">
        <v>8</v>
      </c>
      <c r="G324" s="38" t="s">
        <v>9</v>
      </c>
      <c r="H324" s="38" t="s">
        <v>10</v>
      </c>
      <c r="I324" s="38" t="s">
        <v>11</v>
      </c>
      <c r="J324" s="38" t="s">
        <v>12</v>
      </c>
      <c r="K324" s="38" t="s">
        <v>13</v>
      </c>
      <c r="L324" s="38" t="s">
        <v>14</v>
      </c>
      <c r="M324" s="38" t="s">
        <v>15</v>
      </c>
      <c r="N324" s="38" t="s">
        <v>16</v>
      </c>
      <c r="O324" s="38" t="s">
        <v>17</v>
      </c>
      <c r="P324" s="38" t="s">
        <v>18</v>
      </c>
      <c r="Q324" s="38" t="s">
        <v>19</v>
      </c>
      <c r="R324" s="38" t="s">
        <v>20</v>
      </c>
      <c r="S324" s="38" t="s">
        <v>21</v>
      </c>
      <c r="T324" s="38" t="s">
        <v>22</v>
      </c>
      <c r="U324" s="38" t="s">
        <v>23</v>
      </c>
      <c r="V324" s="38" t="s">
        <v>24</v>
      </c>
      <c r="W324" s="38" t="s">
        <v>25</v>
      </c>
      <c r="X324" s="38" t="s">
        <v>26</v>
      </c>
      <c r="Y324" s="38" t="s">
        <v>27</v>
      </c>
      <c r="Z324" s="38" t="s">
        <v>28</v>
      </c>
    </row>
    <row r="325" spans="1:26">
      <c r="A325" s="39" t="s">
        <v>100</v>
      </c>
      <c r="B325" s="39">
        <v>17504</v>
      </c>
      <c r="C325" s="39">
        <v>9956</v>
      </c>
      <c r="D325" s="39">
        <v>194</v>
      </c>
      <c r="E325" s="39">
        <v>1008</v>
      </c>
      <c r="F325" s="39">
        <v>527</v>
      </c>
      <c r="G325" s="39">
        <v>2328</v>
      </c>
      <c r="H325" s="39">
        <v>551</v>
      </c>
      <c r="I325" s="39">
        <v>1239</v>
      </c>
      <c r="J325" s="39">
        <v>419</v>
      </c>
      <c r="K325" s="39">
        <v>352</v>
      </c>
      <c r="L325" s="39">
        <v>905</v>
      </c>
      <c r="M325" s="39">
        <v>103</v>
      </c>
      <c r="N325" s="39">
        <v>3100</v>
      </c>
      <c r="O325" s="39">
        <v>634</v>
      </c>
      <c r="P325" s="39">
        <v>410</v>
      </c>
      <c r="Q325" s="39">
        <v>1179</v>
      </c>
      <c r="R325" s="39">
        <v>2313</v>
      </c>
      <c r="S325" s="39">
        <v>503</v>
      </c>
      <c r="T325" s="39">
        <v>143</v>
      </c>
      <c r="U325" s="39">
        <v>151</v>
      </c>
      <c r="V325" s="39">
        <v>2062</v>
      </c>
      <c r="W325" s="39">
        <v>525</v>
      </c>
      <c r="X325" s="39">
        <v>200</v>
      </c>
      <c r="Y325" s="39">
        <v>385</v>
      </c>
      <c r="Z325" s="62">
        <v>46691</v>
      </c>
    </row>
    <row r="326" spans="1:26">
      <c r="A326" s="63" t="s">
        <v>28</v>
      </c>
      <c r="B326" s="63">
        <v>17504</v>
      </c>
      <c r="C326" s="63">
        <v>9956</v>
      </c>
      <c r="D326" s="63">
        <v>194</v>
      </c>
      <c r="E326" s="63">
        <v>1008</v>
      </c>
      <c r="F326" s="63">
        <v>527</v>
      </c>
      <c r="G326" s="63">
        <v>2328</v>
      </c>
      <c r="H326" s="63">
        <v>551</v>
      </c>
      <c r="I326" s="63">
        <v>1239</v>
      </c>
      <c r="J326" s="63">
        <v>419</v>
      </c>
      <c r="K326" s="63">
        <v>352</v>
      </c>
      <c r="L326" s="63">
        <v>905</v>
      </c>
      <c r="M326" s="63">
        <v>103</v>
      </c>
      <c r="N326" s="63">
        <v>3100</v>
      </c>
      <c r="O326" s="63">
        <v>634</v>
      </c>
      <c r="P326" s="63">
        <v>410</v>
      </c>
      <c r="Q326" s="63">
        <v>1179</v>
      </c>
      <c r="R326" s="63">
        <v>2313</v>
      </c>
      <c r="S326" s="63">
        <v>503</v>
      </c>
      <c r="T326" s="63">
        <v>143</v>
      </c>
      <c r="U326" s="63">
        <v>151</v>
      </c>
      <c r="V326" s="63">
        <v>2062</v>
      </c>
      <c r="W326" s="63">
        <v>525</v>
      </c>
      <c r="X326" s="63">
        <v>200</v>
      </c>
      <c r="Y326" s="63">
        <v>385</v>
      </c>
      <c r="Z326" s="63">
        <v>46691</v>
      </c>
    </row>
    <row r="330" spans="1:26" s="21" customFormat="1">
      <c r="A330" s="38" t="s">
        <v>256</v>
      </c>
      <c r="B330" s="38" t="s">
        <v>4</v>
      </c>
      <c r="C330" s="38" t="s">
        <v>5</v>
      </c>
      <c r="D330" s="38" t="s">
        <v>6</v>
      </c>
      <c r="E330" s="38" t="s">
        <v>7</v>
      </c>
      <c r="F330" s="38" t="s">
        <v>8</v>
      </c>
      <c r="G330" s="38" t="s">
        <v>9</v>
      </c>
      <c r="H330" s="38" t="s">
        <v>10</v>
      </c>
      <c r="I330" s="38" t="s">
        <v>11</v>
      </c>
      <c r="J330" s="38" t="s">
        <v>12</v>
      </c>
      <c r="K330" s="38" t="s">
        <v>13</v>
      </c>
      <c r="L330" s="38" t="s">
        <v>14</v>
      </c>
      <c r="M330" s="38" t="s">
        <v>15</v>
      </c>
      <c r="N330" s="38" t="s">
        <v>16</v>
      </c>
      <c r="O330" s="38" t="s">
        <v>17</v>
      </c>
      <c r="P330" s="38" t="s">
        <v>18</v>
      </c>
      <c r="Q330" s="38" t="s">
        <v>19</v>
      </c>
      <c r="R330" s="38" t="s">
        <v>20</v>
      </c>
      <c r="S330" s="38" t="s">
        <v>21</v>
      </c>
      <c r="T330" s="38" t="s">
        <v>22</v>
      </c>
      <c r="U330" s="38" t="s">
        <v>23</v>
      </c>
      <c r="V330" s="38" t="s">
        <v>24</v>
      </c>
      <c r="W330" s="38" t="s">
        <v>25</v>
      </c>
      <c r="X330" s="38" t="s">
        <v>26</v>
      </c>
      <c r="Y330" s="38" t="s">
        <v>27</v>
      </c>
      <c r="Z330" s="38" t="s">
        <v>28</v>
      </c>
    </row>
    <row r="331" spans="1:26">
      <c r="A331" t="s">
        <v>100</v>
      </c>
      <c r="B331" s="39">
        <v>17504</v>
      </c>
      <c r="C331" s="39">
        <v>9956</v>
      </c>
      <c r="D331" s="39">
        <v>194</v>
      </c>
      <c r="E331" s="39">
        <v>1008</v>
      </c>
      <c r="F331" s="39">
        <v>527</v>
      </c>
      <c r="G331" s="39">
        <v>2328</v>
      </c>
      <c r="H331" s="39">
        <v>551</v>
      </c>
      <c r="I331" s="39">
        <v>1239</v>
      </c>
      <c r="J331" s="39">
        <v>419</v>
      </c>
      <c r="K331" s="39">
        <v>352</v>
      </c>
      <c r="L331" s="39">
        <v>905</v>
      </c>
      <c r="M331" s="39">
        <v>103</v>
      </c>
      <c r="N331" s="39">
        <v>3100</v>
      </c>
      <c r="O331" s="39">
        <v>634</v>
      </c>
      <c r="P331" s="39">
        <v>410</v>
      </c>
      <c r="Q331" s="39">
        <v>1179</v>
      </c>
      <c r="R331" s="39">
        <v>2313</v>
      </c>
      <c r="S331" s="39">
        <v>503</v>
      </c>
      <c r="T331" s="39">
        <v>143</v>
      </c>
      <c r="U331" s="39">
        <v>151</v>
      </c>
      <c r="V331" s="39">
        <v>2062</v>
      </c>
      <c r="W331" s="39">
        <v>525</v>
      </c>
      <c r="X331" s="39">
        <v>200</v>
      </c>
      <c r="Y331" s="39">
        <v>385</v>
      </c>
      <c r="Z331" s="62">
        <v>46691</v>
      </c>
    </row>
    <row r="332" spans="1:26">
      <c r="A332" s="114" t="s">
        <v>28</v>
      </c>
      <c r="B332" s="63">
        <v>17504</v>
      </c>
      <c r="C332" s="63">
        <v>9956</v>
      </c>
      <c r="D332" s="63">
        <v>194</v>
      </c>
      <c r="E332" s="63">
        <v>1008</v>
      </c>
      <c r="F332" s="63">
        <v>527</v>
      </c>
      <c r="G332" s="63">
        <v>2328</v>
      </c>
      <c r="H332" s="63">
        <v>551</v>
      </c>
      <c r="I332" s="63">
        <v>1239</v>
      </c>
      <c r="J332" s="63">
        <v>419</v>
      </c>
      <c r="K332" s="63">
        <v>352</v>
      </c>
      <c r="L332" s="63">
        <v>905</v>
      </c>
      <c r="M332" s="63">
        <v>103</v>
      </c>
      <c r="N332" s="63">
        <v>3100</v>
      </c>
      <c r="O332" s="63">
        <v>634</v>
      </c>
      <c r="P332" s="63">
        <v>410</v>
      </c>
      <c r="Q332" s="63">
        <v>1179</v>
      </c>
      <c r="R332" s="63">
        <v>2313</v>
      </c>
      <c r="S332" s="63">
        <v>503</v>
      </c>
      <c r="T332" s="63">
        <v>143</v>
      </c>
      <c r="U332" s="63">
        <v>151</v>
      </c>
      <c r="V332" s="63">
        <v>2062</v>
      </c>
      <c r="W332" s="63">
        <v>525</v>
      </c>
      <c r="X332" s="63">
        <v>200</v>
      </c>
      <c r="Y332" s="63">
        <v>385</v>
      </c>
      <c r="Z332" s="63">
        <v>46691</v>
      </c>
    </row>
    <row r="336" spans="1:26" s="21" customFormat="1">
      <c r="A336" s="38" t="s">
        <v>257</v>
      </c>
      <c r="B336" s="38" t="s">
        <v>4</v>
      </c>
      <c r="C336" s="38" t="s">
        <v>5</v>
      </c>
      <c r="D336" s="38" t="s">
        <v>6</v>
      </c>
      <c r="E336" s="38" t="s">
        <v>7</v>
      </c>
      <c r="F336" s="38" t="s">
        <v>8</v>
      </c>
      <c r="G336" s="38" t="s">
        <v>9</v>
      </c>
      <c r="H336" s="38" t="s">
        <v>10</v>
      </c>
      <c r="I336" s="38" t="s">
        <v>11</v>
      </c>
      <c r="J336" s="38" t="s">
        <v>12</v>
      </c>
      <c r="K336" s="38" t="s">
        <v>13</v>
      </c>
      <c r="L336" s="38" t="s">
        <v>14</v>
      </c>
      <c r="M336" s="38" t="s">
        <v>15</v>
      </c>
      <c r="N336" s="38" t="s">
        <v>16</v>
      </c>
      <c r="O336" s="38" t="s">
        <v>17</v>
      </c>
      <c r="P336" s="38" t="s">
        <v>18</v>
      </c>
      <c r="Q336" s="38" t="s">
        <v>19</v>
      </c>
      <c r="R336" s="38" t="s">
        <v>20</v>
      </c>
      <c r="S336" s="38" t="s">
        <v>21</v>
      </c>
      <c r="T336" s="38" t="s">
        <v>22</v>
      </c>
      <c r="U336" s="38" t="s">
        <v>23</v>
      </c>
      <c r="V336" s="38" t="s">
        <v>24</v>
      </c>
      <c r="W336" s="38" t="s">
        <v>25</v>
      </c>
      <c r="X336" s="38" t="s">
        <v>26</v>
      </c>
      <c r="Y336" s="38" t="s">
        <v>27</v>
      </c>
      <c r="Z336" s="38" t="s">
        <v>28</v>
      </c>
    </row>
    <row r="337" spans="1:26">
      <c r="A337" s="39" t="s">
        <v>258</v>
      </c>
      <c r="B337" s="39">
        <v>217</v>
      </c>
      <c r="C337" s="39">
        <v>554</v>
      </c>
      <c r="D337" s="39">
        <v>6</v>
      </c>
      <c r="E337" s="39">
        <v>2</v>
      </c>
      <c r="F337" s="39">
        <v>6</v>
      </c>
      <c r="G337" s="39">
        <v>38</v>
      </c>
      <c r="H337" s="39">
        <v>3</v>
      </c>
      <c r="I337" s="39">
        <v>10</v>
      </c>
      <c r="J337" s="39">
        <v>6</v>
      </c>
      <c r="K337" s="39">
        <v>7</v>
      </c>
      <c r="L337" s="39">
        <v>10</v>
      </c>
      <c r="M337" s="39">
        <v>4</v>
      </c>
      <c r="N337" s="39">
        <v>31</v>
      </c>
      <c r="O337" s="39">
        <v>1</v>
      </c>
      <c r="P337" s="39">
        <v>1</v>
      </c>
      <c r="Q337" s="39">
        <v>8</v>
      </c>
      <c r="R337" s="39">
        <v>22</v>
      </c>
      <c r="S337" s="39">
        <v>4</v>
      </c>
      <c r="T337" s="39">
        <v>1</v>
      </c>
      <c r="U337" s="39">
        <v>1</v>
      </c>
      <c r="V337" s="39">
        <v>20</v>
      </c>
      <c r="W337" s="39">
        <v>2</v>
      </c>
      <c r="X337" s="39">
        <v>4</v>
      </c>
      <c r="Y337" s="39">
        <v>1</v>
      </c>
      <c r="Z337" s="62">
        <v>959</v>
      </c>
    </row>
    <row r="338" spans="1:26">
      <c r="A338" s="39" t="s">
        <v>259</v>
      </c>
      <c r="B338" s="39">
        <v>415</v>
      </c>
      <c r="C338" s="39">
        <v>551</v>
      </c>
      <c r="D338" s="39">
        <v>4</v>
      </c>
      <c r="E338" s="39">
        <v>9</v>
      </c>
      <c r="F338" s="39">
        <v>11</v>
      </c>
      <c r="G338" s="39">
        <v>48</v>
      </c>
      <c r="H338" s="39">
        <v>5</v>
      </c>
      <c r="I338" s="39">
        <v>7</v>
      </c>
      <c r="J338" s="39">
        <v>2</v>
      </c>
      <c r="K338" s="39">
        <v>2</v>
      </c>
      <c r="L338" s="39">
        <v>8</v>
      </c>
      <c r="M338" s="39">
        <v>7</v>
      </c>
      <c r="N338" s="39">
        <v>79</v>
      </c>
      <c r="O338" s="39">
        <v>8</v>
      </c>
      <c r="P338" s="39">
        <v>5</v>
      </c>
      <c r="Q338" s="39">
        <v>12</v>
      </c>
      <c r="R338" s="39">
        <v>25</v>
      </c>
      <c r="S338" s="39">
        <v>2</v>
      </c>
      <c r="T338" s="39">
        <v>3</v>
      </c>
      <c r="U338" s="39">
        <v>0</v>
      </c>
      <c r="V338" s="39">
        <v>26</v>
      </c>
      <c r="W338" s="39">
        <v>0</v>
      </c>
      <c r="X338" s="39">
        <v>1</v>
      </c>
      <c r="Y338" s="39">
        <v>1</v>
      </c>
      <c r="Z338" s="62">
        <v>1231</v>
      </c>
    </row>
    <row r="339" spans="1:26">
      <c r="A339" s="39" t="s">
        <v>260</v>
      </c>
      <c r="B339" s="39">
        <v>1318</v>
      </c>
      <c r="C339" s="39">
        <v>566</v>
      </c>
      <c r="D339" s="39">
        <v>13</v>
      </c>
      <c r="E339" s="39">
        <v>32</v>
      </c>
      <c r="F339" s="39">
        <v>12</v>
      </c>
      <c r="G339" s="39">
        <v>243</v>
      </c>
      <c r="H339" s="39">
        <v>10</v>
      </c>
      <c r="I339" s="39">
        <v>16</v>
      </c>
      <c r="J339" s="39">
        <v>25</v>
      </c>
      <c r="K339" s="39">
        <v>5</v>
      </c>
      <c r="L339" s="39">
        <v>45</v>
      </c>
      <c r="M339" s="39">
        <v>4</v>
      </c>
      <c r="N339" s="39">
        <v>315</v>
      </c>
      <c r="O339" s="39">
        <v>21</v>
      </c>
      <c r="P339" s="39">
        <v>9</v>
      </c>
      <c r="Q339" s="39">
        <v>35</v>
      </c>
      <c r="R339" s="39">
        <v>120</v>
      </c>
      <c r="S339" s="39">
        <v>28</v>
      </c>
      <c r="T339" s="39">
        <v>4</v>
      </c>
      <c r="U339" s="39">
        <v>10</v>
      </c>
      <c r="V339" s="39">
        <v>102</v>
      </c>
      <c r="W339" s="39">
        <v>12</v>
      </c>
      <c r="X339" s="39">
        <v>5</v>
      </c>
      <c r="Y339" s="39">
        <v>2</v>
      </c>
      <c r="Z339" s="62">
        <v>2952</v>
      </c>
    </row>
    <row r="340" spans="1:26">
      <c r="A340" s="39" t="s">
        <v>261</v>
      </c>
      <c r="B340" s="39">
        <v>15554</v>
      </c>
      <c r="C340" s="39">
        <v>8285</v>
      </c>
      <c r="D340" s="39">
        <v>171</v>
      </c>
      <c r="E340" s="39">
        <v>965</v>
      </c>
      <c r="F340" s="39">
        <v>498</v>
      </c>
      <c r="G340" s="39">
        <v>1999</v>
      </c>
      <c r="H340" s="39">
        <v>533</v>
      </c>
      <c r="I340" s="39">
        <v>1206</v>
      </c>
      <c r="J340" s="39">
        <v>386</v>
      </c>
      <c r="K340" s="39">
        <v>338</v>
      </c>
      <c r="L340" s="39">
        <v>842</v>
      </c>
      <c r="M340" s="39">
        <v>88</v>
      </c>
      <c r="N340" s="39">
        <v>2675</v>
      </c>
      <c r="O340" s="39">
        <v>604</v>
      </c>
      <c r="P340" s="39">
        <v>395</v>
      </c>
      <c r="Q340" s="39">
        <v>1124</v>
      </c>
      <c r="R340" s="39">
        <v>2146</v>
      </c>
      <c r="S340" s="39">
        <v>469</v>
      </c>
      <c r="T340" s="39">
        <v>135</v>
      </c>
      <c r="U340" s="39">
        <v>140</v>
      </c>
      <c r="V340" s="39">
        <v>1914</v>
      </c>
      <c r="W340" s="39">
        <v>511</v>
      </c>
      <c r="X340" s="39">
        <v>190</v>
      </c>
      <c r="Y340" s="39">
        <v>381</v>
      </c>
      <c r="Z340" s="62">
        <v>41549</v>
      </c>
    </row>
    <row r="341" spans="1:26">
      <c r="A341" s="63" t="s">
        <v>28</v>
      </c>
      <c r="B341" s="63">
        <v>17504</v>
      </c>
      <c r="C341" s="63">
        <v>9956</v>
      </c>
      <c r="D341" s="63">
        <v>194</v>
      </c>
      <c r="E341" s="63">
        <v>1008</v>
      </c>
      <c r="F341" s="63">
        <v>527</v>
      </c>
      <c r="G341" s="63">
        <v>2328</v>
      </c>
      <c r="H341" s="63">
        <v>551</v>
      </c>
      <c r="I341" s="63">
        <v>1239</v>
      </c>
      <c r="J341" s="63">
        <v>419</v>
      </c>
      <c r="K341" s="63">
        <v>352</v>
      </c>
      <c r="L341" s="63">
        <v>905</v>
      </c>
      <c r="M341" s="63">
        <v>103</v>
      </c>
      <c r="N341" s="63">
        <v>3100</v>
      </c>
      <c r="O341" s="63">
        <v>634</v>
      </c>
      <c r="P341" s="63">
        <v>410</v>
      </c>
      <c r="Q341" s="63">
        <v>1179</v>
      </c>
      <c r="R341" s="63">
        <v>2313</v>
      </c>
      <c r="S341" s="63">
        <v>503</v>
      </c>
      <c r="T341" s="63">
        <v>143</v>
      </c>
      <c r="U341" s="63">
        <v>151</v>
      </c>
      <c r="V341" s="63">
        <v>2062</v>
      </c>
      <c r="W341" s="63">
        <v>525</v>
      </c>
      <c r="X341" s="63">
        <v>200</v>
      </c>
      <c r="Y341" s="63">
        <v>385</v>
      </c>
      <c r="Z341" s="63">
        <v>46691</v>
      </c>
    </row>
    <row r="344" spans="1:26">
      <c r="A344" s="38" t="s">
        <v>262</v>
      </c>
      <c r="B344" s="38" t="s">
        <v>4</v>
      </c>
      <c r="C344" s="38" t="s">
        <v>5</v>
      </c>
      <c r="D344" s="38" t="s">
        <v>6</v>
      </c>
      <c r="E344" s="38" t="s">
        <v>7</v>
      </c>
      <c r="F344" s="38" t="s">
        <v>8</v>
      </c>
      <c r="G344" s="38" t="s">
        <v>9</v>
      </c>
      <c r="H344" s="38" t="s">
        <v>10</v>
      </c>
      <c r="I344" s="38" t="s">
        <v>11</v>
      </c>
      <c r="J344" s="38" t="s">
        <v>12</v>
      </c>
      <c r="K344" s="38" t="s">
        <v>13</v>
      </c>
      <c r="L344" s="38" t="s">
        <v>14</v>
      </c>
      <c r="M344" s="38" t="s">
        <v>15</v>
      </c>
      <c r="N344" s="38" t="s">
        <v>16</v>
      </c>
      <c r="O344" s="38" t="s">
        <v>17</v>
      </c>
      <c r="P344" s="38" t="s">
        <v>18</v>
      </c>
      <c r="Q344" s="38" t="s">
        <v>19</v>
      </c>
      <c r="R344" s="38" t="s">
        <v>20</v>
      </c>
      <c r="S344" s="38" t="s">
        <v>21</v>
      </c>
      <c r="T344" s="38" t="s">
        <v>22</v>
      </c>
      <c r="U344" s="38" t="s">
        <v>23</v>
      </c>
      <c r="V344" s="38" t="s">
        <v>24</v>
      </c>
      <c r="W344" s="38" t="s">
        <v>25</v>
      </c>
      <c r="X344" s="38" t="s">
        <v>26</v>
      </c>
      <c r="Y344" s="38" t="s">
        <v>27</v>
      </c>
      <c r="Z344" s="38" t="s">
        <v>28</v>
      </c>
    </row>
    <row r="345" spans="1:26">
      <c r="A345" t="s">
        <v>263</v>
      </c>
      <c r="B345" s="39">
        <v>5514</v>
      </c>
      <c r="C345" s="39">
        <v>4785</v>
      </c>
      <c r="D345" s="39">
        <v>46</v>
      </c>
      <c r="E345" s="39">
        <v>170</v>
      </c>
      <c r="F345" s="39">
        <v>160</v>
      </c>
      <c r="G345" s="39">
        <v>523</v>
      </c>
      <c r="H345" s="39">
        <v>95</v>
      </c>
      <c r="I345" s="39">
        <v>229</v>
      </c>
      <c r="J345" s="39">
        <v>115</v>
      </c>
      <c r="K345" s="39">
        <v>56</v>
      </c>
      <c r="L345" s="39">
        <v>315</v>
      </c>
      <c r="M345" s="39">
        <v>17</v>
      </c>
      <c r="N345" s="39">
        <v>926</v>
      </c>
      <c r="O345" s="39">
        <v>79</v>
      </c>
      <c r="P345" s="39">
        <v>122</v>
      </c>
      <c r="Q345" s="39">
        <v>394</v>
      </c>
      <c r="R345" s="39">
        <v>473</v>
      </c>
      <c r="S345" s="39">
        <v>143</v>
      </c>
      <c r="T345" s="39">
        <v>32</v>
      </c>
      <c r="U345" s="39">
        <v>47</v>
      </c>
      <c r="V345" s="39">
        <v>575</v>
      </c>
      <c r="W345" s="39">
        <v>47</v>
      </c>
      <c r="X345" s="39">
        <v>39</v>
      </c>
      <c r="Y345" s="39">
        <v>47</v>
      </c>
      <c r="Z345" s="62">
        <v>14949</v>
      </c>
    </row>
    <row r="346" spans="1:26">
      <c r="A346" t="s">
        <v>264</v>
      </c>
      <c r="B346" s="39">
        <v>11990</v>
      </c>
      <c r="C346" s="39">
        <v>5171</v>
      </c>
      <c r="D346" s="39">
        <v>148</v>
      </c>
      <c r="E346" s="39">
        <v>838</v>
      </c>
      <c r="F346" s="39">
        <v>367</v>
      </c>
      <c r="G346" s="39">
        <v>1805</v>
      </c>
      <c r="H346" s="39">
        <v>456</v>
      </c>
      <c r="I346" s="39">
        <v>1010</v>
      </c>
      <c r="J346" s="39">
        <v>304</v>
      </c>
      <c r="K346" s="39">
        <v>296</v>
      </c>
      <c r="L346" s="39">
        <v>590</v>
      </c>
      <c r="M346" s="39">
        <v>86</v>
      </c>
      <c r="N346" s="39">
        <v>2174</v>
      </c>
      <c r="O346" s="39">
        <v>555</v>
      </c>
      <c r="P346" s="39">
        <v>288</v>
      </c>
      <c r="Q346" s="39">
        <v>785</v>
      </c>
      <c r="R346" s="39">
        <v>1840</v>
      </c>
      <c r="S346" s="39">
        <v>360</v>
      </c>
      <c r="T346" s="39">
        <v>111</v>
      </c>
      <c r="U346" s="39">
        <v>104</v>
      </c>
      <c r="V346" s="39">
        <v>1487</v>
      </c>
      <c r="W346" s="39">
        <v>478</v>
      </c>
      <c r="X346" s="39">
        <v>161</v>
      </c>
      <c r="Y346" s="39">
        <v>338</v>
      </c>
      <c r="Z346" s="62">
        <v>31742</v>
      </c>
    </row>
    <row r="347" spans="1:26">
      <c r="A347" s="114" t="s">
        <v>28</v>
      </c>
      <c r="B347" s="136">
        <v>17504</v>
      </c>
      <c r="C347" s="136">
        <v>9956</v>
      </c>
      <c r="D347" s="136">
        <v>194</v>
      </c>
      <c r="E347" s="136">
        <v>1008</v>
      </c>
      <c r="F347" s="136">
        <v>527</v>
      </c>
      <c r="G347" s="136">
        <v>2328</v>
      </c>
      <c r="H347" s="136">
        <v>551</v>
      </c>
      <c r="I347" s="136">
        <v>1239</v>
      </c>
      <c r="J347" s="136">
        <v>419</v>
      </c>
      <c r="K347" s="136">
        <v>352</v>
      </c>
      <c r="L347" s="136">
        <v>905</v>
      </c>
      <c r="M347" s="136">
        <v>103</v>
      </c>
      <c r="N347" s="136">
        <v>3100</v>
      </c>
      <c r="O347" s="136">
        <v>634</v>
      </c>
      <c r="P347" s="136">
        <v>410</v>
      </c>
      <c r="Q347" s="136">
        <v>1179</v>
      </c>
      <c r="R347" s="136">
        <v>2313</v>
      </c>
      <c r="S347" s="136">
        <v>503</v>
      </c>
      <c r="T347" s="136">
        <v>143</v>
      </c>
      <c r="U347" s="136">
        <v>151</v>
      </c>
      <c r="V347" s="136">
        <v>2062</v>
      </c>
      <c r="W347" s="136">
        <v>525</v>
      </c>
      <c r="X347" s="136">
        <v>200</v>
      </c>
      <c r="Y347" s="136">
        <v>385</v>
      </c>
      <c r="Z347" s="63">
        <v>46691</v>
      </c>
    </row>
    <row r="350" spans="1:26">
      <c r="A350" s="38" t="s">
        <v>265</v>
      </c>
      <c r="B350" s="38" t="s">
        <v>4</v>
      </c>
      <c r="C350" s="38" t="s">
        <v>5</v>
      </c>
      <c r="D350" s="38" t="s">
        <v>6</v>
      </c>
      <c r="E350" s="38" t="s">
        <v>7</v>
      </c>
      <c r="F350" s="38" t="s">
        <v>8</v>
      </c>
      <c r="G350" s="38" t="s">
        <v>9</v>
      </c>
      <c r="H350" s="38" t="s">
        <v>10</v>
      </c>
      <c r="I350" s="38" t="s">
        <v>11</v>
      </c>
      <c r="J350" s="38" t="s">
        <v>12</v>
      </c>
      <c r="K350" s="38" t="s">
        <v>13</v>
      </c>
      <c r="L350" s="38" t="s">
        <v>14</v>
      </c>
      <c r="M350" s="38" t="s">
        <v>15</v>
      </c>
      <c r="N350" s="38" t="s">
        <v>16</v>
      </c>
      <c r="O350" s="38" t="s">
        <v>17</v>
      </c>
      <c r="P350" s="38" t="s">
        <v>18</v>
      </c>
      <c r="Q350" s="38" t="s">
        <v>19</v>
      </c>
      <c r="R350" s="38" t="s">
        <v>20</v>
      </c>
      <c r="S350" s="38" t="s">
        <v>21</v>
      </c>
      <c r="T350" s="38" t="s">
        <v>22</v>
      </c>
      <c r="U350" s="38" t="s">
        <v>23</v>
      </c>
      <c r="V350" s="38" t="s">
        <v>24</v>
      </c>
      <c r="W350" s="38" t="s">
        <v>25</v>
      </c>
      <c r="X350" s="38" t="s">
        <v>26</v>
      </c>
      <c r="Y350" s="38" t="s">
        <v>27</v>
      </c>
      <c r="Z350" s="38" t="s">
        <v>28</v>
      </c>
    </row>
    <row r="351" spans="1:26">
      <c r="A351" t="s">
        <v>266</v>
      </c>
      <c r="B351" s="39">
        <v>7616</v>
      </c>
      <c r="C351" s="39">
        <v>7368</v>
      </c>
      <c r="D351" s="39">
        <v>77</v>
      </c>
      <c r="E351" s="39">
        <v>354</v>
      </c>
      <c r="F351" s="39">
        <v>328</v>
      </c>
      <c r="G351" s="39">
        <v>579</v>
      </c>
      <c r="H351" s="39">
        <v>256</v>
      </c>
      <c r="I351" s="39">
        <v>539</v>
      </c>
      <c r="J351" s="39">
        <v>216</v>
      </c>
      <c r="K351" s="39">
        <v>107</v>
      </c>
      <c r="L351" s="39">
        <v>469</v>
      </c>
      <c r="M351" s="39">
        <v>36</v>
      </c>
      <c r="N351" s="39">
        <v>1667</v>
      </c>
      <c r="O351" s="39">
        <v>157</v>
      </c>
      <c r="P351" s="39">
        <v>195</v>
      </c>
      <c r="Q351" s="39">
        <v>683</v>
      </c>
      <c r="R351" s="39">
        <v>922</v>
      </c>
      <c r="S351" s="39">
        <v>215</v>
      </c>
      <c r="T351" s="39">
        <v>69</v>
      </c>
      <c r="U351" s="39">
        <v>91</v>
      </c>
      <c r="V351" s="39">
        <v>804</v>
      </c>
      <c r="W351" s="39">
        <v>51</v>
      </c>
      <c r="X351" s="39">
        <v>105</v>
      </c>
      <c r="Y351" s="39">
        <v>132</v>
      </c>
      <c r="Z351" s="39">
        <v>23036</v>
      </c>
    </row>
    <row r="352" spans="1:26">
      <c r="A352" t="s">
        <v>267</v>
      </c>
      <c r="B352" s="39">
        <v>9888</v>
      </c>
      <c r="C352" s="39">
        <v>2588</v>
      </c>
      <c r="D352" s="39">
        <v>117</v>
      </c>
      <c r="E352" s="39">
        <v>654</v>
      </c>
      <c r="F352" s="39">
        <v>199</v>
      </c>
      <c r="G352" s="39">
        <v>1749</v>
      </c>
      <c r="H352" s="39">
        <v>295</v>
      </c>
      <c r="I352" s="39">
        <v>700</v>
      </c>
      <c r="J352" s="39">
        <v>203</v>
      </c>
      <c r="K352" s="39">
        <v>245</v>
      </c>
      <c r="L352" s="39">
        <v>436</v>
      </c>
      <c r="M352" s="39">
        <v>67</v>
      </c>
      <c r="N352" s="39">
        <v>1433</v>
      </c>
      <c r="O352" s="39">
        <v>477</v>
      </c>
      <c r="P352" s="39">
        <v>215</v>
      </c>
      <c r="Q352" s="39">
        <v>496</v>
      </c>
      <c r="R352" s="39">
        <v>1391</v>
      </c>
      <c r="S352" s="39">
        <v>288</v>
      </c>
      <c r="T352" s="39">
        <v>74</v>
      </c>
      <c r="U352" s="39">
        <v>60</v>
      </c>
      <c r="V352" s="39">
        <v>1258</v>
      </c>
      <c r="W352" s="39">
        <v>474</v>
      </c>
      <c r="X352" s="39">
        <v>95</v>
      </c>
      <c r="Y352" s="39">
        <v>253</v>
      </c>
      <c r="Z352" s="39">
        <v>23655</v>
      </c>
    </row>
    <row r="353" spans="1:26" s="1" customFormat="1">
      <c r="A353" s="114" t="s">
        <v>28</v>
      </c>
      <c r="B353" s="63">
        <v>17504</v>
      </c>
      <c r="C353" s="63">
        <v>9956</v>
      </c>
      <c r="D353" s="63">
        <v>194</v>
      </c>
      <c r="E353" s="63">
        <v>1008</v>
      </c>
      <c r="F353" s="63">
        <v>527</v>
      </c>
      <c r="G353" s="63">
        <v>2328</v>
      </c>
      <c r="H353" s="63">
        <v>551</v>
      </c>
      <c r="I353" s="63">
        <v>1239</v>
      </c>
      <c r="J353" s="63">
        <v>419</v>
      </c>
      <c r="K353" s="63">
        <v>352</v>
      </c>
      <c r="L353" s="63">
        <v>905</v>
      </c>
      <c r="M353" s="63">
        <v>103</v>
      </c>
      <c r="N353" s="63">
        <v>3100</v>
      </c>
      <c r="O353" s="63">
        <v>634</v>
      </c>
      <c r="P353" s="63">
        <v>410</v>
      </c>
      <c r="Q353" s="63">
        <v>1179</v>
      </c>
      <c r="R353" s="63">
        <v>2313</v>
      </c>
      <c r="S353" s="63">
        <v>503</v>
      </c>
      <c r="T353" s="63">
        <v>143</v>
      </c>
      <c r="U353" s="63">
        <v>151</v>
      </c>
      <c r="V353" s="63">
        <v>2062</v>
      </c>
      <c r="W353" s="63">
        <v>525</v>
      </c>
      <c r="X353" s="63">
        <v>200</v>
      </c>
      <c r="Y353" s="63">
        <v>385</v>
      </c>
      <c r="Z353" s="63">
        <v>46691</v>
      </c>
    </row>
    <row r="356" spans="1:26" s="21" customFormat="1">
      <c r="A356" s="38" t="s">
        <v>268</v>
      </c>
      <c r="B356" s="38" t="s">
        <v>4</v>
      </c>
      <c r="C356" s="38" t="s">
        <v>5</v>
      </c>
      <c r="D356" s="38" t="s">
        <v>6</v>
      </c>
      <c r="E356" s="38" t="s">
        <v>7</v>
      </c>
      <c r="F356" s="38" t="s">
        <v>8</v>
      </c>
      <c r="G356" s="38" t="s">
        <v>9</v>
      </c>
      <c r="H356" s="38" t="s">
        <v>10</v>
      </c>
      <c r="I356" s="38" t="s">
        <v>11</v>
      </c>
      <c r="J356" s="38" t="s">
        <v>12</v>
      </c>
      <c r="K356" s="38" t="s">
        <v>13</v>
      </c>
      <c r="L356" s="38" t="s">
        <v>14</v>
      </c>
      <c r="M356" s="38" t="s">
        <v>15</v>
      </c>
      <c r="N356" s="38" t="s">
        <v>16</v>
      </c>
      <c r="O356" s="38" t="s">
        <v>17</v>
      </c>
      <c r="P356" s="38" t="s">
        <v>18</v>
      </c>
      <c r="Q356" s="38" t="s">
        <v>19</v>
      </c>
      <c r="R356" s="38" t="s">
        <v>20</v>
      </c>
      <c r="S356" s="38" t="s">
        <v>21</v>
      </c>
      <c r="T356" s="38" t="s">
        <v>22</v>
      </c>
      <c r="U356" s="38" t="s">
        <v>23</v>
      </c>
      <c r="V356" s="38" t="s">
        <v>24</v>
      </c>
      <c r="W356" s="38" t="s">
        <v>25</v>
      </c>
      <c r="X356" s="38" t="s">
        <v>26</v>
      </c>
      <c r="Y356" s="38" t="s">
        <v>27</v>
      </c>
      <c r="Z356" s="38" t="s">
        <v>28</v>
      </c>
    </row>
    <row r="357" spans="1:26">
      <c r="A357" t="s">
        <v>269</v>
      </c>
      <c r="B357" s="39">
        <v>7757</v>
      </c>
      <c r="C357" s="39">
        <v>6338</v>
      </c>
      <c r="D357" s="39">
        <v>123</v>
      </c>
      <c r="E357" s="39">
        <v>291</v>
      </c>
      <c r="F357" s="39">
        <v>112</v>
      </c>
      <c r="G357" s="39">
        <v>1244</v>
      </c>
      <c r="H357" s="39">
        <v>96</v>
      </c>
      <c r="I357" s="39">
        <v>333</v>
      </c>
      <c r="J357" s="39">
        <v>56</v>
      </c>
      <c r="K357" s="39">
        <v>62</v>
      </c>
      <c r="L357" s="39">
        <v>159</v>
      </c>
      <c r="M357" s="39">
        <v>16</v>
      </c>
      <c r="N357" s="39">
        <v>459</v>
      </c>
      <c r="O357" s="39">
        <v>52</v>
      </c>
      <c r="P357" s="39">
        <v>126</v>
      </c>
      <c r="Q357" s="39">
        <v>201</v>
      </c>
      <c r="R357" s="39">
        <v>884</v>
      </c>
      <c r="S357" s="39">
        <v>159</v>
      </c>
      <c r="T357" s="39">
        <v>15</v>
      </c>
      <c r="U357" s="39">
        <v>24</v>
      </c>
      <c r="V357" s="39">
        <v>648</v>
      </c>
      <c r="W357" s="39">
        <v>42</v>
      </c>
      <c r="X357" s="39">
        <v>29</v>
      </c>
      <c r="Y357" s="39">
        <v>63</v>
      </c>
      <c r="Z357" s="62">
        <v>19289</v>
      </c>
    </row>
    <row r="358" spans="1:26">
      <c r="A358" t="s">
        <v>116</v>
      </c>
      <c r="B358" s="39">
        <v>9724</v>
      </c>
      <c r="C358" s="39">
        <v>3601</v>
      </c>
      <c r="D358" s="39">
        <v>71</v>
      </c>
      <c r="E358" s="39">
        <v>714</v>
      </c>
      <c r="F358" s="39">
        <v>415</v>
      </c>
      <c r="G358" s="39">
        <v>1076</v>
      </c>
      <c r="H358" s="39">
        <v>454</v>
      </c>
      <c r="I358" s="39">
        <v>901</v>
      </c>
      <c r="J358" s="39">
        <v>362</v>
      </c>
      <c r="K358" s="39">
        <v>290</v>
      </c>
      <c r="L358" s="39">
        <v>740</v>
      </c>
      <c r="M358" s="39">
        <v>87</v>
      </c>
      <c r="N358" s="39">
        <v>2641</v>
      </c>
      <c r="O358" s="39">
        <v>578</v>
      </c>
      <c r="P358" s="39">
        <v>283</v>
      </c>
      <c r="Q358" s="39">
        <v>978</v>
      </c>
      <c r="R358" s="39">
        <v>1427</v>
      </c>
      <c r="S358" s="39">
        <v>342</v>
      </c>
      <c r="T358" s="39">
        <v>128</v>
      </c>
      <c r="U358" s="39">
        <v>127</v>
      </c>
      <c r="V358" s="39">
        <v>1413</v>
      </c>
      <c r="W358" s="39">
        <v>483</v>
      </c>
      <c r="X358" s="39">
        <v>171</v>
      </c>
      <c r="Y358" s="39">
        <v>322</v>
      </c>
      <c r="Z358" s="62">
        <v>27328</v>
      </c>
    </row>
    <row r="359" spans="1:26">
      <c r="A359" t="s">
        <v>270</v>
      </c>
      <c r="B359" s="39">
        <v>23</v>
      </c>
      <c r="C359" s="39">
        <v>17</v>
      </c>
      <c r="D359" s="39">
        <v>0</v>
      </c>
      <c r="E359" s="39">
        <v>3</v>
      </c>
      <c r="F359" s="39">
        <v>0</v>
      </c>
      <c r="G359" s="39">
        <v>8</v>
      </c>
      <c r="H359" s="39">
        <v>1</v>
      </c>
      <c r="I359" s="39">
        <v>5</v>
      </c>
      <c r="J359" s="39">
        <v>1</v>
      </c>
      <c r="K359" s="39">
        <v>0</v>
      </c>
      <c r="L359" s="39">
        <v>6</v>
      </c>
      <c r="M359" s="39">
        <v>0</v>
      </c>
      <c r="N359" s="39">
        <v>0</v>
      </c>
      <c r="O359" s="39">
        <v>4</v>
      </c>
      <c r="P359" s="39">
        <v>1</v>
      </c>
      <c r="Q359" s="39">
        <v>0</v>
      </c>
      <c r="R359" s="39">
        <v>2</v>
      </c>
      <c r="S359" s="39">
        <v>2</v>
      </c>
      <c r="T359" s="39">
        <v>0</v>
      </c>
      <c r="U359" s="39">
        <v>0</v>
      </c>
      <c r="V359" s="39">
        <v>1</v>
      </c>
      <c r="W359" s="39">
        <v>0</v>
      </c>
      <c r="X359" s="39">
        <v>0</v>
      </c>
      <c r="Y359" s="39">
        <v>0</v>
      </c>
      <c r="Z359" s="62">
        <v>74</v>
      </c>
    </row>
    <row r="360" spans="1:26">
      <c r="A360" s="114" t="s">
        <v>28</v>
      </c>
      <c r="B360" s="63">
        <v>17504</v>
      </c>
      <c r="C360" s="63">
        <v>9956</v>
      </c>
      <c r="D360" s="63">
        <v>194</v>
      </c>
      <c r="E360" s="63">
        <v>1008</v>
      </c>
      <c r="F360" s="63">
        <v>527</v>
      </c>
      <c r="G360" s="63">
        <v>2328</v>
      </c>
      <c r="H360" s="63">
        <v>551</v>
      </c>
      <c r="I360" s="63">
        <v>1239</v>
      </c>
      <c r="J360" s="63">
        <v>419</v>
      </c>
      <c r="K360" s="63">
        <v>352</v>
      </c>
      <c r="L360" s="63">
        <v>905</v>
      </c>
      <c r="M360" s="63">
        <v>103</v>
      </c>
      <c r="N360" s="63">
        <v>3100</v>
      </c>
      <c r="O360" s="63">
        <v>634</v>
      </c>
      <c r="P360" s="63">
        <v>410</v>
      </c>
      <c r="Q360" s="63">
        <v>1179</v>
      </c>
      <c r="R360" s="63">
        <v>2313</v>
      </c>
      <c r="S360" s="63">
        <v>503</v>
      </c>
      <c r="T360" s="63">
        <v>143</v>
      </c>
      <c r="U360" s="63">
        <v>151</v>
      </c>
      <c r="V360" s="63">
        <v>2062</v>
      </c>
      <c r="W360" s="63">
        <v>525</v>
      </c>
      <c r="X360" s="63">
        <v>200</v>
      </c>
      <c r="Y360" s="63">
        <v>385</v>
      </c>
      <c r="Z360" s="63">
        <v>46691</v>
      </c>
    </row>
    <row r="364" spans="1:26" s="21" customFormat="1">
      <c r="A364" s="38" t="s">
        <v>271</v>
      </c>
      <c r="B364" s="38" t="s">
        <v>4</v>
      </c>
      <c r="C364" s="38" t="s">
        <v>5</v>
      </c>
      <c r="D364" s="38" t="s">
        <v>6</v>
      </c>
      <c r="E364" s="38" t="s">
        <v>7</v>
      </c>
      <c r="F364" s="38" t="s">
        <v>8</v>
      </c>
      <c r="G364" s="38" t="s">
        <v>9</v>
      </c>
      <c r="H364" s="38" t="s">
        <v>10</v>
      </c>
      <c r="I364" s="38" t="s">
        <v>11</v>
      </c>
      <c r="J364" s="38" t="s">
        <v>12</v>
      </c>
      <c r="K364" s="38" t="s">
        <v>13</v>
      </c>
      <c r="L364" s="38" t="s">
        <v>14</v>
      </c>
      <c r="M364" s="38" t="s">
        <v>15</v>
      </c>
      <c r="N364" s="38" t="s">
        <v>16</v>
      </c>
      <c r="O364" s="38" t="s">
        <v>17</v>
      </c>
      <c r="P364" s="38" t="s">
        <v>18</v>
      </c>
      <c r="Q364" s="38" t="s">
        <v>19</v>
      </c>
      <c r="R364" s="38" t="s">
        <v>20</v>
      </c>
      <c r="S364" s="38" t="s">
        <v>21</v>
      </c>
      <c r="T364" s="38" t="s">
        <v>22</v>
      </c>
      <c r="U364" s="38" t="s">
        <v>23</v>
      </c>
      <c r="V364" s="38" t="s">
        <v>24</v>
      </c>
      <c r="W364" s="38" t="s">
        <v>25</v>
      </c>
      <c r="X364" s="38" t="s">
        <v>26</v>
      </c>
      <c r="Y364" s="38" t="s">
        <v>27</v>
      </c>
      <c r="Z364" s="38" t="s">
        <v>28</v>
      </c>
    </row>
    <row r="365" spans="1:26">
      <c r="A365" t="s">
        <v>272</v>
      </c>
      <c r="B365" s="39">
        <v>465</v>
      </c>
      <c r="C365" s="39">
        <v>156</v>
      </c>
      <c r="D365" s="39">
        <v>7</v>
      </c>
      <c r="E365" s="39">
        <v>34</v>
      </c>
      <c r="F365" s="39">
        <v>11</v>
      </c>
      <c r="G365" s="39">
        <v>183</v>
      </c>
      <c r="H365" s="39">
        <v>6</v>
      </c>
      <c r="I365" s="39">
        <v>79</v>
      </c>
      <c r="J365" s="39">
        <v>2</v>
      </c>
      <c r="K365" s="39">
        <v>3</v>
      </c>
      <c r="L365" s="39">
        <v>20</v>
      </c>
      <c r="M365" s="39">
        <v>0</v>
      </c>
      <c r="N365" s="39">
        <v>232</v>
      </c>
      <c r="O365" s="39">
        <v>23</v>
      </c>
      <c r="P365" s="39">
        <v>6</v>
      </c>
      <c r="Q365" s="39">
        <v>21</v>
      </c>
      <c r="R365" s="39">
        <v>76</v>
      </c>
      <c r="S365" s="39">
        <v>19</v>
      </c>
      <c r="T365" s="39">
        <v>9</v>
      </c>
      <c r="U365" s="39">
        <v>2</v>
      </c>
      <c r="V365" s="39">
        <v>32</v>
      </c>
      <c r="W365" s="39">
        <v>10</v>
      </c>
      <c r="X365" s="39">
        <v>4</v>
      </c>
      <c r="Y365" s="39">
        <v>12</v>
      </c>
      <c r="Z365" s="62">
        <v>1412</v>
      </c>
    </row>
    <row r="366" spans="1:26">
      <c r="A366" t="s">
        <v>100</v>
      </c>
      <c r="B366" s="39">
        <v>17039</v>
      </c>
      <c r="C366" s="39">
        <v>9799</v>
      </c>
      <c r="D366" s="39">
        <v>187</v>
      </c>
      <c r="E366" s="39">
        <v>974</v>
      </c>
      <c r="F366" s="39">
        <v>516</v>
      </c>
      <c r="G366" s="39">
        <v>2141</v>
      </c>
      <c r="H366" s="39">
        <v>545</v>
      </c>
      <c r="I366" s="39">
        <v>1159</v>
      </c>
      <c r="J366" s="39">
        <v>417</v>
      </c>
      <c r="K366" s="39">
        <v>349</v>
      </c>
      <c r="L366" s="39">
        <v>885</v>
      </c>
      <c r="M366" s="39">
        <v>103</v>
      </c>
      <c r="N366" s="39">
        <v>2863</v>
      </c>
      <c r="O366" s="39">
        <v>611</v>
      </c>
      <c r="P366" s="39">
        <v>404</v>
      </c>
      <c r="Q366" s="39">
        <v>1158</v>
      </c>
      <c r="R366" s="39">
        <v>2236</v>
      </c>
      <c r="S366" s="39">
        <v>484</v>
      </c>
      <c r="T366" s="39">
        <v>134</v>
      </c>
      <c r="U366" s="39">
        <v>149</v>
      </c>
      <c r="V366" s="39">
        <v>2030</v>
      </c>
      <c r="W366" s="39">
        <v>515</v>
      </c>
      <c r="X366" s="39">
        <v>196</v>
      </c>
      <c r="Y366" s="39">
        <v>373</v>
      </c>
      <c r="Z366" s="62">
        <v>45267</v>
      </c>
    </row>
    <row r="367" spans="1:26">
      <c r="A367" t="s">
        <v>273</v>
      </c>
      <c r="B367" s="39">
        <v>0</v>
      </c>
      <c r="C367" s="39">
        <v>1</v>
      </c>
      <c r="D367" s="39">
        <v>0</v>
      </c>
      <c r="E367" s="39">
        <v>0</v>
      </c>
      <c r="F367" s="39">
        <v>0</v>
      </c>
      <c r="G367" s="39">
        <v>4</v>
      </c>
      <c r="H367" s="39">
        <v>0</v>
      </c>
      <c r="I367" s="39">
        <v>1</v>
      </c>
      <c r="J367" s="39">
        <v>0</v>
      </c>
      <c r="K367" s="39">
        <v>0</v>
      </c>
      <c r="L367" s="39">
        <v>0</v>
      </c>
      <c r="M367" s="39">
        <v>0</v>
      </c>
      <c r="N367" s="39">
        <v>5</v>
      </c>
      <c r="O367" s="39">
        <v>0</v>
      </c>
      <c r="P367" s="39">
        <v>0</v>
      </c>
      <c r="Q367" s="39">
        <v>0</v>
      </c>
      <c r="R367" s="39">
        <v>1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62">
        <v>12</v>
      </c>
    </row>
    <row r="368" spans="1:26">
      <c r="A368" s="114" t="s">
        <v>28</v>
      </c>
      <c r="B368" s="63">
        <v>17504</v>
      </c>
      <c r="C368" s="63">
        <v>9956</v>
      </c>
      <c r="D368" s="63">
        <v>194</v>
      </c>
      <c r="E368" s="63">
        <v>1008</v>
      </c>
      <c r="F368" s="63">
        <v>527</v>
      </c>
      <c r="G368" s="63">
        <v>2328</v>
      </c>
      <c r="H368" s="63">
        <v>551</v>
      </c>
      <c r="I368" s="63">
        <v>1239</v>
      </c>
      <c r="J368" s="63">
        <v>419</v>
      </c>
      <c r="K368" s="63">
        <v>352</v>
      </c>
      <c r="L368" s="63">
        <v>905</v>
      </c>
      <c r="M368" s="63">
        <v>103</v>
      </c>
      <c r="N368" s="63">
        <v>3100</v>
      </c>
      <c r="O368" s="63">
        <v>634</v>
      </c>
      <c r="P368" s="63">
        <v>410</v>
      </c>
      <c r="Q368" s="63">
        <v>1179</v>
      </c>
      <c r="R368" s="63">
        <v>2313</v>
      </c>
      <c r="S368" s="63">
        <v>503</v>
      </c>
      <c r="T368" s="63">
        <v>143</v>
      </c>
      <c r="U368" s="63">
        <v>151</v>
      </c>
      <c r="V368" s="63">
        <v>2062</v>
      </c>
      <c r="W368" s="63">
        <v>525</v>
      </c>
      <c r="X368" s="63">
        <v>200</v>
      </c>
      <c r="Y368" s="63">
        <v>385</v>
      </c>
      <c r="Z368" s="63">
        <v>46691</v>
      </c>
    </row>
    <row r="372" spans="1:26" s="21" customFormat="1">
      <c r="A372" s="38" t="s">
        <v>274</v>
      </c>
      <c r="B372" s="38" t="s">
        <v>4</v>
      </c>
      <c r="C372" s="38" t="s">
        <v>5</v>
      </c>
      <c r="D372" s="38" t="s">
        <v>6</v>
      </c>
      <c r="E372" s="38" t="s">
        <v>7</v>
      </c>
      <c r="F372" s="38" t="s">
        <v>8</v>
      </c>
      <c r="G372" s="38" t="s">
        <v>9</v>
      </c>
      <c r="H372" s="38" t="s">
        <v>10</v>
      </c>
      <c r="I372" s="38" t="s">
        <v>11</v>
      </c>
      <c r="J372" s="38" t="s">
        <v>12</v>
      </c>
      <c r="K372" s="38" t="s">
        <v>13</v>
      </c>
      <c r="L372" s="38" t="s">
        <v>14</v>
      </c>
      <c r="M372" s="38" t="s">
        <v>15</v>
      </c>
      <c r="N372" s="38" t="s">
        <v>16</v>
      </c>
      <c r="O372" s="38" t="s">
        <v>17</v>
      </c>
      <c r="P372" s="38" t="s">
        <v>18</v>
      </c>
      <c r="Q372" s="38" t="s">
        <v>19</v>
      </c>
      <c r="R372" s="38" t="s">
        <v>20</v>
      </c>
      <c r="S372" s="38" t="s">
        <v>21</v>
      </c>
      <c r="T372" s="38" t="s">
        <v>22</v>
      </c>
      <c r="U372" s="38" t="s">
        <v>23</v>
      </c>
      <c r="V372" s="38" t="s">
        <v>24</v>
      </c>
      <c r="W372" s="38" t="s">
        <v>25</v>
      </c>
      <c r="X372" s="38" t="s">
        <v>26</v>
      </c>
      <c r="Y372" s="38" t="s">
        <v>27</v>
      </c>
      <c r="Z372" s="38" t="s">
        <v>28</v>
      </c>
    </row>
    <row r="373" spans="1:26">
      <c r="A373" t="s">
        <v>275</v>
      </c>
      <c r="B373">
        <v>9174</v>
      </c>
      <c r="C373">
        <v>9601</v>
      </c>
      <c r="D373">
        <v>139</v>
      </c>
      <c r="E373">
        <v>413</v>
      </c>
      <c r="F373">
        <v>209</v>
      </c>
      <c r="G373">
        <v>1792</v>
      </c>
      <c r="H373">
        <v>227</v>
      </c>
      <c r="I373">
        <v>932</v>
      </c>
      <c r="J373">
        <v>330</v>
      </c>
      <c r="K373">
        <v>77</v>
      </c>
      <c r="L373">
        <v>500</v>
      </c>
      <c r="M373">
        <v>46</v>
      </c>
      <c r="N373">
        <v>2813</v>
      </c>
      <c r="O373">
        <v>464</v>
      </c>
      <c r="P373">
        <v>307</v>
      </c>
      <c r="Q373">
        <v>678</v>
      </c>
      <c r="R373">
        <v>1094</v>
      </c>
      <c r="S373">
        <v>260</v>
      </c>
      <c r="T373">
        <v>80</v>
      </c>
      <c r="U373">
        <v>63</v>
      </c>
      <c r="V373">
        <v>864</v>
      </c>
      <c r="W373">
        <v>471</v>
      </c>
      <c r="X373">
        <v>79</v>
      </c>
      <c r="Y373">
        <v>73</v>
      </c>
      <c r="Z373" s="1">
        <v>30686</v>
      </c>
    </row>
    <row r="374" spans="1:26">
      <c r="A374" t="s">
        <v>276</v>
      </c>
      <c r="B374">
        <v>1648</v>
      </c>
      <c r="C374">
        <v>67</v>
      </c>
      <c r="D374">
        <v>10</v>
      </c>
      <c r="E374">
        <v>141</v>
      </c>
      <c r="F374">
        <v>66</v>
      </c>
      <c r="G374">
        <v>111</v>
      </c>
      <c r="H374">
        <v>28</v>
      </c>
      <c r="I374">
        <v>76</v>
      </c>
      <c r="J374">
        <v>19</v>
      </c>
      <c r="K374">
        <v>64</v>
      </c>
      <c r="L374">
        <v>134</v>
      </c>
      <c r="M374">
        <v>12</v>
      </c>
      <c r="N374">
        <v>78</v>
      </c>
      <c r="O374">
        <v>24</v>
      </c>
      <c r="P374">
        <v>40</v>
      </c>
      <c r="Q374">
        <v>99</v>
      </c>
      <c r="R374">
        <v>355</v>
      </c>
      <c r="S374">
        <v>53</v>
      </c>
      <c r="T374">
        <v>9</v>
      </c>
      <c r="U374">
        <v>8</v>
      </c>
      <c r="V374">
        <v>243</v>
      </c>
      <c r="W374">
        <v>17</v>
      </c>
      <c r="X374">
        <v>26</v>
      </c>
      <c r="Y374">
        <v>14</v>
      </c>
      <c r="Z374" s="1">
        <v>3342</v>
      </c>
    </row>
    <row r="375" spans="1:26">
      <c r="A375" t="s">
        <v>277</v>
      </c>
      <c r="B375">
        <v>1601</v>
      </c>
      <c r="C375">
        <v>71</v>
      </c>
      <c r="D375">
        <v>13</v>
      </c>
      <c r="E375">
        <v>124</v>
      </c>
      <c r="F375">
        <v>65</v>
      </c>
      <c r="G375">
        <v>110</v>
      </c>
      <c r="H375">
        <v>64</v>
      </c>
      <c r="I375">
        <v>81</v>
      </c>
      <c r="J375">
        <v>15</v>
      </c>
      <c r="K375">
        <v>77</v>
      </c>
      <c r="L375">
        <v>83</v>
      </c>
      <c r="M375">
        <v>12</v>
      </c>
      <c r="N375">
        <v>67</v>
      </c>
      <c r="O375">
        <v>40</v>
      </c>
      <c r="P375">
        <v>17</v>
      </c>
      <c r="Q375">
        <v>57</v>
      </c>
      <c r="R375">
        <v>277</v>
      </c>
      <c r="S375">
        <v>48</v>
      </c>
      <c r="T375">
        <v>9</v>
      </c>
      <c r="U375">
        <v>13</v>
      </c>
      <c r="V375">
        <v>180</v>
      </c>
      <c r="W375">
        <v>15</v>
      </c>
      <c r="X375">
        <v>26</v>
      </c>
      <c r="Y375">
        <v>29</v>
      </c>
      <c r="Z375" s="1">
        <v>3094</v>
      </c>
    </row>
    <row r="376" spans="1:26">
      <c r="A376" t="s">
        <v>278</v>
      </c>
      <c r="B376">
        <v>1302</v>
      </c>
      <c r="C376">
        <v>41</v>
      </c>
      <c r="D376">
        <v>4</v>
      </c>
      <c r="E376">
        <v>114</v>
      </c>
      <c r="F376">
        <v>49</v>
      </c>
      <c r="G376">
        <v>109</v>
      </c>
      <c r="H376">
        <v>44</v>
      </c>
      <c r="I376">
        <v>56</v>
      </c>
      <c r="J376">
        <v>15</v>
      </c>
      <c r="K376">
        <v>56</v>
      </c>
      <c r="L376">
        <v>55</v>
      </c>
      <c r="M376">
        <v>8</v>
      </c>
      <c r="N376">
        <v>47</v>
      </c>
      <c r="O376">
        <v>30</v>
      </c>
      <c r="P376">
        <v>15</v>
      </c>
      <c r="Q376">
        <v>67</v>
      </c>
      <c r="R376">
        <v>152</v>
      </c>
      <c r="S376">
        <v>48</v>
      </c>
      <c r="T376">
        <v>11</v>
      </c>
      <c r="U376">
        <v>7</v>
      </c>
      <c r="V376">
        <v>151</v>
      </c>
      <c r="W376">
        <v>4</v>
      </c>
      <c r="X376">
        <v>17</v>
      </c>
      <c r="Y376">
        <v>28</v>
      </c>
      <c r="Z376" s="1">
        <v>2430</v>
      </c>
    </row>
    <row r="377" spans="1:26">
      <c r="A377" t="s">
        <v>279</v>
      </c>
      <c r="B377">
        <v>942</v>
      </c>
      <c r="C377">
        <v>42</v>
      </c>
      <c r="D377">
        <v>2</v>
      </c>
      <c r="E377">
        <v>63</v>
      </c>
      <c r="F377">
        <v>40</v>
      </c>
      <c r="G377">
        <v>49</v>
      </c>
      <c r="H377">
        <v>35</v>
      </c>
      <c r="I377">
        <v>19</v>
      </c>
      <c r="J377">
        <v>9</v>
      </c>
      <c r="K377">
        <v>27</v>
      </c>
      <c r="L377">
        <v>44</v>
      </c>
      <c r="M377">
        <v>6</v>
      </c>
      <c r="N377">
        <v>29</v>
      </c>
      <c r="O377">
        <v>23</v>
      </c>
      <c r="P377">
        <v>3</v>
      </c>
      <c r="Q377">
        <v>53</v>
      </c>
      <c r="R377">
        <v>118</v>
      </c>
      <c r="S377">
        <v>38</v>
      </c>
      <c r="T377">
        <v>6</v>
      </c>
      <c r="U377">
        <v>11</v>
      </c>
      <c r="V377">
        <v>92</v>
      </c>
      <c r="W377">
        <v>4</v>
      </c>
      <c r="X377">
        <v>12</v>
      </c>
      <c r="Y377">
        <v>29</v>
      </c>
      <c r="Z377" s="1">
        <v>1696</v>
      </c>
    </row>
    <row r="378" spans="1:26">
      <c r="A378" t="s">
        <v>280</v>
      </c>
      <c r="B378">
        <v>740</v>
      </c>
      <c r="C378">
        <v>32</v>
      </c>
      <c r="D378">
        <v>5</v>
      </c>
      <c r="E378">
        <v>47</v>
      </c>
      <c r="F378">
        <v>30</v>
      </c>
      <c r="G378">
        <v>22</v>
      </c>
      <c r="H378">
        <v>28</v>
      </c>
      <c r="I378">
        <v>9</v>
      </c>
      <c r="J378">
        <v>8</v>
      </c>
      <c r="K378">
        <v>18</v>
      </c>
      <c r="L378">
        <v>31</v>
      </c>
      <c r="M378">
        <v>4</v>
      </c>
      <c r="N378">
        <v>16</v>
      </c>
      <c r="O378">
        <v>9</v>
      </c>
      <c r="P378">
        <v>7</v>
      </c>
      <c r="Q378">
        <v>48</v>
      </c>
      <c r="R378">
        <v>94</v>
      </c>
      <c r="S378">
        <v>13</v>
      </c>
      <c r="T378">
        <v>5</v>
      </c>
      <c r="U378">
        <v>14</v>
      </c>
      <c r="V378">
        <v>98</v>
      </c>
      <c r="W378">
        <v>3</v>
      </c>
      <c r="X378">
        <v>13</v>
      </c>
      <c r="Y378">
        <v>42</v>
      </c>
      <c r="Z378" s="1">
        <v>1336</v>
      </c>
    </row>
    <row r="379" spans="1:26">
      <c r="A379" t="s">
        <v>281</v>
      </c>
      <c r="B379">
        <v>897</v>
      </c>
      <c r="C379">
        <v>41</v>
      </c>
      <c r="D379">
        <v>11</v>
      </c>
      <c r="E379">
        <v>42</v>
      </c>
      <c r="F379">
        <v>25</v>
      </c>
      <c r="G379">
        <v>40</v>
      </c>
      <c r="H379">
        <v>35</v>
      </c>
      <c r="I379">
        <v>19</v>
      </c>
      <c r="J379">
        <v>15</v>
      </c>
      <c r="K379">
        <v>14</v>
      </c>
      <c r="L379">
        <v>22</v>
      </c>
      <c r="M379">
        <v>6</v>
      </c>
      <c r="N379">
        <v>24</v>
      </c>
      <c r="O379">
        <v>16</v>
      </c>
      <c r="P379">
        <v>8</v>
      </c>
      <c r="Q379">
        <v>58</v>
      </c>
      <c r="R379">
        <v>118</v>
      </c>
      <c r="S379">
        <v>15</v>
      </c>
      <c r="T379">
        <v>4</v>
      </c>
      <c r="U379">
        <v>21</v>
      </c>
      <c r="V379">
        <v>122</v>
      </c>
      <c r="W379">
        <v>8</v>
      </c>
      <c r="X379">
        <v>13</v>
      </c>
      <c r="Y379">
        <v>67</v>
      </c>
      <c r="Z379" s="1">
        <v>1641</v>
      </c>
    </row>
    <row r="380" spans="1:26">
      <c r="A380" t="s">
        <v>282</v>
      </c>
      <c r="B380">
        <v>1200</v>
      </c>
      <c r="C380">
        <v>61</v>
      </c>
      <c r="D380">
        <v>10</v>
      </c>
      <c r="E380">
        <v>64</v>
      </c>
      <c r="F380">
        <v>43</v>
      </c>
      <c r="G380">
        <v>95</v>
      </c>
      <c r="H380">
        <v>90</v>
      </c>
      <c r="I380">
        <v>47</v>
      </c>
      <c r="J380">
        <v>8</v>
      </c>
      <c r="K380">
        <v>19</v>
      </c>
      <c r="L380">
        <v>36</v>
      </c>
      <c r="M380">
        <v>9</v>
      </c>
      <c r="N380">
        <v>26</v>
      </c>
      <c r="O380">
        <v>28</v>
      </c>
      <c r="P380">
        <v>13</v>
      </c>
      <c r="Q380">
        <v>119</v>
      </c>
      <c r="R380">
        <v>105</v>
      </c>
      <c r="S380">
        <v>28</v>
      </c>
      <c r="T380">
        <v>19</v>
      </c>
      <c r="U380">
        <v>14</v>
      </c>
      <c r="V380">
        <v>312</v>
      </c>
      <c r="W380">
        <v>3</v>
      </c>
      <c r="X380">
        <v>14</v>
      </c>
      <c r="Y380">
        <v>103</v>
      </c>
      <c r="Z380" s="1">
        <v>2466</v>
      </c>
    </row>
    <row r="381" spans="1:26">
      <c r="A381" s="114" t="s">
        <v>28</v>
      </c>
      <c r="B381" s="114">
        <v>17504</v>
      </c>
      <c r="C381" s="114">
        <v>9956</v>
      </c>
      <c r="D381" s="114">
        <v>194</v>
      </c>
      <c r="E381" s="114">
        <v>1008</v>
      </c>
      <c r="F381" s="114">
        <v>527</v>
      </c>
      <c r="G381" s="114">
        <v>2328</v>
      </c>
      <c r="H381" s="114">
        <v>551</v>
      </c>
      <c r="I381" s="114">
        <v>1239</v>
      </c>
      <c r="J381" s="114">
        <v>419</v>
      </c>
      <c r="K381" s="114">
        <v>352</v>
      </c>
      <c r="L381" s="114">
        <v>905</v>
      </c>
      <c r="M381" s="114">
        <v>103</v>
      </c>
      <c r="N381" s="114">
        <v>3100</v>
      </c>
      <c r="O381" s="114">
        <v>634</v>
      </c>
      <c r="P381" s="114">
        <v>410</v>
      </c>
      <c r="Q381" s="114">
        <v>1179</v>
      </c>
      <c r="R381" s="114">
        <v>2313</v>
      </c>
      <c r="S381" s="114">
        <v>503</v>
      </c>
      <c r="T381" s="114">
        <v>143</v>
      </c>
      <c r="U381" s="114">
        <v>151</v>
      </c>
      <c r="V381" s="114">
        <v>2062</v>
      </c>
      <c r="W381" s="114">
        <v>525</v>
      </c>
      <c r="X381" s="114">
        <v>200</v>
      </c>
      <c r="Y381" s="114">
        <v>385</v>
      </c>
      <c r="Z381" s="114">
        <v>46691</v>
      </c>
    </row>
  </sheetData>
  <pageMargins left="0.7" right="0.7" top="0.75" bottom="0.75" header="0.3" footer="0.3"/>
  <pageSetup paperSize="9" scale="90" orientation="portrait" horizontalDpi="300" verticalDpi="300" r:id="rId1"/>
  <headerFooter>
    <oddHeader>&amp;C&amp;"-,Negrita"&amp;16Estadística General - Cantidad de Condenas por Provincia</oddHeader>
  </headerFooter>
  <rowBreaks count="2" manualBreakCount="2">
    <brk id="33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Z160"/>
  <sheetViews>
    <sheetView topLeftCell="V53" zoomScale="80" zoomScaleNormal="80" workbookViewId="0">
      <selection activeCell="V84" sqref="A84:XFD84"/>
    </sheetView>
  </sheetViews>
  <sheetFormatPr defaultColWidth="11.42578125" defaultRowHeight="15"/>
  <cols>
    <col min="1" max="1" width="109.140625" customWidth="1"/>
    <col min="2" max="2" width="12.7109375" bestFit="1" customWidth="1"/>
    <col min="3" max="3" width="14.42578125" bestFit="1" customWidth="1"/>
    <col min="26" max="26" width="12.85546875" style="1" bestFit="1" customWidth="1"/>
  </cols>
  <sheetData>
    <row r="2" spans="1:26" ht="23.25">
      <c r="A2" s="107" t="s">
        <v>666</v>
      </c>
    </row>
    <row r="5" spans="1:26" ht="15.75" thickBot="1"/>
    <row r="6" spans="1:26" s="21" customFormat="1">
      <c r="A6" s="111" t="s">
        <v>321</v>
      </c>
      <c r="B6" s="110" t="s">
        <v>4</v>
      </c>
      <c r="C6" s="110" t="s">
        <v>322</v>
      </c>
      <c r="D6" s="110" t="s">
        <v>6</v>
      </c>
      <c r="E6" s="110" t="s">
        <v>7</v>
      </c>
      <c r="F6" s="110" t="s">
        <v>8</v>
      </c>
      <c r="G6" s="110" t="s">
        <v>9</v>
      </c>
      <c r="H6" s="110" t="s">
        <v>10</v>
      </c>
      <c r="I6" s="110" t="s">
        <v>11</v>
      </c>
      <c r="J6" s="110" t="s">
        <v>12</v>
      </c>
      <c r="K6" s="110" t="s">
        <v>13</v>
      </c>
      <c r="L6" s="110" t="s">
        <v>14</v>
      </c>
      <c r="M6" s="110" t="s">
        <v>15</v>
      </c>
      <c r="N6" s="110" t="s">
        <v>16</v>
      </c>
      <c r="O6" s="110" t="s">
        <v>17</v>
      </c>
      <c r="P6" s="110" t="s">
        <v>18</v>
      </c>
      <c r="Q6" s="110" t="s">
        <v>19</v>
      </c>
      <c r="R6" s="110" t="s">
        <v>20</v>
      </c>
      <c r="S6" s="110" t="s">
        <v>21</v>
      </c>
      <c r="T6" s="110" t="s">
        <v>22</v>
      </c>
      <c r="U6" s="110" t="s">
        <v>23</v>
      </c>
      <c r="V6" s="110" t="s">
        <v>24</v>
      </c>
      <c r="W6" s="110" t="s">
        <v>25</v>
      </c>
      <c r="X6" s="110" t="s">
        <v>26</v>
      </c>
      <c r="Y6" s="110" t="s">
        <v>27</v>
      </c>
      <c r="Z6" s="109" t="s">
        <v>28</v>
      </c>
    </row>
    <row r="7" spans="1:26">
      <c r="A7" s="98" t="s">
        <v>324</v>
      </c>
      <c r="B7" s="39">
        <v>393</v>
      </c>
      <c r="C7" s="39">
        <v>32</v>
      </c>
      <c r="D7" s="39">
        <v>2</v>
      </c>
      <c r="E7" s="39">
        <v>12</v>
      </c>
      <c r="F7" s="39">
        <v>10</v>
      </c>
      <c r="G7" s="39">
        <v>25</v>
      </c>
      <c r="H7" s="39">
        <v>14</v>
      </c>
      <c r="I7" s="39">
        <v>51</v>
      </c>
      <c r="J7" s="39">
        <v>6</v>
      </c>
      <c r="K7" s="39">
        <v>3</v>
      </c>
      <c r="L7" s="39">
        <v>5</v>
      </c>
      <c r="M7" s="39">
        <v>1</v>
      </c>
      <c r="N7" s="39">
        <v>36</v>
      </c>
      <c r="O7" s="39">
        <v>11</v>
      </c>
      <c r="P7" s="39">
        <v>6</v>
      </c>
      <c r="Q7" s="39">
        <v>11</v>
      </c>
      <c r="R7" s="39">
        <v>21</v>
      </c>
      <c r="S7" s="39">
        <v>5</v>
      </c>
      <c r="T7" s="39">
        <v>1</v>
      </c>
      <c r="U7" s="39">
        <v>3</v>
      </c>
      <c r="V7" s="39">
        <v>40</v>
      </c>
      <c r="W7" s="39">
        <v>11</v>
      </c>
      <c r="X7" s="39">
        <v>1</v>
      </c>
      <c r="Y7" s="39">
        <v>15</v>
      </c>
      <c r="Z7" s="40">
        <v>715</v>
      </c>
    </row>
    <row r="8" spans="1:26">
      <c r="A8" s="98" t="s">
        <v>326</v>
      </c>
      <c r="B8" s="39">
        <v>29</v>
      </c>
      <c r="C8" s="39">
        <v>6</v>
      </c>
      <c r="D8" s="39">
        <v>0</v>
      </c>
      <c r="E8" s="39">
        <v>5</v>
      </c>
      <c r="F8" s="39">
        <v>0</v>
      </c>
      <c r="G8" s="39">
        <v>8</v>
      </c>
      <c r="H8" s="39">
        <v>2</v>
      </c>
      <c r="I8" s="39">
        <v>5</v>
      </c>
      <c r="J8" s="39">
        <v>4</v>
      </c>
      <c r="K8" s="39">
        <v>4</v>
      </c>
      <c r="L8" s="39">
        <v>0</v>
      </c>
      <c r="M8" s="39">
        <v>0</v>
      </c>
      <c r="N8" s="39">
        <v>19</v>
      </c>
      <c r="O8" s="39">
        <v>2</v>
      </c>
      <c r="P8" s="39">
        <v>1</v>
      </c>
      <c r="Q8" s="39">
        <v>6</v>
      </c>
      <c r="R8" s="39">
        <v>6</v>
      </c>
      <c r="S8" s="39">
        <v>1</v>
      </c>
      <c r="T8" s="39">
        <v>0</v>
      </c>
      <c r="U8" s="39">
        <v>0</v>
      </c>
      <c r="V8" s="39">
        <v>3</v>
      </c>
      <c r="W8" s="39">
        <v>1</v>
      </c>
      <c r="X8" s="39">
        <v>0</v>
      </c>
      <c r="Y8" s="39">
        <v>4</v>
      </c>
      <c r="Z8" s="40">
        <v>106</v>
      </c>
    </row>
    <row r="9" spans="1:26">
      <c r="A9" s="98" t="s">
        <v>328</v>
      </c>
      <c r="B9" s="39">
        <v>20</v>
      </c>
      <c r="C9" s="39">
        <v>4</v>
      </c>
      <c r="D9" s="39">
        <v>0</v>
      </c>
      <c r="E9" s="39">
        <v>3</v>
      </c>
      <c r="F9" s="39">
        <v>0</v>
      </c>
      <c r="G9" s="39">
        <v>1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7</v>
      </c>
      <c r="O9" s="39">
        <v>0</v>
      </c>
      <c r="P9" s="39">
        <v>1</v>
      </c>
      <c r="Q9" s="39">
        <v>1</v>
      </c>
      <c r="R9" s="39">
        <v>2</v>
      </c>
      <c r="S9" s="39">
        <v>0</v>
      </c>
      <c r="T9" s="39">
        <v>0</v>
      </c>
      <c r="U9" s="39">
        <v>0</v>
      </c>
      <c r="V9" s="39">
        <v>1</v>
      </c>
      <c r="W9" s="39">
        <v>0</v>
      </c>
      <c r="X9" s="39">
        <v>0</v>
      </c>
      <c r="Y9" s="39">
        <v>0</v>
      </c>
      <c r="Z9" s="40">
        <v>40</v>
      </c>
    </row>
    <row r="10" spans="1:26">
      <c r="A10" s="98" t="s">
        <v>329</v>
      </c>
      <c r="B10" s="39">
        <v>1104</v>
      </c>
      <c r="C10" s="39">
        <v>3738</v>
      </c>
      <c r="D10" s="39">
        <v>23</v>
      </c>
      <c r="E10" s="39">
        <v>34</v>
      </c>
      <c r="F10" s="39">
        <v>118</v>
      </c>
      <c r="G10" s="39">
        <v>134</v>
      </c>
      <c r="H10" s="39">
        <v>16</v>
      </c>
      <c r="I10" s="39">
        <v>65</v>
      </c>
      <c r="J10" s="39">
        <v>42</v>
      </c>
      <c r="K10" s="39">
        <v>6</v>
      </c>
      <c r="L10" s="39">
        <v>39</v>
      </c>
      <c r="M10" s="39">
        <v>12</v>
      </c>
      <c r="N10" s="39">
        <v>125</v>
      </c>
      <c r="O10" s="39">
        <v>3</v>
      </c>
      <c r="P10" s="39">
        <v>32</v>
      </c>
      <c r="Q10" s="39">
        <v>45</v>
      </c>
      <c r="R10" s="39">
        <v>78</v>
      </c>
      <c r="S10" s="39">
        <v>26</v>
      </c>
      <c r="T10" s="39">
        <v>19</v>
      </c>
      <c r="U10" s="39">
        <v>8</v>
      </c>
      <c r="V10" s="39">
        <v>138</v>
      </c>
      <c r="W10" s="39">
        <v>17</v>
      </c>
      <c r="X10" s="39">
        <v>11</v>
      </c>
      <c r="Y10" s="39">
        <v>16</v>
      </c>
      <c r="Z10" s="40">
        <v>5849</v>
      </c>
    </row>
    <row r="11" spans="1:26">
      <c r="A11" s="98" t="s">
        <v>330</v>
      </c>
      <c r="B11" s="39">
        <v>14</v>
      </c>
      <c r="C11" s="39">
        <v>0</v>
      </c>
      <c r="D11" s="39">
        <v>0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2</v>
      </c>
      <c r="W11" s="39">
        <v>0</v>
      </c>
      <c r="X11" s="39">
        <v>0</v>
      </c>
      <c r="Y11" s="39">
        <v>0</v>
      </c>
      <c r="Z11" s="40">
        <v>18</v>
      </c>
    </row>
    <row r="12" spans="1:26">
      <c r="A12" s="98" t="s">
        <v>332</v>
      </c>
      <c r="B12" s="39">
        <v>9</v>
      </c>
      <c r="C12" s="39">
        <v>3</v>
      </c>
      <c r="D12" s="39">
        <v>0</v>
      </c>
      <c r="E12" s="39">
        <v>2</v>
      </c>
      <c r="F12" s="39">
        <v>0</v>
      </c>
      <c r="G12" s="39">
        <v>3</v>
      </c>
      <c r="H12" s="39">
        <v>0</v>
      </c>
      <c r="I12" s="39">
        <v>2</v>
      </c>
      <c r="J12" s="39">
        <v>0</v>
      </c>
      <c r="K12" s="39">
        <v>1</v>
      </c>
      <c r="L12" s="39">
        <v>0</v>
      </c>
      <c r="M12" s="39">
        <v>0</v>
      </c>
      <c r="N12" s="39">
        <v>2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</v>
      </c>
      <c r="W12" s="39">
        <v>1</v>
      </c>
      <c r="X12" s="39">
        <v>0</v>
      </c>
      <c r="Y12" s="39">
        <v>0</v>
      </c>
      <c r="Z12" s="40">
        <v>26</v>
      </c>
    </row>
    <row r="13" spans="1:26">
      <c r="A13" s="98" t="s">
        <v>333</v>
      </c>
      <c r="B13" s="39">
        <v>4</v>
      </c>
      <c r="C13" s="39">
        <v>10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0">
        <v>16</v>
      </c>
    </row>
    <row r="14" spans="1:26">
      <c r="A14" s="62" t="s">
        <v>334</v>
      </c>
      <c r="B14" s="39">
        <v>34</v>
      </c>
      <c r="C14" s="39">
        <v>28</v>
      </c>
      <c r="D14" s="39">
        <v>0</v>
      </c>
      <c r="E14" s="39">
        <v>3</v>
      </c>
      <c r="F14" s="39">
        <v>0</v>
      </c>
      <c r="G14" s="39">
        <v>1</v>
      </c>
      <c r="H14" s="39">
        <v>0</v>
      </c>
      <c r="I14" s="39">
        <v>4</v>
      </c>
      <c r="J14" s="39">
        <v>2</v>
      </c>
      <c r="K14" s="39">
        <v>0</v>
      </c>
      <c r="L14" s="39">
        <v>1</v>
      </c>
      <c r="M14" s="39">
        <v>0</v>
      </c>
      <c r="N14" s="39">
        <v>16</v>
      </c>
      <c r="O14" s="39">
        <v>8</v>
      </c>
      <c r="P14" s="39">
        <v>0</v>
      </c>
      <c r="Q14" s="39">
        <v>0</v>
      </c>
      <c r="R14" s="39">
        <v>8</v>
      </c>
      <c r="S14" s="39">
        <v>1</v>
      </c>
      <c r="T14" s="39">
        <v>0</v>
      </c>
      <c r="U14" s="39">
        <v>0</v>
      </c>
      <c r="V14" s="39">
        <v>2</v>
      </c>
      <c r="W14" s="39">
        <v>0</v>
      </c>
      <c r="X14" s="39">
        <v>0</v>
      </c>
      <c r="Y14" s="39">
        <v>0</v>
      </c>
      <c r="Z14" s="39">
        <v>108</v>
      </c>
    </row>
    <row r="15" spans="1:26">
      <c r="A15" s="185" t="s">
        <v>335</v>
      </c>
      <c r="B15" s="39">
        <v>5</v>
      </c>
      <c r="C15" s="39">
        <v>55</v>
      </c>
      <c r="D15" s="39">
        <v>0</v>
      </c>
      <c r="E15" s="39">
        <v>1</v>
      </c>
      <c r="F15" s="39">
        <v>0</v>
      </c>
      <c r="G15" s="39">
        <v>16</v>
      </c>
      <c r="H15" s="39">
        <v>5</v>
      </c>
      <c r="I15" s="39">
        <v>1</v>
      </c>
      <c r="J15" s="39">
        <v>53</v>
      </c>
      <c r="K15" s="39">
        <v>21</v>
      </c>
      <c r="L15" s="39">
        <v>8</v>
      </c>
      <c r="M15" s="39">
        <v>0</v>
      </c>
      <c r="N15" s="39">
        <v>0</v>
      </c>
      <c r="O15" s="39">
        <v>33</v>
      </c>
      <c r="P15" s="39">
        <v>0</v>
      </c>
      <c r="Q15" s="39">
        <v>0</v>
      </c>
      <c r="R15" s="39">
        <v>22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220</v>
      </c>
    </row>
    <row r="16" spans="1:26" ht="15.75" thickBot="1">
      <c r="A16" s="78" t="s">
        <v>28</v>
      </c>
      <c r="B16" s="79">
        <v>1612</v>
      </c>
      <c r="C16" s="79">
        <v>3876</v>
      </c>
      <c r="D16" s="79">
        <v>25</v>
      </c>
      <c r="E16" s="79">
        <v>60</v>
      </c>
      <c r="F16" s="79">
        <v>129</v>
      </c>
      <c r="G16" s="79">
        <v>189</v>
      </c>
      <c r="H16" s="79">
        <v>37</v>
      </c>
      <c r="I16" s="79">
        <v>128</v>
      </c>
      <c r="J16" s="79">
        <v>107</v>
      </c>
      <c r="K16" s="79">
        <v>36</v>
      </c>
      <c r="L16" s="79">
        <v>53</v>
      </c>
      <c r="M16" s="79">
        <v>13</v>
      </c>
      <c r="N16" s="79">
        <v>205</v>
      </c>
      <c r="O16" s="79">
        <v>57</v>
      </c>
      <c r="P16" s="79">
        <v>41</v>
      </c>
      <c r="Q16" s="79">
        <v>63</v>
      </c>
      <c r="R16" s="79">
        <v>137</v>
      </c>
      <c r="S16" s="79">
        <v>33</v>
      </c>
      <c r="T16" s="79">
        <v>20</v>
      </c>
      <c r="U16" s="79">
        <v>11</v>
      </c>
      <c r="V16" s="79">
        <v>189</v>
      </c>
      <c r="W16" s="79">
        <v>30</v>
      </c>
      <c r="X16" s="79">
        <v>12</v>
      </c>
      <c r="Y16" s="79">
        <v>35</v>
      </c>
      <c r="Z16" s="80">
        <v>7098</v>
      </c>
    </row>
    <row r="17" spans="1:26">
      <c r="A17" s="3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.75" thickBot="1"/>
    <row r="19" spans="1:26" s="39" customFormat="1">
      <c r="A19" s="102" t="s">
        <v>321</v>
      </c>
      <c r="B19" s="103" t="s">
        <v>4</v>
      </c>
      <c r="C19" s="103" t="s">
        <v>322</v>
      </c>
      <c r="D19" s="103" t="s">
        <v>6</v>
      </c>
      <c r="E19" s="103" t="s">
        <v>7</v>
      </c>
      <c r="F19" s="103" t="s">
        <v>8</v>
      </c>
      <c r="G19" s="103" t="s">
        <v>9</v>
      </c>
      <c r="H19" s="103" t="s">
        <v>10</v>
      </c>
      <c r="I19" s="103" t="s">
        <v>11</v>
      </c>
      <c r="J19" s="103" t="s">
        <v>12</v>
      </c>
      <c r="K19" s="103" t="s">
        <v>13</v>
      </c>
      <c r="L19" s="103" t="s">
        <v>14</v>
      </c>
      <c r="M19" s="103" t="s">
        <v>15</v>
      </c>
      <c r="N19" s="103" t="s">
        <v>16</v>
      </c>
      <c r="O19" s="103" t="s">
        <v>17</v>
      </c>
      <c r="P19" s="103" t="s">
        <v>18</v>
      </c>
      <c r="Q19" s="103" t="s">
        <v>19</v>
      </c>
      <c r="R19" s="103" t="s">
        <v>20</v>
      </c>
      <c r="S19" s="103" t="s">
        <v>21</v>
      </c>
      <c r="T19" s="103" t="s">
        <v>22</v>
      </c>
      <c r="U19" s="103" t="s">
        <v>23</v>
      </c>
      <c r="V19" s="103" t="s">
        <v>24</v>
      </c>
      <c r="W19" s="103" t="s">
        <v>25</v>
      </c>
      <c r="X19" s="103" t="s">
        <v>26</v>
      </c>
      <c r="Y19" s="103" t="s">
        <v>27</v>
      </c>
      <c r="Z19" s="104" t="s">
        <v>28</v>
      </c>
    </row>
    <row r="20" spans="1:26" s="39" customFormat="1">
      <c r="A20" s="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8"/>
    </row>
    <row r="21" spans="1:26">
      <c r="A21" s="98" t="s">
        <v>324</v>
      </c>
      <c r="Z21" s="30"/>
    </row>
    <row r="22" spans="1:26">
      <c r="A22" s="71" t="s">
        <v>340</v>
      </c>
      <c r="B22" s="39">
        <v>295</v>
      </c>
      <c r="C22" s="39">
        <v>17</v>
      </c>
      <c r="D22" s="39">
        <v>2</v>
      </c>
      <c r="E22" s="39">
        <v>5</v>
      </c>
      <c r="F22" s="39">
        <v>5</v>
      </c>
      <c r="G22" s="39">
        <v>15</v>
      </c>
      <c r="H22" s="39">
        <v>8</v>
      </c>
      <c r="I22" s="39">
        <v>33</v>
      </c>
      <c r="J22" s="39">
        <v>2</v>
      </c>
      <c r="K22" s="39">
        <v>3</v>
      </c>
      <c r="L22" s="39">
        <v>0</v>
      </c>
      <c r="M22" s="39">
        <v>1</v>
      </c>
      <c r="N22" s="39">
        <v>25</v>
      </c>
      <c r="O22" s="39">
        <v>7</v>
      </c>
      <c r="P22" s="39">
        <v>1</v>
      </c>
      <c r="Q22" s="39">
        <v>4</v>
      </c>
      <c r="R22" s="39">
        <v>10</v>
      </c>
      <c r="S22" s="39">
        <v>4</v>
      </c>
      <c r="T22" s="39">
        <v>1</v>
      </c>
      <c r="U22" s="39">
        <v>3</v>
      </c>
      <c r="V22" s="39">
        <v>31</v>
      </c>
      <c r="W22" s="39">
        <v>8</v>
      </c>
      <c r="X22" s="39">
        <v>1</v>
      </c>
      <c r="Y22" s="39">
        <v>14</v>
      </c>
      <c r="Z22" s="40">
        <v>495</v>
      </c>
    </row>
    <row r="23" spans="1:26">
      <c r="A23" s="71" t="s">
        <v>341</v>
      </c>
      <c r="B23" s="39">
        <v>34</v>
      </c>
      <c r="C23" s="39">
        <v>4</v>
      </c>
      <c r="D23" s="39">
        <v>0</v>
      </c>
      <c r="E23" s="39">
        <v>0</v>
      </c>
      <c r="F23" s="39">
        <v>1</v>
      </c>
      <c r="G23" s="39">
        <v>0</v>
      </c>
      <c r="H23" s="39">
        <v>0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2</v>
      </c>
      <c r="O23" s="39">
        <v>1</v>
      </c>
      <c r="P23" s="39">
        <v>1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4</v>
      </c>
      <c r="W23" s="39">
        <v>0</v>
      </c>
      <c r="X23" s="39">
        <v>0</v>
      </c>
      <c r="Y23" s="39">
        <v>0</v>
      </c>
      <c r="Z23" s="40">
        <v>48</v>
      </c>
    </row>
    <row r="24" spans="1:26">
      <c r="A24" s="71" t="s">
        <v>342</v>
      </c>
      <c r="B24" s="39">
        <v>3</v>
      </c>
      <c r="C24" s="39">
        <v>2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</v>
      </c>
      <c r="W24" s="39">
        <v>0</v>
      </c>
      <c r="X24" s="39">
        <v>0</v>
      </c>
      <c r="Y24" s="39">
        <v>0</v>
      </c>
      <c r="Z24" s="40">
        <v>7</v>
      </c>
    </row>
    <row r="25" spans="1:26" s="1" customFormat="1">
      <c r="A25" s="71" t="s">
        <v>343</v>
      </c>
      <c r="B25" s="39">
        <v>5</v>
      </c>
      <c r="C25" s="39">
        <v>0</v>
      </c>
      <c r="D25" s="39">
        <v>0</v>
      </c>
      <c r="E25" s="39">
        <v>3</v>
      </c>
      <c r="F25" s="39">
        <v>0</v>
      </c>
      <c r="G25" s="39">
        <v>2</v>
      </c>
      <c r="H25" s="39">
        <v>2</v>
      </c>
      <c r="I25" s="39">
        <v>1</v>
      </c>
      <c r="J25" s="39">
        <v>0</v>
      </c>
      <c r="K25" s="39">
        <v>0</v>
      </c>
      <c r="L25" s="39">
        <v>1</v>
      </c>
      <c r="M25" s="39">
        <v>0</v>
      </c>
      <c r="N25" s="39">
        <v>2</v>
      </c>
      <c r="O25" s="39">
        <v>1</v>
      </c>
      <c r="P25" s="39">
        <v>1</v>
      </c>
      <c r="Q25" s="39">
        <v>3</v>
      </c>
      <c r="R25" s="39">
        <v>3</v>
      </c>
      <c r="S25" s="39">
        <v>0</v>
      </c>
      <c r="T25" s="39">
        <v>0</v>
      </c>
      <c r="U25" s="39">
        <v>0</v>
      </c>
      <c r="V25" s="39">
        <v>0</v>
      </c>
      <c r="W25" s="39">
        <v>2</v>
      </c>
      <c r="X25" s="39">
        <v>0</v>
      </c>
      <c r="Y25" s="39">
        <v>0</v>
      </c>
      <c r="Z25" s="40">
        <v>26</v>
      </c>
    </row>
    <row r="26" spans="1:26">
      <c r="A26" s="71" t="s">
        <v>344</v>
      </c>
      <c r="B26" s="39">
        <v>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40">
        <v>1</v>
      </c>
    </row>
    <row r="27" spans="1:26">
      <c r="A27" s="71" t="s">
        <v>349</v>
      </c>
      <c r="B27" s="39">
        <v>1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40">
        <v>1</v>
      </c>
    </row>
    <row r="28" spans="1:26">
      <c r="A28" s="71" t="s">
        <v>354</v>
      </c>
      <c r="B28" s="39">
        <v>2</v>
      </c>
      <c r="C28" s="39">
        <v>3</v>
      </c>
      <c r="D28" s="39">
        <v>0</v>
      </c>
      <c r="E28" s="39">
        <v>0</v>
      </c>
      <c r="F28" s="39">
        <v>1</v>
      </c>
      <c r="G28" s="39">
        <v>1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40">
        <v>9</v>
      </c>
    </row>
    <row r="29" spans="1:26">
      <c r="A29" s="71" t="s">
        <v>355</v>
      </c>
      <c r="B29" s="39">
        <v>1</v>
      </c>
      <c r="C29" s="39">
        <v>0</v>
      </c>
      <c r="D29" s="39">
        <v>0</v>
      </c>
      <c r="E29" s="39">
        <v>0</v>
      </c>
      <c r="F29" s="39">
        <v>0</v>
      </c>
      <c r="G29" s="39">
        <v>2</v>
      </c>
      <c r="H29" s="39">
        <v>0</v>
      </c>
      <c r="I29" s="39">
        <v>3</v>
      </c>
      <c r="J29" s="39">
        <v>0</v>
      </c>
      <c r="K29" s="39">
        <v>0</v>
      </c>
      <c r="L29" s="39">
        <v>1</v>
      </c>
      <c r="M29" s="39">
        <v>0</v>
      </c>
      <c r="N29" s="39">
        <v>2</v>
      </c>
      <c r="O29" s="39">
        <v>0</v>
      </c>
      <c r="P29" s="39">
        <v>1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40">
        <v>10</v>
      </c>
    </row>
    <row r="30" spans="1:26">
      <c r="A30" s="71" t="s">
        <v>356</v>
      </c>
      <c r="B30" s="39">
        <v>3</v>
      </c>
      <c r="C30" s="39">
        <v>1</v>
      </c>
      <c r="D30" s="39">
        <v>0</v>
      </c>
      <c r="E30" s="39">
        <v>0</v>
      </c>
      <c r="F30" s="39">
        <v>1</v>
      </c>
      <c r="G30" s="39">
        <v>0</v>
      </c>
      <c r="H30" s="39">
        <v>0</v>
      </c>
      <c r="I30" s="39">
        <v>5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1</v>
      </c>
      <c r="S30" s="39">
        <v>0</v>
      </c>
      <c r="T30" s="39">
        <v>0</v>
      </c>
      <c r="U30" s="39">
        <v>0</v>
      </c>
      <c r="V30" s="39">
        <v>1</v>
      </c>
      <c r="W30" s="39">
        <v>0</v>
      </c>
      <c r="X30" s="39">
        <v>0</v>
      </c>
      <c r="Y30" s="39">
        <v>0</v>
      </c>
      <c r="Z30" s="40">
        <v>12</v>
      </c>
    </row>
    <row r="31" spans="1:26">
      <c r="A31" s="71" t="s">
        <v>357</v>
      </c>
      <c r="B31" s="39">
        <v>1</v>
      </c>
      <c r="C31" s="39">
        <v>1</v>
      </c>
      <c r="D31" s="39">
        <v>0</v>
      </c>
      <c r="E31" s="39">
        <v>0</v>
      </c>
      <c r="F31" s="39">
        <v>2</v>
      </c>
      <c r="G31" s="39">
        <v>0</v>
      </c>
      <c r="H31" s="39">
        <v>0</v>
      </c>
      <c r="I31" s="39">
        <v>5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9</v>
      </c>
    </row>
    <row r="32" spans="1:26">
      <c r="A32" s="71" t="s">
        <v>361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2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0">
        <v>2</v>
      </c>
    </row>
    <row r="33" spans="1:26">
      <c r="A33" s="71" t="s">
        <v>367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0">
        <v>1</v>
      </c>
    </row>
    <row r="34" spans="1:26">
      <c r="A34" s="71" t="s">
        <v>371</v>
      </c>
      <c r="B34" s="39">
        <v>9</v>
      </c>
      <c r="C34" s="39">
        <v>1</v>
      </c>
      <c r="D34" s="39">
        <v>0</v>
      </c>
      <c r="E34" s="39">
        <v>3</v>
      </c>
      <c r="F34" s="39">
        <v>0</v>
      </c>
      <c r="G34" s="39">
        <v>3</v>
      </c>
      <c r="H34" s="39">
        <v>2</v>
      </c>
      <c r="I34" s="39">
        <v>2</v>
      </c>
      <c r="J34" s="39">
        <v>1</v>
      </c>
      <c r="K34" s="39">
        <v>0</v>
      </c>
      <c r="L34" s="39">
        <v>2</v>
      </c>
      <c r="M34" s="39">
        <v>0</v>
      </c>
      <c r="N34" s="39">
        <v>1</v>
      </c>
      <c r="O34" s="39">
        <v>2</v>
      </c>
      <c r="P34" s="39">
        <v>0</v>
      </c>
      <c r="Q34" s="39">
        <v>2</v>
      </c>
      <c r="R34" s="39">
        <v>0</v>
      </c>
      <c r="S34" s="39">
        <v>0</v>
      </c>
      <c r="T34" s="39">
        <v>0</v>
      </c>
      <c r="U34" s="39">
        <v>0</v>
      </c>
      <c r="V34" s="39">
        <v>2</v>
      </c>
      <c r="W34" s="39">
        <v>1</v>
      </c>
      <c r="X34" s="39">
        <v>0</v>
      </c>
      <c r="Y34" s="39">
        <v>1</v>
      </c>
      <c r="Z34" s="40">
        <v>32</v>
      </c>
    </row>
    <row r="35" spans="1:26">
      <c r="A35" s="71" t="s">
        <v>372</v>
      </c>
      <c r="B35" s="39">
        <v>3</v>
      </c>
      <c r="C35" s="39">
        <v>0</v>
      </c>
      <c r="D35" s="39">
        <v>0</v>
      </c>
      <c r="E35" s="39">
        <v>0</v>
      </c>
      <c r="F35" s="39">
        <v>0</v>
      </c>
      <c r="G35" s="39">
        <v>2</v>
      </c>
      <c r="H35" s="39">
        <v>0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3</v>
      </c>
      <c r="S35" s="39">
        <v>1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0">
        <v>10</v>
      </c>
    </row>
    <row r="36" spans="1:26">
      <c r="A36" s="71" t="s">
        <v>375</v>
      </c>
      <c r="B36" s="39">
        <v>2</v>
      </c>
      <c r="C36" s="39">
        <v>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0">
        <v>3</v>
      </c>
    </row>
    <row r="37" spans="1:26">
      <c r="A37" s="71" t="s">
        <v>376</v>
      </c>
      <c r="B37" s="39">
        <v>26</v>
      </c>
      <c r="C37" s="39">
        <v>2</v>
      </c>
      <c r="D37" s="39">
        <v>0</v>
      </c>
      <c r="E37" s="39">
        <v>0</v>
      </c>
      <c r="F37" s="39">
        <v>0</v>
      </c>
      <c r="G37" s="39">
        <v>0</v>
      </c>
      <c r="H37" s="39">
        <v>2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4</v>
      </c>
      <c r="O37" s="39">
        <v>0</v>
      </c>
      <c r="P37" s="39">
        <v>0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0">
        <v>36</v>
      </c>
    </row>
    <row r="38" spans="1:26">
      <c r="A38" s="71" t="s">
        <v>377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2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40">
        <v>2</v>
      </c>
    </row>
    <row r="39" spans="1:26">
      <c r="A39" s="71" t="s">
        <v>385</v>
      </c>
      <c r="B39" s="39">
        <v>3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1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2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0">
        <v>6</v>
      </c>
    </row>
    <row r="40" spans="1:26">
      <c r="A40" s="71" t="s">
        <v>387</v>
      </c>
      <c r="B40" s="39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0">
        <v>3</v>
      </c>
    </row>
    <row r="41" spans="1:26">
      <c r="A41" s="71" t="s">
        <v>388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0">
        <v>1</v>
      </c>
    </row>
    <row r="42" spans="1:26">
      <c r="A42" s="71" t="s">
        <v>389</v>
      </c>
      <c r="B42" s="39">
        <v>1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40">
        <v>1</v>
      </c>
    </row>
    <row r="43" spans="1:26">
      <c r="A43" s="131" t="s">
        <v>306</v>
      </c>
      <c r="B43" s="97">
        <v>393</v>
      </c>
      <c r="C43" s="97">
        <v>32</v>
      </c>
      <c r="D43" s="97">
        <v>2</v>
      </c>
      <c r="E43" s="97">
        <v>12</v>
      </c>
      <c r="F43" s="97">
        <v>10</v>
      </c>
      <c r="G43" s="97">
        <v>25</v>
      </c>
      <c r="H43" s="97">
        <v>14</v>
      </c>
      <c r="I43" s="97">
        <v>51</v>
      </c>
      <c r="J43" s="97">
        <v>6</v>
      </c>
      <c r="K43" s="97">
        <v>3</v>
      </c>
      <c r="L43" s="97">
        <v>5</v>
      </c>
      <c r="M43" s="97">
        <v>1</v>
      </c>
      <c r="N43" s="97">
        <v>36</v>
      </c>
      <c r="O43" s="97">
        <v>11</v>
      </c>
      <c r="P43" s="97">
        <v>6</v>
      </c>
      <c r="Q43" s="97">
        <v>11</v>
      </c>
      <c r="R43" s="97">
        <v>21</v>
      </c>
      <c r="S43" s="97">
        <v>5</v>
      </c>
      <c r="T43" s="97">
        <v>1</v>
      </c>
      <c r="U43" s="97">
        <v>3</v>
      </c>
      <c r="V43" s="97">
        <v>40</v>
      </c>
      <c r="W43" s="97">
        <v>11</v>
      </c>
      <c r="X43" s="97">
        <v>1</v>
      </c>
      <c r="Y43" s="97">
        <v>15</v>
      </c>
      <c r="Z43" s="130">
        <v>715</v>
      </c>
    </row>
    <row r="44" spans="1:26">
      <c r="A44" s="3"/>
      <c r="Z44" s="8"/>
    </row>
    <row r="45" spans="1:26">
      <c r="A45" s="98" t="s">
        <v>326</v>
      </c>
      <c r="Z45" s="30"/>
    </row>
    <row r="46" spans="1:26">
      <c r="A46" s="71" t="s">
        <v>394</v>
      </c>
      <c r="B46" s="39">
        <v>0</v>
      </c>
      <c r="C46" s="39">
        <v>0</v>
      </c>
      <c r="D46" s="39">
        <v>0</v>
      </c>
      <c r="E46" s="39">
        <v>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40">
        <v>1</v>
      </c>
    </row>
    <row r="47" spans="1:26">
      <c r="A47" s="71" t="s">
        <v>396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1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40">
        <v>1</v>
      </c>
    </row>
    <row r="48" spans="1:26">
      <c r="A48" s="71" t="s">
        <v>397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1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40">
        <v>1</v>
      </c>
    </row>
    <row r="49" spans="1:26">
      <c r="A49" s="71" t="s">
        <v>400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1</v>
      </c>
      <c r="W49" s="39">
        <v>0</v>
      </c>
      <c r="X49" s="39">
        <v>0</v>
      </c>
      <c r="Y49" s="39">
        <v>0</v>
      </c>
      <c r="Z49" s="40">
        <v>1</v>
      </c>
    </row>
    <row r="50" spans="1:26">
      <c r="A50" s="71" t="s">
        <v>413</v>
      </c>
      <c r="B50" s="39">
        <v>5</v>
      </c>
      <c r="C50" s="39">
        <v>2</v>
      </c>
      <c r="D50" s="39">
        <v>0</v>
      </c>
      <c r="E50" s="39">
        <v>1</v>
      </c>
      <c r="F50" s="39">
        <v>0</v>
      </c>
      <c r="G50" s="39">
        <v>1</v>
      </c>
      <c r="H50" s="39">
        <v>0</v>
      </c>
      <c r="I50" s="39">
        <v>4</v>
      </c>
      <c r="J50" s="39">
        <v>0</v>
      </c>
      <c r="K50" s="39">
        <v>0</v>
      </c>
      <c r="L50" s="39">
        <v>0</v>
      </c>
      <c r="M50" s="39">
        <v>0</v>
      </c>
      <c r="N50" s="39">
        <v>3</v>
      </c>
      <c r="O50" s="39">
        <v>0</v>
      </c>
      <c r="P50" s="39">
        <v>1</v>
      </c>
      <c r="Q50" s="39">
        <v>1</v>
      </c>
      <c r="R50" s="39">
        <v>3</v>
      </c>
      <c r="S50" s="39">
        <v>1</v>
      </c>
      <c r="T50" s="39">
        <v>0</v>
      </c>
      <c r="U50" s="39">
        <v>0</v>
      </c>
      <c r="V50" s="39">
        <v>2</v>
      </c>
      <c r="W50" s="39">
        <v>0</v>
      </c>
      <c r="X50" s="39">
        <v>0</v>
      </c>
      <c r="Y50" s="39">
        <v>1</v>
      </c>
      <c r="Z50" s="40">
        <v>25</v>
      </c>
    </row>
    <row r="51" spans="1:26">
      <c r="A51" s="71" t="s">
        <v>415</v>
      </c>
      <c r="B51" s="39">
        <v>1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3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40">
        <v>4</v>
      </c>
    </row>
    <row r="52" spans="1:26">
      <c r="A52" s="71" t="s">
        <v>421</v>
      </c>
      <c r="B52" s="39">
        <v>1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40">
        <v>3</v>
      </c>
    </row>
    <row r="53" spans="1:26">
      <c r="A53" s="71" t="s">
        <v>422</v>
      </c>
      <c r="B53" s="39">
        <v>18</v>
      </c>
      <c r="C53" s="39">
        <v>4</v>
      </c>
      <c r="D53" s="39">
        <v>0</v>
      </c>
      <c r="E53" s="39">
        <v>2</v>
      </c>
      <c r="F53" s="39">
        <v>0</v>
      </c>
      <c r="G53" s="39">
        <v>5</v>
      </c>
      <c r="H53" s="39">
        <v>0</v>
      </c>
      <c r="I53" s="39">
        <v>0</v>
      </c>
      <c r="J53" s="39">
        <v>1</v>
      </c>
      <c r="K53" s="39">
        <v>4</v>
      </c>
      <c r="L53" s="39">
        <v>0</v>
      </c>
      <c r="M53" s="39">
        <v>0</v>
      </c>
      <c r="N53" s="39">
        <v>10</v>
      </c>
      <c r="O53" s="39">
        <v>2</v>
      </c>
      <c r="P53" s="39">
        <v>0</v>
      </c>
      <c r="Q53" s="39">
        <v>4</v>
      </c>
      <c r="R53" s="39">
        <v>3</v>
      </c>
      <c r="S53" s="39">
        <v>0</v>
      </c>
      <c r="T53" s="39">
        <v>0</v>
      </c>
      <c r="U53" s="39">
        <v>0</v>
      </c>
      <c r="V53" s="39">
        <v>0</v>
      </c>
      <c r="W53" s="39">
        <v>1</v>
      </c>
      <c r="X53" s="39">
        <v>0</v>
      </c>
      <c r="Y53" s="39">
        <v>2</v>
      </c>
      <c r="Z53" s="40">
        <v>56</v>
      </c>
    </row>
    <row r="54" spans="1:26">
      <c r="A54" s="71" t="s">
        <v>424</v>
      </c>
      <c r="B54" s="39">
        <v>1</v>
      </c>
      <c r="C54" s="39">
        <v>0</v>
      </c>
      <c r="D54" s="39">
        <v>0</v>
      </c>
      <c r="E54" s="39">
        <v>0</v>
      </c>
      <c r="F54" s="39">
        <v>0</v>
      </c>
      <c r="G54" s="39">
        <v>1</v>
      </c>
      <c r="H54" s="39">
        <v>1</v>
      </c>
      <c r="I54" s="39">
        <v>0</v>
      </c>
      <c r="J54" s="39">
        <v>1</v>
      </c>
      <c r="K54" s="39">
        <v>0</v>
      </c>
      <c r="L54" s="39">
        <v>0</v>
      </c>
      <c r="M54" s="39">
        <v>0</v>
      </c>
      <c r="N54" s="39">
        <v>1</v>
      </c>
      <c r="O54" s="39">
        <v>0</v>
      </c>
      <c r="P54" s="39">
        <v>0</v>
      </c>
      <c r="Q54" s="39">
        <v>1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40">
        <v>6</v>
      </c>
    </row>
    <row r="55" spans="1:26">
      <c r="A55" s="71" t="s">
        <v>426</v>
      </c>
      <c r="B55" s="39">
        <v>1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1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40">
        <v>3</v>
      </c>
    </row>
    <row r="56" spans="1:26">
      <c r="A56" s="71" t="s">
        <v>428</v>
      </c>
      <c r="B56" s="39">
        <v>2</v>
      </c>
      <c r="C56" s="39">
        <v>0</v>
      </c>
      <c r="D56" s="39">
        <v>0</v>
      </c>
      <c r="E56" s="39">
        <v>1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1</v>
      </c>
      <c r="Z56" s="40">
        <v>5</v>
      </c>
    </row>
    <row r="57" spans="1:26" s="1" customFormat="1">
      <c r="A57" s="131" t="s">
        <v>306</v>
      </c>
      <c r="B57" s="97">
        <v>29</v>
      </c>
      <c r="C57" s="97">
        <v>6</v>
      </c>
      <c r="D57" s="97">
        <v>0</v>
      </c>
      <c r="E57" s="97">
        <v>5</v>
      </c>
      <c r="F57" s="97">
        <v>0</v>
      </c>
      <c r="G57" s="97">
        <v>8</v>
      </c>
      <c r="H57" s="97">
        <v>2</v>
      </c>
      <c r="I57" s="97">
        <v>5</v>
      </c>
      <c r="J57" s="97">
        <v>4</v>
      </c>
      <c r="K57" s="97">
        <v>4</v>
      </c>
      <c r="L57" s="97">
        <v>0</v>
      </c>
      <c r="M57" s="97">
        <v>0</v>
      </c>
      <c r="N57" s="97">
        <v>19</v>
      </c>
      <c r="O57" s="97">
        <v>2</v>
      </c>
      <c r="P57" s="97">
        <v>1</v>
      </c>
      <c r="Q57" s="97">
        <v>6</v>
      </c>
      <c r="R57" s="97">
        <v>6</v>
      </c>
      <c r="S57" s="97">
        <v>1</v>
      </c>
      <c r="T57" s="97">
        <v>0</v>
      </c>
      <c r="U57" s="97">
        <v>0</v>
      </c>
      <c r="V57" s="97">
        <v>3</v>
      </c>
      <c r="W57" s="97">
        <v>1</v>
      </c>
      <c r="X57" s="97">
        <v>0</v>
      </c>
      <c r="Y57" s="97">
        <v>4</v>
      </c>
      <c r="Z57" s="130">
        <v>106</v>
      </c>
    </row>
    <row r="58" spans="1:26">
      <c r="A58" s="3"/>
      <c r="Z58" s="8"/>
    </row>
    <row r="59" spans="1:26">
      <c r="A59" s="98" t="s">
        <v>328</v>
      </c>
      <c r="Z59" s="30"/>
    </row>
    <row r="60" spans="1:26">
      <c r="A60" s="71" t="s">
        <v>432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40">
        <v>1</v>
      </c>
    </row>
    <row r="61" spans="1:26">
      <c r="A61" s="71" t="s">
        <v>433</v>
      </c>
      <c r="B61" s="39">
        <v>7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2</v>
      </c>
      <c r="O61" s="39">
        <v>0</v>
      </c>
      <c r="P61" s="39">
        <v>0</v>
      </c>
      <c r="Q61" s="39">
        <v>0</v>
      </c>
      <c r="R61" s="39">
        <v>1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40">
        <v>10</v>
      </c>
    </row>
    <row r="62" spans="1:26">
      <c r="A62" s="71" t="s">
        <v>436</v>
      </c>
      <c r="B62" s="39">
        <v>3</v>
      </c>
      <c r="C62" s="39">
        <v>1</v>
      </c>
      <c r="D62" s="39">
        <v>0</v>
      </c>
      <c r="E62" s="39">
        <v>2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40">
        <v>6</v>
      </c>
    </row>
    <row r="63" spans="1:26">
      <c r="A63" s="71" t="s">
        <v>440</v>
      </c>
      <c r="B63" s="39">
        <v>9</v>
      </c>
      <c r="C63" s="39">
        <v>2</v>
      </c>
      <c r="D63" s="39">
        <v>0</v>
      </c>
      <c r="E63" s="39">
        <v>1</v>
      </c>
      <c r="F63" s="39">
        <v>0</v>
      </c>
      <c r="G63" s="39">
        <v>1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2</v>
      </c>
      <c r="O63" s="39">
        <v>0</v>
      </c>
      <c r="P63" s="39">
        <v>1</v>
      </c>
      <c r="Q63" s="39">
        <v>0</v>
      </c>
      <c r="R63" s="39">
        <v>1</v>
      </c>
      <c r="S63" s="39">
        <v>0</v>
      </c>
      <c r="T63" s="39">
        <v>0</v>
      </c>
      <c r="U63" s="39">
        <v>0</v>
      </c>
      <c r="V63" s="39">
        <v>1</v>
      </c>
      <c r="W63" s="39">
        <v>0</v>
      </c>
      <c r="X63" s="39">
        <v>0</v>
      </c>
      <c r="Y63" s="39">
        <v>0</v>
      </c>
      <c r="Z63" s="40">
        <v>18</v>
      </c>
    </row>
    <row r="64" spans="1:26">
      <c r="A64" s="71" t="s">
        <v>447</v>
      </c>
      <c r="B64" s="39">
        <v>0</v>
      </c>
      <c r="C64" s="39">
        <v>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40">
        <v>1</v>
      </c>
    </row>
    <row r="65" spans="1:26">
      <c r="A65" s="71" t="s">
        <v>450</v>
      </c>
      <c r="B65" s="39">
        <v>1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40">
        <v>1</v>
      </c>
    </row>
    <row r="66" spans="1:26">
      <c r="A66" s="71" t="s">
        <v>455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3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40">
        <v>3</v>
      </c>
    </row>
    <row r="67" spans="1:26">
      <c r="A67" s="131" t="s">
        <v>306</v>
      </c>
      <c r="B67" s="97">
        <v>20</v>
      </c>
      <c r="C67" s="97">
        <v>4</v>
      </c>
      <c r="D67" s="97">
        <v>0</v>
      </c>
      <c r="E67" s="97">
        <v>3</v>
      </c>
      <c r="F67" s="97">
        <v>0</v>
      </c>
      <c r="G67" s="97">
        <v>1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7</v>
      </c>
      <c r="O67" s="97">
        <v>0</v>
      </c>
      <c r="P67" s="97">
        <v>1</v>
      </c>
      <c r="Q67" s="97">
        <v>1</v>
      </c>
      <c r="R67" s="97">
        <v>2</v>
      </c>
      <c r="S67" s="97">
        <v>0</v>
      </c>
      <c r="T67" s="97">
        <v>0</v>
      </c>
      <c r="U67" s="97">
        <v>0</v>
      </c>
      <c r="V67" s="97">
        <v>1</v>
      </c>
      <c r="W67" s="97">
        <v>0</v>
      </c>
      <c r="X67" s="97">
        <v>0</v>
      </c>
      <c r="Y67" s="97">
        <v>0</v>
      </c>
      <c r="Z67" s="130">
        <v>40</v>
      </c>
    </row>
    <row r="68" spans="1:26">
      <c r="A68" s="3"/>
      <c r="Z68" s="8"/>
    </row>
    <row r="69" spans="1:26">
      <c r="A69" s="98" t="s">
        <v>329</v>
      </c>
      <c r="Z69" s="30"/>
    </row>
    <row r="70" spans="1:26">
      <c r="A70" s="71" t="s">
        <v>457</v>
      </c>
      <c r="B70" s="39">
        <v>157</v>
      </c>
      <c r="C70" s="39">
        <v>661</v>
      </c>
      <c r="D70" s="39">
        <v>4</v>
      </c>
      <c r="E70" s="39">
        <v>2</v>
      </c>
      <c r="F70" s="39">
        <v>17</v>
      </c>
      <c r="G70" s="39">
        <v>18</v>
      </c>
      <c r="H70" s="39">
        <v>2</v>
      </c>
      <c r="I70" s="39">
        <v>19</v>
      </c>
      <c r="J70" s="39">
        <v>12</v>
      </c>
      <c r="K70" s="39">
        <v>0</v>
      </c>
      <c r="L70" s="39">
        <v>3</v>
      </c>
      <c r="M70" s="39">
        <v>5</v>
      </c>
      <c r="N70" s="39">
        <v>25</v>
      </c>
      <c r="O70" s="39">
        <v>1</v>
      </c>
      <c r="P70" s="39">
        <v>5</v>
      </c>
      <c r="Q70" s="39">
        <v>5</v>
      </c>
      <c r="R70" s="39">
        <v>15</v>
      </c>
      <c r="S70" s="39">
        <v>3</v>
      </c>
      <c r="T70" s="39">
        <v>1</v>
      </c>
      <c r="U70" s="39">
        <v>1</v>
      </c>
      <c r="V70" s="39">
        <v>9</v>
      </c>
      <c r="W70" s="39">
        <v>0</v>
      </c>
      <c r="X70" s="39">
        <v>3</v>
      </c>
      <c r="Y70" s="39">
        <v>2</v>
      </c>
      <c r="Z70" s="40">
        <v>970</v>
      </c>
    </row>
    <row r="71" spans="1:26">
      <c r="A71" s="71" t="s">
        <v>458</v>
      </c>
      <c r="B71" s="39">
        <v>3</v>
      </c>
      <c r="C71" s="39">
        <v>4</v>
      </c>
      <c r="D71" s="39">
        <v>0</v>
      </c>
      <c r="E71" s="39">
        <v>1</v>
      </c>
      <c r="F71" s="39">
        <v>0</v>
      </c>
      <c r="G71" s="39">
        <v>1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1</v>
      </c>
      <c r="P71" s="39">
        <v>0</v>
      </c>
      <c r="Q71" s="39">
        <v>0</v>
      </c>
      <c r="R71" s="39">
        <v>1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40">
        <v>11</v>
      </c>
    </row>
    <row r="72" spans="1:26">
      <c r="A72" s="71" t="s">
        <v>459</v>
      </c>
      <c r="B72" s="39">
        <v>0</v>
      </c>
      <c r="C72" s="39">
        <v>0</v>
      </c>
      <c r="D72" s="39">
        <v>1</v>
      </c>
      <c r="E72" s="39">
        <v>0</v>
      </c>
      <c r="F72" s="39">
        <v>3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40">
        <v>6</v>
      </c>
    </row>
    <row r="73" spans="1:26">
      <c r="A73" s="71" t="s">
        <v>460</v>
      </c>
      <c r="B73" s="39">
        <v>0</v>
      </c>
      <c r="C73" s="39">
        <v>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40">
        <v>4</v>
      </c>
    </row>
    <row r="74" spans="1:26">
      <c r="A74" s="71" t="s">
        <v>461</v>
      </c>
      <c r="B74" s="39">
        <v>4</v>
      </c>
      <c r="C74" s="39">
        <v>22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1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40">
        <v>27</v>
      </c>
    </row>
    <row r="75" spans="1:26">
      <c r="A75" s="71" t="s">
        <v>462</v>
      </c>
      <c r="B75" s="39">
        <v>39</v>
      </c>
      <c r="C75" s="39">
        <v>72</v>
      </c>
      <c r="D75" s="39">
        <v>1</v>
      </c>
      <c r="E75" s="39">
        <v>3</v>
      </c>
      <c r="F75" s="39">
        <v>5</v>
      </c>
      <c r="G75" s="39">
        <v>8</v>
      </c>
      <c r="H75" s="39">
        <v>0</v>
      </c>
      <c r="I75" s="39">
        <v>3</v>
      </c>
      <c r="J75" s="39">
        <v>2</v>
      </c>
      <c r="K75" s="39">
        <v>0</v>
      </c>
      <c r="L75" s="39">
        <v>1</v>
      </c>
      <c r="M75" s="39">
        <v>0</v>
      </c>
      <c r="N75" s="39">
        <v>9</v>
      </c>
      <c r="O75" s="39">
        <v>0</v>
      </c>
      <c r="P75" s="39">
        <v>1</v>
      </c>
      <c r="Q75" s="39">
        <v>1</v>
      </c>
      <c r="R75" s="39">
        <v>4</v>
      </c>
      <c r="S75" s="39">
        <v>1</v>
      </c>
      <c r="T75" s="39">
        <v>4</v>
      </c>
      <c r="U75" s="39">
        <v>0</v>
      </c>
      <c r="V75" s="39">
        <v>7</v>
      </c>
      <c r="W75" s="39">
        <v>2</v>
      </c>
      <c r="X75" s="39">
        <v>0</v>
      </c>
      <c r="Y75" s="39">
        <v>0</v>
      </c>
      <c r="Z75" s="40">
        <v>163</v>
      </c>
    </row>
    <row r="76" spans="1:26">
      <c r="A76" s="71" t="s">
        <v>463</v>
      </c>
      <c r="B76" s="39">
        <v>5</v>
      </c>
      <c r="C76" s="39">
        <v>7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40">
        <v>12</v>
      </c>
    </row>
    <row r="77" spans="1:26">
      <c r="A77" s="71" t="s">
        <v>464</v>
      </c>
      <c r="B77" s="39">
        <v>36</v>
      </c>
      <c r="C77" s="39">
        <v>84</v>
      </c>
      <c r="D77" s="39">
        <v>2</v>
      </c>
      <c r="E77" s="39">
        <v>0</v>
      </c>
      <c r="F77" s="39">
        <v>3</v>
      </c>
      <c r="G77" s="39">
        <v>6</v>
      </c>
      <c r="H77" s="39">
        <v>0</v>
      </c>
      <c r="I77" s="39">
        <v>3</v>
      </c>
      <c r="J77" s="39">
        <v>2</v>
      </c>
      <c r="K77" s="39">
        <v>0</v>
      </c>
      <c r="L77" s="39">
        <v>1</v>
      </c>
      <c r="M77" s="39">
        <v>0</v>
      </c>
      <c r="N77" s="39">
        <v>2</v>
      </c>
      <c r="O77" s="39">
        <v>0</v>
      </c>
      <c r="P77" s="39">
        <v>1</v>
      </c>
      <c r="Q77" s="39">
        <v>2</v>
      </c>
      <c r="R77" s="39">
        <v>2</v>
      </c>
      <c r="S77" s="39">
        <v>0</v>
      </c>
      <c r="T77" s="39">
        <v>1</v>
      </c>
      <c r="U77" s="39">
        <v>0</v>
      </c>
      <c r="V77" s="39">
        <v>6</v>
      </c>
      <c r="W77" s="39">
        <v>0</v>
      </c>
      <c r="X77" s="39">
        <v>0</v>
      </c>
      <c r="Y77" s="39">
        <v>1</v>
      </c>
      <c r="Z77" s="40">
        <v>152</v>
      </c>
    </row>
    <row r="78" spans="1:26">
      <c r="A78" s="71" t="s">
        <v>465</v>
      </c>
      <c r="B78" s="39">
        <v>389</v>
      </c>
      <c r="C78" s="39">
        <v>2001</v>
      </c>
      <c r="D78" s="39">
        <v>10</v>
      </c>
      <c r="E78" s="39">
        <v>19</v>
      </c>
      <c r="F78" s="39">
        <v>43</v>
      </c>
      <c r="G78" s="39">
        <v>60</v>
      </c>
      <c r="H78" s="39">
        <v>10</v>
      </c>
      <c r="I78" s="39">
        <v>25</v>
      </c>
      <c r="J78" s="39">
        <v>17</v>
      </c>
      <c r="K78" s="39">
        <v>4</v>
      </c>
      <c r="L78" s="39">
        <v>20</v>
      </c>
      <c r="M78" s="39">
        <v>6</v>
      </c>
      <c r="N78" s="39">
        <v>36</v>
      </c>
      <c r="O78" s="39">
        <v>0</v>
      </c>
      <c r="P78" s="39">
        <v>13</v>
      </c>
      <c r="Q78" s="39">
        <v>15</v>
      </c>
      <c r="R78" s="39">
        <v>36</v>
      </c>
      <c r="S78" s="39">
        <v>13</v>
      </c>
      <c r="T78" s="39">
        <v>7</v>
      </c>
      <c r="U78" s="39">
        <v>2</v>
      </c>
      <c r="V78" s="39">
        <v>40</v>
      </c>
      <c r="W78" s="39">
        <v>7</v>
      </c>
      <c r="X78" s="39">
        <v>7</v>
      </c>
      <c r="Y78" s="39">
        <v>5</v>
      </c>
      <c r="Z78" s="40">
        <v>2785</v>
      </c>
    </row>
    <row r="79" spans="1:26">
      <c r="A79" s="71" t="s">
        <v>466</v>
      </c>
      <c r="B79" s="39">
        <v>1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40">
        <v>1</v>
      </c>
    </row>
    <row r="80" spans="1:26">
      <c r="A80" s="71" t="s">
        <v>467</v>
      </c>
      <c r="B80" s="39">
        <v>3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40">
        <v>3</v>
      </c>
    </row>
    <row r="81" spans="1:26">
      <c r="A81" s="71" t="s">
        <v>470</v>
      </c>
      <c r="B81" s="39">
        <v>0</v>
      </c>
      <c r="C81" s="39">
        <v>1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40">
        <v>1</v>
      </c>
    </row>
    <row r="82" spans="1:26">
      <c r="A82" s="71" t="s">
        <v>474</v>
      </c>
      <c r="B82" s="39">
        <v>15</v>
      </c>
      <c r="C82" s="39">
        <v>41</v>
      </c>
      <c r="D82" s="39">
        <v>0</v>
      </c>
      <c r="E82" s="39">
        <v>0</v>
      </c>
      <c r="F82" s="39">
        <v>1</v>
      </c>
      <c r="G82" s="39">
        <v>3</v>
      </c>
      <c r="H82" s="39">
        <v>0</v>
      </c>
      <c r="I82" s="39">
        <v>2</v>
      </c>
      <c r="J82" s="39">
        <v>0</v>
      </c>
      <c r="K82" s="39">
        <v>0</v>
      </c>
      <c r="L82" s="39">
        <v>2</v>
      </c>
      <c r="M82" s="39">
        <v>0</v>
      </c>
      <c r="N82" s="39">
        <v>3</v>
      </c>
      <c r="O82" s="39">
        <v>0</v>
      </c>
      <c r="P82" s="39">
        <v>1</v>
      </c>
      <c r="Q82" s="39">
        <v>0</v>
      </c>
      <c r="R82" s="39">
        <v>2</v>
      </c>
      <c r="S82" s="39">
        <v>0</v>
      </c>
      <c r="T82" s="39">
        <v>0</v>
      </c>
      <c r="U82" s="39">
        <v>1</v>
      </c>
      <c r="V82" s="39">
        <v>1</v>
      </c>
      <c r="W82" s="39">
        <v>0</v>
      </c>
      <c r="X82" s="39">
        <v>0</v>
      </c>
      <c r="Y82" s="39">
        <v>0</v>
      </c>
      <c r="Z82" s="40">
        <v>72</v>
      </c>
    </row>
    <row r="83" spans="1:26">
      <c r="A83" s="71" t="s">
        <v>475</v>
      </c>
      <c r="B83" s="39">
        <v>11</v>
      </c>
      <c r="C83" s="39">
        <v>12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1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1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3</v>
      </c>
      <c r="W83" s="39">
        <v>0</v>
      </c>
      <c r="X83" s="39">
        <v>0</v>
      </c>
      <c r="Y83" s="39">
        <v>0</v>
      </c>
      <c r="Z83" s="40">
        <v>28</v>
      </c>
    </row>
    <row r="84" spans="1:26">
      <c r="A84" s="71" t="s">
        <v>476</v>
      </c>
      <c r="B84" s="39">
        <v>8</v>
      </c>
      <c r="C84" s="39">
        <v>6</v>
      </c>
      <c r="D84" s="39">
        <v>0</v>
      </c>
      <c r="E84" s="39">
        <v>0</v>
      </c>
      <c r="F84" s="39">
        <v>0</v>
      </c>
      <c r="G84" s="39">
        <v>1</v>
      </c>
      <c r="H84" s="39">
        <v>0</v>
      </c>
      <c r="I84" s="39">
        <v>1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2</v>
      </c>
      <c r="W84" s="39">
        <v>2</v>
      </c>
      <c r="X84" s="39">
        <v>0</v>
      </c>
      <c r="Y84" s="39">
        <v>0</v>
      </c>
      <c r="Z84" s="40">
        <v>20</v>
      </c>
    </row>
    <row r="85" spans="1:26">
      <c r="A85" s="71" t="s">
        <v>477</v>
      </c>
      <c r="B85" s="39">
        <v>2</v>
      </c>
      <c r="C85" s="39">
        <v>6</v>
      </c>
      <c r="D85" s="39">
        <v>0</v>
      </c>
      <c r="E85" s="39">
        <v>0</v>
      </c>
      <c r="F85" s="39">
        <v>0</v>
      </c>
      <c r="G85" s="39">
        <v>1</v>
      </c>
      <c r="H85" s="39">
        <v>0</v>
      </c>
      <c r="I85" s="39">
        <v>1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0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40">
        <v>12</v>
      </c>
    </row>
    <row r="86" spans="1:26">
      <c r="A86" s="71" t="s">
        <v>478</v>
      </c>
      <c r="B86" s="39">
        <v>133</v>
      </c>
      <c r="C86" s="39">
        <v>129</v>
      </c>
      <c r="D86" s="39">
        <v>1</v>
      </c>
      <c r="E86" s="39">
        <v>7</v>
      </c>
      <c r="F86" s="39">
        <v>2</v>
      </c>
      <c r="G86" s="39">
        <v>7</v>
      </c>
      <c r="H86" s="39">
        <v>1</v>
      </c>
      <c r="I86" s="39">
        <v>1</v>
      </c>
      <c r="J86" s="39">
        <v>4</v>
      </c>
      <c r="K86" s="39">
        <v>1</v>
      </c>
      <c r="L86" s="39">
        <v>8</v>
      </c>
      <c r="M86" s="39">
        <v>0</v>
      </c>
      <c r="N86" s="39">
        <v>18</v>
      </c>
      <c r="O86" s="39">
        <v>1</v>
      </c>
      <c r="P86" s="39">
        <v>5</v>
      </c>
      <c r="Q86" s="39">
        <v>4</v>
      </c>
      <c r="R86" s="39">
        <v>10</v>
      </c>
      <c r="S86" s="39">
        <v>3</v>
      </c>
      <c r="T86" s="39">
        <v>0</v>
      </c>
      <c r="U86" s="39">
        <v>0</v>
      </c>
      <c r="V86" s="39">
        <v>27</v>
      </c>
      <c r="W86" s="39">
        <v>1</v>
      </c>
      <c r="X86" s="39">
        <v>0</v>
      </c>
      <c r="Y86" s="39">
        <v>5</v>
      </c>
      <c r="Z86" s="40">
        <v>368</v>
      </c>
    </row>
    <row r="87" spans="1:26">
      <c r="A87" s="71" t="s">
        <v>479</v>
      </c>
      <c r="B87" s="39">
        <v>110</v>
      </c>
      <c r="C87" s="39">
        <v>321</v>
      </c>
      <c r="D87" s="39">
        <v>2</v>
      </c>
      <c r="E87" s="39">
        <v>1</v>
      </c>
      <c r="F87" s="39">
        <v>25</v>
      </c>
      <c r="G87" s="39">
        <v>13</v>
      </c>
      <c r="H87" s="39">
        <v>3</v>
      </c>
      <c r="I87" s="39">
        <v>4</v>
      </c>
      <c r="J87" s="39">
        <v>2</v>
      </c>
      <c r="K87" s="39">
        <v>1</v>
      </c>
      <c r="L87" s="39">
        <v>2</v>
      </c>
      <c r="M87" s="39">
        <v>0</v>
      </c>
      <c r="N87" s="39">
        <v>13</v>
      </c>
      <c r="O87" s="39">
        <v>0</v>
      </c>
      <c r="P87" s="39">
        <v>1</v>
      </c>
      <c r="Q87" s="39">
        <v>6</v>
      </c>
      <c r="R87" s="39">
        <v>2</v>
      </c>
      <c r="S87" s="39">
        <v>1</v>
      </c>
      <c r="T87" s="39">
        <v>1</v>
      </c>
      <c r="U87" s="39">
        <v>0</v>
      </c>
      <c r="V87" s="39">
        <v>30</v>
      </c>
      <c r="W87" s="39">
        <v>5</v>
      </c>
      <c r="X87" s="39">
        <v>1</v>
      </c>
      <c r="Y87" s="39">
        <v>2</v>
      </c>
      <c r="Z87" s="40">
        <v>546</v>
      </c>
    </row>
    <row r="88" spans="1:26">
      <c r="A88" s="71" t="s">
        <v>480</v>
      </c>
      <c r="B88" s="39">
        <v>8</v>
      </c>
      <c r="C88" s="39">
        <v>12</v>
      </c>
      <c r="D88" s="39">
        <v>0</v>
      </c>
      <c r="E88" s="39">
        <v>0</v>
      </c>
      <c r="F88" s="39">
        <v>3</v>
      </c>
      <c r="G88" s="39">
        <v>1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40">
        <v>25</v>
      </c>
    </row>
    <row r="89" spans="1:26">
      <c r="A89" s="71" t="s">
        <v>481</v>
      </c>
      <c r="B89" s="39">
        <v>169</v>
      </c>
      <c r="C89" s="39">
        <v>331</v>
      </c>
      <c r="D89" s="39">
        <v>2</v>
      </c>
      <c r="E89" s="39">
        <v>1</v>
      </c>
      <c r="F89" s="39">
        <v>16</v>
      </c>
      <c r="G89" s="39">
        <v>12</v>
      </c>
      <c r="H89" s="39">
        <v>0</v>
      </c>
      <c r="I89" s="39">
        <v>4</v>
      </c>
      <c r="J89" s="39">
        <v>3</v>
      </c>
      <c r="K89" s="39">
        <v>0</v>
      </c>
      <c r="L89" s="39">
        <v>2</v>
      </c>
      <c r="M89" s="39">
        <v>0</v>
      </c>
      <c r="N89" s="39">
        <v>17</v>
      </c>
      <c r="O89" s="39">
        <v>0</v>
      </c>
      <c r="P89" s="39">
        <v>4</v>
      </c>
      <c r="Q89" s="39">
        <v>12</v>
      </c>
      <c r="R89" s="39">
        <v>5</v>
      </c>
      <c r="S89" s="39">
        <v>5</v>
      </c>
      <c r="T89" s="39">
        <v>5</v>
      </c>
      <c r="U89" s="39">
        <v>4</v>
      </c>
      <c r="V89" s="39">
        <v>11</v>
      </c>
      <c r="W89" s="39">
        <v>0</v>
      </c>
      <c r="X89" s="39">
        <v>0</v>
      </c>
      <c r="Y89" s="39">
        <v>1</v>
      </c>
      <c r="Z89" s="40">
        <v>604</v>
      </c>
    </row>
    <row r="90" spans="1:26">
      <c r="A90" s="71" t="s">
        <v>481</v>
      </c>
      <c r="B90" s="39">
        <v>9</v>
      </c>
      <c r="C90" s="39">
        <v>15</v>
      </c>
      <c r="D90" s="39">
        <v>0</v>
      </c>
      <c r="E90" s="39">
        <v>0</v>
      </c>
      <c r="F90" s="39">
        <v>1</v>
      </c>
      <c r="G90" s="39">
        <v>0</v>
      </c>
      <c r="H90" s="39">
        <v>0</v>
      </c>
      <c r="I90" s="39">
        <v>2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40">
        <v>27</v>
      </c>
    </row>
    <row r="91" spans="1:26">
      <c r="A91" s="71" t="s">
        <v>482</v>
      </c>
      <c r="B91" s="39">
        <v>2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40">
        <v>2</v>
      </c>
    </row>
    <row r="92" spans="1:26">
      <c r="A92" s="71" t="s">
        <v>483</v>
      </c>
      <c r="B92" s="39">
        <v>68</v>
      </c>
      <c r="C92" s="39">
        <v>224</v>
      </c>
      <c r="D92" s="39">
        <v>0</v>
      </c>
      <c r="E92" s="39">
        <v>0</v>
      </c>
      <c r="F92" s="39">
        <v>12</v>
      </c>
      <c r="G92" s="39">
        <v>0</v>
      </c>
      <c r="H92" s="39">
        <v>0</v>
      </c>
      <c r="I92" s="39">
        <v>0</v>
      </c>
      <c r="J92" s="39">
        <v>1</v>
      </c>
      <c r="K92" s="39">
        <v>0</v>
      </c>
      <c r="L92" s="39">
        <v>0</v>
      </c>
      <c r="M92" s="39">
        <v>0</v>
      </c>
      <c r="N92" s="39">
        <v>13</v>
      </c>
      <c r="O92" s="39">
        <v>0</v>
      </c>
      <c r="P92" s="39">
        <v>2</v>
      </c>
      <c r="Q92" s="39">
        <v>5</v>
      </c>
      <c r="R92" s="39">
        <v>3</v>
      </c>
      <c r="S92" s="39">
        <v>2</v>
      </c>
      <c r="T92" s="39">
        <v>1</v>
      </c>
      <c r="U92" s="39">
        <v>4</v>
      </c>
      <c r="V92" s="39">
        <v>3</v>
      </c>
      <c r="W92" s="39">
        <v>0</v>
      </c>
      <c r="X92" s="39">
        <v>0</v>
      </c>
      <c r="Y92" s="39">
        <v>1</v>
      </c>
      <c r="Z92" s="40">
        <v>339</v>
      </c>
    </row>
    <row r="93" spans="1:26">
      <c r="A93" s="71" t="s">
        <v>484</v>
      </c>
      <c r="B93" s="39">
        <v>38</v>
      </c>
      <c r="C93" s="39">
        <v>42</v>
      </c>
      <c r="D93" s="39">
        <v>0</v>
      </c>
      <c r="E93" s="39">
        <v>0</v>
      </c>
      <c r="F93" s="39">
        <v>1</v>
      </c>
      <c r="G93" s="39">
        <v>1</v>
      </c>
      <c r="H93" s="39">
        <v>0</v>
      </c>
      <c r="I93" s="39">
        <v>0</v>
      </c>
      <c r="J93" s="39">
        <v>2</v>
      </c>
      <c r="K93" s="39">
        <v>0</v>
      </c>
      <c r="L93" s="39">
        <v>0</v>
      </c>
      <c r="M93" s="39">
        <v>0</v>
      </c>
      <c r="N93" s="39">
        <v>1</v>
      </c>
      <c r="O93" s="39">
        <v>0</v>
      </c>
      <c r="P93" s="39">
        <v>0</v>
      </c>
      <c r="Q93" s="39">
        <v>5</v>
      </c>
      <c r="R93" s="39">
        <v>0</v>
      </c>
      <c r="S93" s="39">
        <v>2</v>
      </c>
      <c r="T93" s="39">
        <v>0</v>
      </c>
      <c r="U93" s="39">
        <v>0</v>
      </c>
      <c r="V93" s="39">
        <v>3</v>
      </c>
      <c r="W93" s="39">
        <v>0</v>
      </c>
      <c r="X93" s="39">
        <v>0</v>
      </c>
      <c r="Y93" s="39">
        <v>0</v>
      </c>
      <c r="Z93" s="40">
        <v>95</v>
      </c>
    </row>
    <row r="94" spans="1:26">
      <c r="A94" s="71" t="s">
        <v>485</v>
      </c>
      <c r="B94" s="39">
        <v>52</v>
      </c>
      <c r="C94" s="39">
        <v>50</v>
      </c>
      <c r="D94" s="39">
        <v>2</v>
      </c>
      <c r="E94" s="39">
        <v>1</v>
      </c>
      <c r="F94" s="39">
        <v>2</v>
      </c>
      <c r="G94" s="39">
        <v>11</v>
      </c>
      <c r="H94" s="39">
        <v>0</v>
      </c>
      <c r="I94" s="39">
        <v>2</v>
      </c>
      <c r="J94" s="39">
        <v>0</v>
      </c>
      <c r="K94" s="39">
        <v>0</v>
      </c>
      <c r="L94" s="39">
        <v>2</v>
      </c>
      <c r="M94" s="39">
        <v>0</v>
      </c>
      <c r="N94" s="39">
        <v>3</v>
      </c>
      <c r="O94" s="39">
        <v>0</v>
      </c>
      <c r="P94" s="39">
        <v>2</v>
      </c>
      <c r="Q94" s="39">
        <v>2</v>
      </c>
      <c r="R94" s="39">
        <v>2</v>
      </c>
      <c r="S94" s="39">
        <v>1</v>
      </c>
      <c r="T94" s="39">
        <v>4</v>
      </c>
      <c r="U94" s="39">
        <v>0</v>
      </c>
      <c r="V94" s="39">
        <v>5</v>
      </c>
      <c r="W94" s="39">
        <v>0</v>
      </c>
      <c r="X94" s="39">
        <v>0</v>
      </c>
      <c r="Y94" s="39">
        <v>0</v>
      </c>
      <c r="Z94" s="40">
        <v>141</v>
      </c>
    </row>
    <row r="95" spans="1:26">
      <c r="A95" s="71" t="s">
        <v>486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1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40">
        <v>1</v>
      </c>
    </row>
    <row r="96" spans="1:26">
      <c r="A96" s="71" t="s">
        <v>487</v>
      </c>
      <c r="B96" s="39">
        <v>3</v>
      </c>
      <c r="C96" s="39">
        <v>5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40">
        <v>8</v>
      </c>
    </row>
    <row r="97" spans="1:26">
      <c r="A97" s="71" t="s">
        <v>494</v>
      </c>
      <c r="B97" s="39">
        <v>2</v>
      </c>
      <c r="C97" s="39">
        <v>1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40">
        <v>3</v>
      </c>
    </row>
    <row r="98" spans="1:26">
      <c r="A98" s="71" t="s">
        <v>500</v>
      </c>
      <c r="B98" s="39">
        <v>0</v>
      </c>
      <c r="C98" s="39">
        <v>4</v>
      </c>
      <c r="D98" s="39">
        <v>0</v>
      </c>
      <c r="E98" s="39">
        <v>0</v>
      </c>
      <c r="F98" s="39">
        <v>0</v>
      </c>
      <c r="G98" s="39">
        <v>2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1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40">
        <v>7</v>
      </c>
    </row>
    <row r="99" spans="1:26">
      <c r="A99" s="71" t="s">
        <v>501</v>
      </c>
      <c r="B99" s="39">
        <v>0</v>
      </c>
      <c r="C99" s="39">
        <v>1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40">
        <v>1</v>
      </c>
    </row>
    <row r="100" spans="1:26">
      <c r="A100" s="71" t="s">
        <v>667</v>
      </c>
      <c r="B100" s="39">
        <v>0</v>
      </c>
      <c r="C100" s="39">
        <v>2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40">
        <v>2</v>
      </c>
    </row>
    <row r="101" spans="1:26">
      <c r="A101" s="71" t="s">
        <v>504</v>
      </c>
      <c r="B101" s="39">
        <v>1</v>
      </c>
      <c r="C101" s="39">
        <v>4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40">
        <v>5</v>
      </c>
    </row>
    <row r="102" spans="1:26">
      <c r="A102" s="71" t="s">
        <v>506</v>
      </c>
      <c r="B102" s="39">
        <v>3</v>
      </c>
      <c r="C102" s="39">
        <v>7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40">
        <v>10</v>
      </c>
    </row>
    <row r="103" spans="1:26">
      <c r="A103" s="71" t="s">
        <v>509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40">
        <v>1</v>
      </c>
    </row>
    <row r="104" spans="1:26">
      <c r="A104" s="71" t="s">
        <v>517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1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40">
        <v>1</v>
      </c>
    </row>
    <row r="105" spans="1:26">
      <c r="A105" s="131" t="s">
        <v>306</v>
      </c>
      <c r="B105" s="97">
        <v>1104</v>
      </c>
      <c r="C105" s="97">
        <v>3738</v>
      </c>
      <c r="D105" s="97">
        <v>23</v>
      </c>
      <c r="E105" s="97">
        <v>34</v>
      </c>
      <c r="F105" s="97">
        <v>118</v>
      </c>
      <c r="G105" s="97">
        <v>134</v>
      </c>
      <c r="H105" s="97">
        <v>16</v>
      </c>
      <c r="I105" s="97">
        <v>65</v>
      </c>
      <c r="J105" s="97">
        <v>42</v>
      </c>
      <c r="K105" s="97">
        <v>6</v>
      </c>
      <c r="L105" s="97">
        <v>39</v>
      </c>
      <c r="M105" s="97">
        <v>12</v>
      </c>
      <c r="N105" s="97">
        <v>125</v>
      </c>
      <c r="O105" s="97">
        <v>3</v>
      </c>
      <c r="P105" s="97">
        <v>32</v>
      </c>
      <c r="Q105" s="97">
        <v>45</v>
      </c>
      <c r="R105" s="97">
        <v>78</v>
      </c>
      <c r="S105" s="97">
        <v>26</v>
      </c>
      <c r="T105" s="97">
        <v>19</v>
      </c>
      <c r="U105" s="97">
        <v>8</v>
      </c>
      <c r="V105" s="97">
        <v>138</v>
      </c>
      <c r="W105" s="97">
        <v>17</v>
      </c>
      <c r="X105" s="97">
        <v>11</v>
      </c>
      <c r="Y105" s="97">
        <v>16</v>
      </c>
      <c r="Z105" s="130">
        <v>5849</v>
      </c>
    </row>
    <row r="106" spans="1:26">
      <c r="A106" s="3"/>
      <c r="Z106" s="8"/>
    </row>
    <row r="107" spans="1:26">
      <c r="A107" s="98" t="s">
        <v>330</v>
      </c>
      <c r="Z107" s="30"/>
    </row>
    <row r="108" spans="1:26">
      <c r="A108" s="71" t="s">
        <v>520</v>
      </c>
      <c r="B108" s="39">
        <v>1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40">
        <v>1</v>
      </c>
    </row>
    <row r="109" spans="1:26">
      <c r="A109" s="71" t="s">
        <v>523</v>
      </c>
      <c r="B109" s="39">
        <v>1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40">
        <v>1</v>
      </c>
    </row>
    <row r="110" spans="1:26">
      <c r="A110" s="71" t="s">
        <v>524</v>
      </c>
      <c r="B110" s="39">
        <v>1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40">
        <v>1</v>
      </c>
    </row>
    <row r="111" spans="1:26">
      <c r="A111" s="71" t="s">
        <v>525</v>
      </c>
      <c r="B111" s="39">
        <v>0</v>
      </c>
      <c r="C111" s="39">
        <v>0</v>
      </c>
      <c r="D111" s="39">
        <v>0</v>
      </c>
      <c r="E111" s="39">
        <v>0</v>
      </c>
      <c r="F111" s="39">
        <v>1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40">
        <v>1</v>
      </c>
    </row>
    <row r="112" spans="1:26">
      <c r="A112" s="71" t="s">
        <v>528</v>
      </c>
      <c r="B112" s="39">
        <v>1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40">
        <v>1</v>
      </c>
    </row>
    <row r="113" spans="1:26">
      <c r="A113" s="71" t="s">
        <v>535</v>
      </c>
      <c r="B113" s="39">
        <v>2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1</v>
      </c>
      <c r="W113" s="39">
        <v>0</v>
      </c>
      <c r="X113" s="39">
        <v>0</v>
      </c>
      <c r="Y113" s="39">
        <v>0</v>
      </c>
      <c r="Z113" s="40">
        <v>3</v>
      </c>
    </row>
    <row r="114" spans="1:26">
      <c r="A114" s="71" t="s">
        <v>536</v>
      </c>
      <c r="B114" s="39">
        <v>8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1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1</v>
      </c>
      <c r="W114" s="39">
        <v>0</v>
      </c>
      <c r="X114" s="39">
        <v>0</v>
      </c>
      <c r="Y114" s="39">
        <v>0</v>
      </c>
      <c r="Z114" s="40">
        <v>10</v>
      </c>
    </row>
    <row r="115" spans="1:26">
      <c r="A115" s="131" t="s">
        <v>306</v>
      </c>
      <c r="B115" s="97">
        <v>14</v>
      </c>
      <c r="C115" s="97">
        <v>0</v>
      </c>
      <c r="D115" s="97">
        <v>0</v>
      </c>
      <c r="E115" s="97">
        <v>0</v>
      </c>
      <c r="F115" s="97">
        <v>1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1</v>
      </c>
      <c r="Q115" s="97">
        <v>0</v>
      </c>
      <c r="R115" s="97">
        <v>0</v>
      </c>
      <c r="S115" s="97">
        <v>0</v>
      </c>
      <c r="T115" s="97">
        <v>0</v>
      </c>
      <c r="U115" s="97">
        <v>0</v>
      </c>
      <c r="V115" s="97">
        <v>2</v>
      </c>
      <c r="W115" s="97">
        <v>0</v>
      </c>
      <c r="X115" s="97">
        <v>0</v>
      </c>
      <c r="Y115" s="97">
        <v>0</v>
      </c>
      <c r="Z115" s="130">
        <v>18</v>
      </c>
    </row>
    <row r="116" spans="1:26">
      <c r="A116" s="3"/>
      <c r="Z116" s="8"/>
    </row>
    <row r="117" spans="1:26">
      <c r="A117" s="98" t="s">
        <v>332</v>
      </c>
      <c r="Z117" s="30"/>
    </row>
    <row r="118" spans="1:26">
      <c r="A118" s="71" t="s">
        <v>668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1</v>
      </c>
      <c r="W118" s="39">
        <v>0</v>
      </c>
      <c r="X118" s="39">
        <v>0</v>
      </c>
      <c r="Y118" s="39">
        <v>0</v>
      </c>
      <c r="Z118" s="40">
        <v>1</v>
      </c>
    </row>
    <row r="119" spans="1:26">
      <c r="A119" s="71" t="s">
        <v>557</v>
      </c>
      <c r="B119" s="39">
        <v>1</v>
      </c>
      <c r="C119" s="39">
        <v>0</v>
      </c>
      <c r="D119" s="39">
        <v>0</v>
      </c>
      <c r="E119" s="39">
        <v>0</v>
      </c>
      <c r="F119" s="39">
        <v>0</v>
      </c>
      <c r="G119" s="39">
        <v>1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40">
        <v>2</v>
      </c>
    </row>
    <row r="120" spans="1:26">
      <c r="A120" s="71" t="s">
        <v>558</v>
      </c>
      <c r="B120" s="39">
        <v>0</v>
      </c>
      <c r="C120" s="39">
        <v>3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40">
        <v>3</v>
      </c>
    </row>
    <row r="121" spans="1:26">
      <c r="A121" s="71" t="s">
        <v>561</v>
      </c>
      <c r="B121" s="39">
        <v>1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40">
        <v>1</v>
      </c>
    </row>
    <row r="122" spans="1:26">
      <c r="A122" s="71" t="s">
        <v>564</v>
      </c>
      <c r="B122" s="39">
        <v>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40">
        <v>1</v>
      </c>
    </row>
    <row r="123" spans="1:26">
      <c r="A123" s="71" t="s">
        <v>569</v>
      </c>
      <c r="B123" s="39">
        <v>1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40">
        <v>1</v>
      </c>
    </row>
    <row r="124" spans="1:26">
      <c r="A124" s="71" t="s">
        <v>570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1</v>
      </c>
      <c r="W124" s="39">
        <v>0</v>
      </c>
      <c r="X124" s="39">
        <v>0</v>
      </c>
      <c r="Y124" s="39">
        <v>0</v>
      </c>
      <c r="Z124" s="40">
        <v>1</v>
      </c>
    </row>
    <row r="125" spans="1:26">
      <c r="A125" s="71" t="s">
        <v>571</v>
      </c>
      <c r="B125" s="39">
        <v>3</v>
      </c>
      <c r="C125" s="39">
        <v>0</v>
      </c>
      <c r="D125" s="39">
        <v>0</v>
      </c>
      <c r="E125" s="39">
        <v>1</v>
      </c>
      <c r="F125" s="39">
        <v>0</v>
      </c>
      <c r="G125" s="39">
        <v>1</v>
      </c>
      <c r="H125" s="39">
        <v>0</v>
      </c>
      <c r="I125" s="39">
        <v>1</v>
      </c>
      <c r="J125" s="39">
        <v>0</v>
      </c>
      <c r="K125" s="39">
        <v>1</v>
      </c>
      <c r="L125" s="39">
        <v>0</v>
      </c>
      <c r="M125" s="39">
        <v>0</v>
      </c>
      <c r="N125" s="39">
        <v>1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1</v>
      </c>
      <c r="W125" s="39">
        <v>1</v>
      </c>
      <c r="X125" s="39">
        <v>0</v>
      </c>
      <c r="Y125" s="39">
        <v>0</v>
      </c>
      <c r="Z125" s="40">
        <v>10</v>
      </c>
    </row>
    <row r="126" spans="1:26">
      <c r="A126" s="71" t="s">
        <v>576</v>
      </c>
      <c r="B126" s="39">
        <v>1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40">
        <v>1</v>
      </c>
    </row>
    <row r="127" spans="1:26">
      <c r="A127" s="71" t="s">
        <v>577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0</v>
      </c>
      <c r="N127" s="39">
        <v>1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40">
        <v>2</v>
      </c>
    </row>
    <row r="128" spans="1:26">
      <c r="A128" s="71" t="s">
        <v>579</v>
      </c>
      <c r="B128" s="39">
        <v>1</v>
      </c>
      <c r="C128" s="39">
        <v>0</v>
      </c>
      <c r="D128" s="39">
        <v>0</v>
      </c>
      <c r="E128" s="39">
        <v>1</v>
      </c>
      <c r="F128" s="39">
        <v>0</v>
      </c>
      <c r="G128" s="39">
        <v>1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40">
        <v>3</v>
      </c>
    </row>
    <row r="129" spans="1:26">
      <c r="A129" s="131" t="s">
        <v>306</v>
      </c>
      <c r="B129" s="97">
        <v>9</v>
      </c>
      <c r="C129" s="97">
        <v>3</v>
      </c>
      <c r="D129" s="97">
        <v>0</v>
      </c>
      <c r="E129" s="97">
        <v>2</v>
      </c>
      <c r="F129" s="97">
        <v>0</v>
      </c>
      <c r="G129" s="97">
        <v>3</v>
      </c>
      <c r="H129" s="97">
        <v>0</v>
      </c>
      <c r="I129" s="97">
        <v>2</v>
      </c>
      <c r="J129" s="97">
        <v>0</v>
      </c>
      <c r="K129" s="97">
        <v>1</v>
      </c>
      <c r="L129" s="97">
        <v>0</v>
      </c>
      <c r="M129" s="97">
        <v>0</v>
      </c>
      <c r="N129" s="97">
        <v>2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  <c r="U129" s="97">
        <v>0</v>
      </c>
      <c r="V129" s="97">
        <v>3</v>
      </c>
      <c r="W129" s="97">
        <v>1</v>
      </c>
      <c r="X129" s="97">
        <v>0</v>
      </c>
      <c r="Y129" s="97">
        <v>0</v>
      </c>
      <c r="Z129" s="130">
        <v>26</v>
      </c>
    </row>
    <row r="130" spans="1:26">
      <c r="A130" s="98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41"/>
    </row>
    <row r="131" spans="1:26">
      <c r="A131" s="98" t="s">
        <v>333</v>
      </c>
      <c r="Z131" s="8"/>
    </row>
    <row r="132" spans="1:26">
      <c r="A132" s="71" t="s">
        <v>591</v>
      </c>
      <c r="B132" s="39">
        <v>3</v>
      </c>
      <c r="C132" s="39">
        <v>1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1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0">
        <v>5</v>
      </c>
    </row>
    <row r="133" spans="1:26">
      <c r="A133" s="71" t="s">
        <v>593</v>
      </c>
      <c r="B133" s="39">
        <v>0</v>
      </c>
      <c r="C133" s="39">
        <v>3</v>
      </c>
      <c r="D133" s="39">
        <v>0</v>
      </c>
      <c r="E133" s="39">
        <v>0</v>
      </c>
      <c r="F133" s="39">
        <v>0</v>
      </c>
      <c r="G133" s="39">
        <v>1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40">
        <v>4</v>
      </c>
    </row>
    <row r="134" spans="1:26">
      <c r="A134" s="71" t="s">
        <v>594</v>
      </c>
      <c r="B134" s="39">
        <v>1</v>
      </c>
      <c r="C134" s="39">
        <v>5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40">
        <v>6</v>
      </c>
    </row>
    <row r="135" spans="1:26">
      <c r="A135" s="71" t="s">
        <v>596</v>
      </c>
      <c r="B135" s="39">
        <v>0</v>
      </c>
      <c r="C135" s="39">
        <v>1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40">
        <v>1</v>
      </c>
    </row>
    <row r="136" spans="1:26">
      <c r="A136" s="131" t="s">
        <v>306</v>
      </c>
      <c r="B136" s="97">
        <v>4</v>
      </c>
      <c r="C136" s="97">
        <v>10</v>
      </c>
      <c r="D136" s="97">
        <v>0</v>
      </c>
      <c r="E136" s="97">
        <v>0</v>
      </c>
      <c r="F136" s="97">
        <v>0</v>
      </c>
      <c r="G136" s="97">
        <v>1</v>
      </c>
      <c r="H136" s="97">
        <v>0</v>
      </c>
      <c r="I136" s="97">
        <v>0</v>
      </c>
      <c r="J136" s="97">
        <v>0</v>
      </c>
      <c r="K136" s="97">
        <v>1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  <c r="T136" s="97">
        <v>0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130">
        <v>16</v>
      </c>
    </row>
    <row r="137" spans="1:26">
      <c r="A137" s="3"/>
      <c r="Z137" s="8"/>
    </row>
    <row r="138" spans="1:26">
      <c r="A138" s="98" t="s">
        <v>334</v>
      </c>
      <c r="Z138" s="30"/>
    </row>
    <row r="139" spans="1:26">
      <c r="A139" s="71" t="s">
        <v>617</v>
      </c>
      <c r="B139" s="39">
        <v>1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40">
        <v>2</v>
      </c>
    </row>
    <row r="140" spans="1:26">
      <c r="A140" s="71" t="s">
        <v>619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2</v>
      </c>
      <c r="K140" s="39">
        <v>0</v>
      </c>
      <c r="L140" s="39">
        <v>0</v>
      </c>
      <c r="M140" s="39">
        <v>0</v>
      </c>
      <c r="N140" s="39">
        <v>3</v>
      </c>
      <c r="O140" s="39">
        <v>4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40">
        <v>9</v>
      </c>
    </row>
    <row r="141" spans="1:26">
      <c r="A141" s="71" t="s">
        <v>622</v>
      </c>
      <c r="B141" s="39">
        <v>32</v>
      </c>
      <c r="C141" s="39">
        <v>20</v>
      </c>
      <c r="D141" s="39">
        <v>0</v>
      </c>
      <c r="E141" s="39">
        <v>3</v>
      </c>
      <c r="F141" s="39">
        <v>0</v>
      </c>
      <c r="G141" s="39">
        <v>1</v>
      </c>
      <c r="H141" s="39">
        <v>0</v>
      </c>
      <c r="I141" s="39">
        <v>4</v>
      </c>
      <c r="J141" s="39">
        <v>0</v>
      </c>
      <c r="K141" s="39">
        <v>0</v>
      </c>
      <c r="L141" s="39">
        <v>1</v>
      </c>
      <c r="M141" s="39">
        <v>0</v>
      </c>
      <c r="N141" s="39">
        <v>4</v>
      </c>
      <c r="O141" s="39">
        <v>0</v>
      </c>
      <c r="P141" s="39">
        <v>0</v>
      </c>
      <c r="Q141" s="39">
        <v>0</v>
      </c>
      <c r="R141" s="39">
        <v>6</v>
      </c>
      <c r="S141" s="39">
        <v>1</v>
      </c>
      <c r="T141" s="39">
        <v>0</v>
      </c>
      <c r="U141" s="39">
        <v>0</v>
      </c>
      <c r="V141" s="39">
        <v>2</v>
      </c>
      <c r="W141" s="39">
        <v>0</v>
      </c>
      <c r="X141" s="39">
        <v>0</v>
      </c>
      <c r="Y141" s="39">
        <v>0</v>
      </c>
      <c r="Z141" s="40">
        <v>74</v>
      </c>
    </row>
    <row r="142" spans="1:26">
      <c r="A142" s="71" t="s">
        <v>607</v>
      </c>
      <c r="B142" s="39">
        <v>0</v>
      </c>
      <c r="C142" s="39">
        <v>1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40">
        <v>1</v>
      </c>
    </row>
    <row r="143" spans="1:26">
      <c r="A143" s="71" t="s">
        <v>629</v>
      </c>
      <c r="B143" s="39">
        <v>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40">
        <v>1</v>
      </c>
    </row>
    <row r="144" spans="1:26">
      <c r="A144" s="71" t="s">
        <v>605</v>
      </c>
      <c r="B144" s="39">
        <v>0</v>
      </c>
      <c r="C144" s="39">
        <v>3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1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40">
        <v>4</v>
      </c>
    </row>
    <row r="145" spans="1:26">
      <c r="A145" s="71" t="s">
        <v>606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8</v>
      </c>
      <c r="O145" s="39">
        <v>1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40">
        <v>9</v>
      </c>
    </row>
    <row r="146" spans="1:26">
      <c r="A146" s="71" t="s">
        <v>603</v>
      </c>
      <c r="B146" s="39">
        <v>0</v>
      </c>
      <c r="C146" s="39">
        <v>2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3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40">
        <v>6</v>
      </c>
    </row>
    <row r="147" spans="1:26">
      <c r="A147" s="71" t="s">
        <v>602</v>
      </c>
      <c r="B147" s="39">
        <v>0</v>
      </c>
      <c r="C147" s="39">
        <v>1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1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40">
        <v>2</v>
      </c>
    </row>
    <row r="148" spans="1:26">
      <c r="A148" s="131" t="s">
        <v>306</v>
      </c>
      <c r="B148" s="97">
        <v>34</v>
      </c>
      <c r="C148" s="97">
        <v>28</v>
      </c>
      <c r="D148" s="97">
        <v>0</v>
      </c>
      <c r="E148" s="97">
        <v>3</v>
      </c>
      <c r="F148" s="97">
        <v>0</v>
      </c>
      <c r="G148" s="97">
        <v>1</v>
      </c>
      <c r="H148" s="97">
        <v>0</v>
      </c>
      <c r="I148" s="97">
        <v>4</v>
      </c>
      <c r="J148" s="97">
        <v>2</v>
      </c>
      <c r="K148" s="97">
        <v>0</v>
      </c>
      <c r="L148" s="97">
        <v>1</v>
      </c>
      <c r="M148" s="97">
        <v>0</v>
      </c>
      <c r="N148" s="97">
        <v>16</v>
      </c>
      <c r="O148" s="97">
        <v>8</v>
      </c>
      <c r="P148" s="97">
        <v>0</v>
      </c>
      <c r="Q148" s="97">
        <v>0</v>
      </c>
      <c r="R148" s="97">
        <v>8</v>
      </c>
      <c r="S148" s="97">
        <v>1</v>
      </c>
      <c r="T148" s="97">
        <v>0</v>
      </c>
      <c r="U148" s="97">
        <v>0</v>
      </c>
      <c r="V148" s="97">
        <v>2</v>
      </c>
      <c r="W148" s="97">
        <v>0</v>
      </c>
      <c r="X148" s="97">
        <v>0</v>
      </c>
      <c r="Y148" s="97">
        <v>0</v>
      </c>
      <c r="Z148" s="130">
        <v>108</v>
      </c>
    </row>
    <row r="149" spans="1:26">
      <c r="A149" s="98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41"/>
    </row>
    <row r="150" spans="1:26">
      <c r="A150" s="132" t="s">
        <v>335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41"/>
    </row>
    <row r="151" spans="1:26">
      <c r="A151" s="71" t="s">
        <v>639</v>
      </c>
      <c r="B151" s="39">
        <v>0</v>
      </c>
      <c r="C151" s="39">
        <v>49</v>
      </c>
      <c r="D151" s="39">
        <v>0</v>
      </c>
      <c r="E151" s="39">
        <v>0</v>
      </c>
      <c r="F151" s="39">
        <v>0</v>
      </c>
      <c r="G151" s="39">
        <v>4</v>
      </c>
      <c r="H151" s="39">
        <v>1</v>
      </c>
      <c r="I151" s="39">
        <v>0</v>
      </c>
      <c r="J151" s="39">
        <v>17</v>
      </c>
      <c r="K151" s="39">
        <v>20</v>
      </c>
      <c r="L151" s="39">
        <v>0</v>
      </c>
      <c r="M151" s="39">
        <v>0</v>
      </c>
      <c r="N151" s="39">
        <v>0</v>
      </c>
      <c r="O151" s="39">
        <v>32</v>
      </c>
      <c r="P151" s="39">
        <v>0</v>
      </c>
      <c r="Q151" s="39">
        <v>0</v>
      </c>
      <c r="R151" s="39">
        <v>12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40">
        <v>135</v>
      </c>
    </row>
    <row r="152" spans="1:26">
      <c r="A152" s="71" t="s">
        <v>640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1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40">
        <v>1</v>
      </c>
    </row>
    <row r="153" spans="1:26">
      <c r="A153" s="71" t="s">
        <v>642</v>
      </c>
      <c r="B153" s="39">
        <v>0</v>
      </c>
      <c r="C153" s="39">
        <v>4</v>
      </c>
      <c r="D153" s="39">
        <v>0</v>
      </c>
      <c r="E153" s="39">
        <v>1</v>
      </c>
      <c r="F153" s="39">
        <v>0</v>
      </c>
      <c r="G153" s="39">
        <v>1</v>
      </c>
      <c r="H153" s="39">
        <v>4</v>
      </c>
      <c r="I153" s="39">
        <v>0</v>
      </c>
      <c r="J153" s="39">
        <v>34</v>
      </c>
      <c r="K153" s="39">
        <v>1</v>
      </c>
      <c r="L153" s="39">
        <v>7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3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40">
        <v>55</v>
      </c>
    </row>
    <row r="154" spans="1:26">
      <c r="A154" s="71" t="s">
        <v>644</v>
      </c>
      <c r="B154" s="39">
        <v>4</v>
      </c>
      <c r="C154" s="39">
        <v>1</v>
      </c>
      <c r="D154" s="39">
        <v>0</v>
      </c>
      <c r="E154" s="39">
        <v>0</v>
      </c>
      <c r="F154" s="39">
        <v>0</v>
      </c>
      <c r="G154" s="39">
        <v>8</v>
      </c>
      <c r="H154" s="39">
        <v>0</v>
      </c>
      <c r="I154" s="39">
        <v>1</v>
      </c>
      <c r="J154" s="39">
        <v>1</v>
      </c>
      <c r="K154" s="39">
        <v>0</v>
      </c>
      <c r="L154" s="39">
        <v>0</v>
      </c>
      <c r="M154" s="39">
        <v>0</v>
      </c>
      <c r="N154" s="39">
        <v>0</v>
      </c>
      <c r="O154" s="39">
        <v>1</v>
      </c>
      <c r="P154" s="39">
        <v>0</v>
      </c>
      <c r="Q154" s="39">
        <v>0</v>
      </c>
      <c r="R154" s="39">
        <v>4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40">
        <v>20</v>
      </c>
    </row>
    <row r="155" spans="1:26">
      <c r="A155" s="71" t="s">
        <v>651</v>
      </c>
      <c r="B155" s="39">
        <v>1</v>
      </c>
      <c r="C155" s="39">
        <v>1</v>
      </c>
      <c r="D155" s="39">
        <v>0</v>
      </c>
      <c r="E155" s="39">
        <v>0</v>
      </c>
      <c r="F155" s="39">
        <v>0</v>
      </c>
      <c r="G155" s="39">
        <v>3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3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40">
        <v>8</v>
      </c>
    </row>
    <row r="156" spans="1:26">
      <c r="A156" s="71" t="s">
        <v>652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1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40">
        <v>1</v>
      </c>
    </row>
    <row r="157" spans="1:26">
      <c r="A157" s="131" t="s">
        <v>306</v>
      </c>
      <c r="B157" s="97">
        <v>5</v>
      </c>
      <c r="C157" s="97">
        <v>55</v>
      </c>
      <c r="D157" s="97">
        <v>0</v>
      </c>
      <c r="E157" s="97">
        <v>1</v>
      </c>
      <c r="F157" s="97">
        <v>0</v>
      </c>
      <c r="G157" s="97">
        <v>16</v>
      </c>
      <c r="H157" s="97">
        <v>5</v>
      </c>
      <c r="I157" s="97">
        <v>1</v>
      </c>
      <c r="J157" s="97">
        <v>53</v>
      </c>
      <c r="K157" s="97">
        <v>21</v>
      </c>
      <c r="L157" s="97">
        <v>8</v>
      </c>
      <c r="M157" s="97">
        <v>0</v>
      </c>
      <c r="N157" s="97">
        <v>0</v>
      </c>
      <c r="O157" s="97">
        <v>33</v>
      </c>
      <c r="P157" s="97">
        <v>0</v>
      </c>
      <c r="Q157" s="97">
        <v>0</v>
      </c>
      <c r="R157" s="97">
        <v>22</v>
      </c>
      <c r="S157" s="97">
        <v>0</v>
      </c>
      <c r="T157" s="97">
        <v>0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130">
        <v>220</v>
      </c>
    </row>
    <row r="158" spans="1:26">
      <c r="A158" s="98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41"/>
    </row>
    <row r="159" spans="1:26">
      <c r="A159" s="3"/>
      <c r="Z159" s="8"/>
    </row>
    <row r="160" spans="1:26" ht="15.75" thickBot="1">
      <c r="A160" s="96" t="s">
        <v>28</v>
      </c>
      <c r="B160" s="95">
        <v>1612</v>
      </c>
      <c r="C160" s="95">
        <v>3876</v>
      </c>
      <c r="D160" s="95">
        <v>25</v>
      </c>
      <c r="E160" s="95">
        <v>60</v>
      </c>
      <c r="F160" s="95">
        <v>129</v>
      </c>
      <c r="G160" s="95">
        <v>189</v>
      </c>
      <c r="H160" s="95">
        <v>37</v>
      </c>
      <c r="I160" s="95">
        <v>128</v>
      </c>
      <c r="J160" s="95">
        <v>107</v>
      </c>
      <c r="K160" s="95">
        <v>36</v>
      </c>
      <c r="L160" s="95">
        <v>53</v>
      </c>
      <c r="M160" s="95">
        <v>13</v>
      </c>
      <c r="N160" s="95">
        <v>205</v>
      </c>
      <c r="O160" s="95">
        <v>57</v>
      </c>
      <c r="P160" s="95">
        <v>41</v>
      </c>
      <c r="Q160" s="95">
        <v>63</v>
      </c>
      <c r="R160" s="95">
        <v>137</v>
      </c>
      <c r="S160" s="95">
        <v>33</v>
      </c>
      <c r="T160" s="95">
        <v>20</v>
      </c>
      <c r="U160" s="95">
        <v>11</v>
      </c>
      <c r="V160" s="95">
        <v>189</v>
      </c>
      <c r="W160" s="95">
        <v>30</v>
      </c>
      <c r="X160" s="95">
        <v>12</v>
      </c>
      <c r="Y160" s="95">
        <v>35</v>
      </c>
      <c r="Z160" s="94">
        <v>7098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2:D159"/>
  <sheetViews>
    <sheetView topLeftCell="A146" zoomScaleNormal="100" workbookViewId="0">
      <selection activeCell="A159" sqref="A159:D159"/>
    </sheetView>
  </sheetViews>
  <sheetFormatPr defaultColWidth="11.42578125" defaultRowHeight="15"/>
  <cols>
    <col min="1" max="1" width="107.42578125" customWidth="1"/>
    <col min="2" max="2" width="15.28515625" customWidth="1"/>
    <col min="3" max="3" width="17.28515625" customWidth="1"/>
    <col min="4" max="4" width="16" customWidth="1"/>
  </cols>
  <sheetData>
    <row r="2" spans="1:4" ht="15.75" thickBot="1"/>
    <row r="3" spans="1:4" s="21" customFormat="1">
      <c r="A3" s="45"/>
      <c r="B3" s="46" t="s">
        <v>114</v>
      </c>
      <c r="C3" s="46" t="s">
        <v>659</v>
      </c>
      <c r="D3" s="47" t="s">
        <v>116</v>
      </c>
    </row>
    <row r="4" spans="1:4" ht="15.75" thickBot="1">
      <c r="A4" s="59" t="s">
        <v>30</v>
      </c>
      <c r="B4" s="68">
        <v>31</v>
      </c>
      <c r="C4" s="68">
        <v>2035</v>
      </c>
      <c r="D4" s="69">
        <v>5032</v>
      </c>
    </row>
    <row r="5" spans="1:4">
      <c r="A5" s="3"/>
      <c r="B5" s="20"/>
      <c r="C5" s="20"/>
      <c r="D5" s="20"/>
    </row>
    <row r="6" spans="1:4" ht="15.75" thickBot="1">
      <c r="A6" s="3"/>
      <c r="B6" s="20"/>
      <c r="C6" s="20"/>
      <c r="D6" s="20"/>
    </row>
    <row r="7" spans="1:4" s="21" customFormat="1">
      <c r="A7" s="48" t="s">
        <v>669</v>
      </c>
      <c r="B7" s="49" t="s">
        <v>114</v>
      </c>
      <c r="C7" s="49" t="s">
        <v>115</v>
      </c>
      <c r="D7" s="47" t="s">
        <v>116</v>
      </c>
    </row>
    <row r="8" spans="1:4" s="21" customFormat="1">
      <c r="A8" s="71" t="s">
        <v>324</v>
      </c>
      <c r="B8" s="39">
        <v>7</v>
      </c>
      <c r="C8" s="39">
        <v>382</v>
      </c>
      <c r="D8" s="40">
        <v>326</v>
      </c>
    </row>
    <row r="9" spans="1:4" s="21" customFormat="1">
      <c r="A9" s="71" t="s">
        <v>326</v>
      </c>
      <c r="B9" s="39">
        <v>2</v>
      </c>
      <c r="C9" s="39">
        <v>47</v>
      </c>
      <c r="D9" s="40">
        <v>57</v>
      </c>
    </row>
    <row r="10" spans="1:4" s="21" customFormat="1">
      <c r="A10" s="71" t="s">
        <v>328</v>
      </c>
      <c r="B10" s="39">
        <v>0</v>
      </c>
      <c r="C10" s="39">
        <v>21</v>
      </c>
      <c r="D10" s="40">
        <v>19</v>
      </c>
    </row>
    <row r="11" spans="1:4" s="21" customFormat="1">
      <c r="A11" s="71" t="s">
        <v>329</v>
      </c>
      <c r="B11" s="39">
        <v>22</v>
      </c>
      <c r="C11" s="39">
        <v>1446</v>
      </c>
      <c r="D11" s="40">
        <v>4381</v>
      </c>
    </row>
    <row r="12" spans="1:4" s="21" customFormat="1">
      <c r="A12" s="71" t="s">
        <v>330</v>
      </c>
      <c r="B12" s="39">
        <v>0</v>
      </c>
      <c r="C12" s="39">
        <v>10</v>
      </c>
      <c r="D12" s="40">
        <v>8</v>
      </c>
    </row>
    <row r="13" spans="1:4" s="21" customFormat="1">
      <c r="A13" s="71" t="s">
        <v>332</v>
      </c>
      <c r="B13" s="39">
        <v>0</v>
      </c>
      <c r="C13" s="39">
        <v>12</v>
      </c>
      <c r="D13" s="40">
        <v>14</v>
      </c>
    </row>
    <row r="14" spans="1:4" s="21" customFormat="1">
      <c r="A14" s="71" t="s">
        <v>333</v>
      </c>
      <c r="B14" s="39">
        <v>0</v>
      </c>
      <c r="C14" s="39">
        <v>3</v>
      </c>
      <c r="D14" s="40">
        <v>13</v>
      </c>
    </row>
    <row r="15" spans="1:4" s="21" customFormat="1">
      <c r="A15" s="98" t="s">
        <v>334</v>
      </c>
      <c r="B15" s="39">
        <v>0</v>
      </c>
      <c r="C15" s="39">
        <v>43</v>
      </c>
      <c r="D15" s="161">
        <v>65</v>
      </c>
    </row>
    <row r="16" spans="1:4" s="21" customFormat="1">
      <c r="A16" s="132" t="s">
        <v>335</v>
      </c>
      <c r="B16" s="39">
        <v>0</v>
      </c>
      <c r="C16" s="39">
        <v>71</v>
      </c>
      <c r="D16" s="40">
        <v>149</v>
      </c>
    </row>
    <row r="17" spans="1:4" s="21" customFormat="1" ht="15.75" thickBot="1">
      <c r="A17" s="170" t="s">
        <v>28</v>
      </c>
      <c r="B17" s="95">
        <v>31</v>
      </c>
      <c r="C17" s="95">
        <v>2035</v>
      </c>
      <c r="D17" s="94">
        <v>5032</v>
      </c>
    </row>
    <row r="18" spans="1:4">
      <c r="A18" s="3"/>
      <c r="B18" s="20"/>
      <c r="C18" s="20"/>
      <c r="D18" s="20"/>
    </row>
    <row r="19" spans="1:4" ht="15.75" thickBot="1">
      <c r="A19" s="3"/>
      <c r="B19" s="20"/>
      <c r="C19" s="20"/>
      <c r="D19" s="20"/>
    </row>
    <row r="20" spans="1:4">
      <c r="A20" s="48" t="s">
        <v>670</v>
      </c>
      <c r="B20" s="44"/>
      <c r="C20" s="44"/>
      <c r="D20" s="47"/>
    </row>
    <row r="21" spans="1:4">
      <c r="A21" s="3"/>
      <c r="B21" s="20"/>
      <c r="C21" s="20"/>
      <c r="D21" s="52"/>
    </row>
    <row r="22" spans="1:4">
      <c r="A22" s="4" t="s">
        <v>324</v>
      </c>
      <c r="B22" s="53" t="s">
        <v>114</v>
      </c>
      <c r="C22" s="53" t="s">
        <v>115</v>
      </c>
      <c r="D22" s="51" t="s">
        <v>116</v>
      </c>
    </row>
    <row r="23" spans="1:4">
      <c r="A23" s="71" t="s">
        <v>340</v>
      </c>
      <c r="B23" s="39">
        <v>6</v>
      </c>
      <c r="C23" s="39">
        <v>258</v>
      </c>
      <c r="D23" s="40">
        <v>231</v>
      </c>
    </row>
    <row r="24" spans="1:4">
      <c r="A24" s="71" t="s">
        <v>341</v>
      </c>
      <c r="B24" s="39">
        <v>1</v>
      </c>
      <c r="C24" s="39">
        <v>30</v>
      </c>
      <c r="D24" s="40">
        <v>17</v>
      </c>
    </row>
    <row r="25" spans="1:4">
      <c r="A25" s="71" t="s">
        <v>342</v>
      </c>
      <c r="B25" s="39">
        <v>0</v>
      </c>
      <c r="C25" s="39">
        <v>3</v>
      </c>
      <c r="D25" s="40">
        <v>4</v>
      </c>
    </row>
    <row r="26" spans="1:4">
      <c r="A26" s="71" t="s">
        <v>343</v>
      </c>
      <c r="B26" s="39">
        <v>0</v>
      </c>
      <c r="C26" s="39">
        <v>15</v>
      </c>
      <c r="D26" s="40">
        <v>11</v>
      </c>
    </row>
    <row r="27" spans="1:4">
      <c r="A27" s="71" t="s">
        <v>344</v>
      </c>
      <c r="B27" s="39">
        <v>0</v>
      </c>
      <c r="C27" s="39">
        <v>1</v>
      </c>
      <c r="D27" s="40">
        <v>0</v>
      </c>
    </row>
    <row r="28" spans="1:4">
      <c r="A28" s="71" t="s">
        <v>349</v>
      </c>
      <c r="B28" s="39">
        <v>0</v>
      </c>
      <c r="C28" s="39">
        <v>0</v>
      </c>
      <c r="D28" s="40">
        <v>1</v>
      </c>
    </row>
    <row r="29" spans="1:4">
      <c r="A29" s="71" t="s">
        <v>354</v>
      </c>
      <c r="B29" s="39">
        <v>0</v>
      </c>
      <c r="C29" s="39">
        <v>4</v>
      </c>
      <c r="D29" s="40">
        <v>5</v>
      </c>
    </row>
    <row r="30" spans="1:4">
      <c r="A30" s="71" t="s">
        <v>355</v>
      </c>
      <c r="B30" s="39">
        <v>0</v>
      </c>
      <c r="C30" s="39">
        <v>4</v>
      </c>
      <c r="D30" s="40">
        <v>6</v>
      </c>
    </row>
    <row r="31" spans="1:4">
      <c r="A31" s="71" t="s">
        <v>356</v>
      </c>
      <c r="B31" s="39">
        <v>0</v>
      </c>
      <c r="C31" s="39">
        <v>5</v>
      </c>
      <c r="D31" s="40">
        <v>7</v>
      </c>
    </row>
    <row r="32" spans="1:4">
      <c r="A32" s="71" t="s">
        <v>357</v>
      </c>
      <c r="B32" s="39">
        <v>0</v>
      </c>
      <c r="C32" s="39">
        <v>5</v>
      </c>
      <c r="D32" s="40">
        <v>4</v>
      </c>
    </row>
    <row r="33" spans="1:4">
      <c r="A33" s="71" t="s">
        <v>361</v>
      </c>
      <c r="B33" s="39">
        <v>0</v>
      </c>
      <c r="C33" s="39">
        <v>2</v>
      </c>
      <c r="D33" s="40">
        <v>0</v>
      </c>
    </row>
    <row r="34" spans="1:4">
      <c r="A34" s="71" t="s">
        <v>367</v>
      </c>
      <c r="B34" s="39">
        <v>0</v>
      </c>
      <c r="C34" s="39">
        <v>0</v>
      </c>
      <c r="D34" s="40">
        <v>1</v>
      </c>
    </row>
    <row r="35" spans="1:4">
      <c r="A35" s="71" t="s">
        <v>371</v>
      </c>
      <c r="B35" s="39">
        <v>0</v>
      </c>
      <c r="C35" s="39">
        <v>21</v>
      </c>
      <c r="D35" s="40">
        <v>11</v>
      </c>
    </row>
    <row r="36" spans="1:4">
      <c r="A36" s="71" t="s">
        <v>372</v>
      </c>
      <c r="B36" s="39">
        <v>0</v>
      </c>
      <c r="C36" s="39">
        <v>5</v>
      </c>
      <c r="D36" s="40">
        <v>5</v>
      </c>
    </row>
    <row r="37" spans="1:4">
      <c r="A37" s="71" t="s">
        <v>375</v>
      </c>
      <c r="B37" s="39">
        <v>0</v>
      </c>
      <c r="C37" s="39">
        <v>0</v>
      </c>
      <c r="D37" s="40">
        <v>3</v>
      </c>
    </row>
    <row r="38" spans="1:4">
      <c r="A38" s="71" t="s">
        <v>376</v>
      </c>
      <c r="B38" s="39">
        <v>0</v>
      </c>
      <c r="C38" s="39">
        <v>19</v>
      </c>
      <c r="D38" s="40">
        <v>17</v>
      </c>
    </row>
    <row r="39" spans="1:4">
      <c r="A39" s="71" t="s">
        <v>377</v>
      </c>
      <c r="B39" s="39">
        <v>0</v>
      </c>
      <c r="C39" s="39">
        <v>0</v>
      </c>
      <c r="D39" s="40">
        <v>2</v>
      </c>
    </row>
    <row r="40" spans="1:4">
      <c r="A40" s="71" t="s">
        <v>385</v>
      </c>
      <c r="B40" s="39">
        <v>0</v>
      </c>
      <c r="C40" s="39">
        <v>5</v>
      </c>
      <c r="D40" s="40">
        <v>1</v>
      </c>
    </row>
    <row r="41" spans="1:4">
      <c r="A41" s="71" t="s">
        <v>387</v>
      </c>
      <c r="B41" s="39">
        <v>0</v>
      </c>
      <c r="C41" s="39">
        <v>3</v>
      </c>
      <c r="D41" s="40">
        <v>0</v>
      </c>
    </row>
    <row r="42" spans="1:4">
      <c r="A42" s="71" t="s">
        <v>388</v>
      </c>
      <c r="B42" s="39">
        <v>0</v>
      </c>
      <c r="C42" s="39">
        <v>1</v>
      </c>
      <c r="D42" s="40">
        <v>0</v>
      </c>
    </row>
    <row r="43" spans="1:4">
      <c r="A43" s="71" t="s">
        <v>389</v>
      </c>
      <c r="B43" s="39">
        <v>0</v>
      </c>
      <c r="C43" s="39">
        <v>1</v>
      </c>
      <c r="D43" s="40">
        <v>0</v>
      </c>
    </row>
    <row r="44" spans="1:4">
      <c r="A44" s="164" t="s">
        <v>306</v>
      </c>
      <c r="B44" s="108">
        <v>7</v>
      </c>
      <c r="C44" s="108">
        <v>382</v>
      </c>
      <c r="D44" s="178">
        <v>326</v>
      </c>
    </row>
    <row r="45" spans="1:4">
      <c r="A45" s="3"/>
      <c r="B45" s="20"/>
      <c r="C45" s="20"/>
      <c r="D45" s="52"/>
    </row>
    <row r="46" spans="1:4">
      <c r="A46" s="4" t="s">
        <v>326</v>
      </c>
      <c r="B46" s="53" t="s">
        <v>114</v>
      </c>
      <c r="C46" s="53" t="s">
        <v>115</v>
      </c>
      <c r="D46" s="51" t="s">
        <v>116</v>
      </c>
    </row>
    <row r="47" spans="1:4">
      <c r="A47" s="71" t="s">
        <v>394</v>
      </c>
      <c r="B47" s="39">
        <v>0</v>
      </c>
      <c r="C47" s="39">
        <v>0</v>
      </c>
      <c r="D47" s="40">
        <v>1</v>
      </c>
    </row>
    <row r="48" spans="1:4">
      <c r="A48" s="71" t="s">
        <v>396</v>
      </c>
      <c r="B48" s="39">
        <v>0</v>
      </c>
      <c r="C48" s="39">
        <v>0</v>
      </c>
      <c r="D48" s="40">
        <v>1</v>
      </c>
    </row>
    <row r="49" spans="1:4">
      <c r="A49" s="71" t="s">
        <v>397</v>
      </c>
      <c r="B49" s="39">
        <v>0</v>
      </c>
      <c r="C49" s="39">
        <v>0</v>
      </c>
      <c r="D49" s="40">
        <v>1</v>
      </c>
    </row>
    <row r="50" spans="1:4">
      <c r="A50" s="71" t="s">
        <v>400</v>
      </c>
      <c r="B50" s="39">
        <v>0</v>
      </c>
      <c r="C50" s="39">
        <v>1</v>
      </c>
      <c r="D50" s="40">
        <v>0</v>
      </c>
    </row>
    <row r="51" spans="1:4">
      <c r="A51" s="71" t="s">
        <v>413</v>
      </c>
      <c r="B51" s="39">
        <v>1</v>
      </c>
      <c r="C51" s="39">
        <v>11</v>
      </c>
      <c r="D51" s="40">
        <v>13</v>
      </c>
    </row>
    <row r="52" spans="1:4">
      <c r="A52" s="71" t="s">
        <v>415</v>
      </c>
      <c r="B52" s="39">
        <v>0</v>
      </c>
      <c r="C52" s="39">
        <v>1</v>
      </c>
      <c r="D52" s="40">
        <v>3</v>
      </c>
    </row>
    <row r="53" spans="1:4">
      <c r="A53" s="71" t="s">
        <v>421</v>
      </c>
      <c r="B53" s="39">
        <v>0</v>
      </c>
      <c r="C53" s="39">
        <v>2</v>
      </c>
      <c r="D53" s="40">
        <v>1</v>
      </c>
    </row>
    <row r="54" spans="1:4">
      <c r="A54" s="71" t="s">
        <v>422</v>
      </c>
      <c r="B54" s="39">
        <v>1</v>
      </c>
      <c r="C54" s="39">
        <v>27</v>
      </c>
      <c r="D54" s="40">
        <v>28</v>
      </c>
    </row>
    <row r="55" spans="1:4">
      <c r="A55" s="71" t="s">
        <v>424</v>
      </c>
      <c r="B55" s="39">
        <v>0</v>
      </c>
      <c r="C55" s="39">
        <v>1</v>
      </c>
      <c r="D55" s="40">
        <v>5</v>
      </c>
    </row>
    <row r="56" spans="1:4">
      <c r="A56" s="71" t="s">
        <v>426</v>
      </c>
      <c r="B56" s="39">
        <v>0</v>
      </c>
      <c r="C56" s="39">
        <v>0</v>
      </c>
      <c r="D56" s="40">
        <v>3</v>
      </c>
    </row>
    <row r="57" spans="1:4">
      <c r="A57" s="71" t="s">
        <v>428</v>
      </c>
      <c r="B57" s="39">
        <v>0</v>
      </c>
      <c r="C57" s="39">
        <v>4</v>
      </c>
      <c r="D57" s="40">
        <v>1</v>
      </c>
    </row>
    <row r="58" spans="1:4">
      <c r="A58" s="131" t="s">
        <v>306</v>
      </c>
      <c r="B58" s="97">
        <v>2</v>
      </c>
      <c r="C58" s="97">
        <v>47</v>
      </c>
      <c r="D58" s="130">
        <v>57</v>
      </c>
    </row>
    <row r="59" spans="1:4">
      <c r="A59" s="3"/>
      <c r="B59" s="20"/>
      <c r="C59" s="20"/>
      <c r="D59" s="52"/>
    </row>
    <row r="60" spans="1:4">
      <c r="A60" s="4" t="s">
        <v>328</v>
      </c>
      <c r="B60" s="53" t="s">
        <v>114</v>
      </c>
      <c r="C60" s="53" t="s">
        <v>115</v>
      </c>
      <c r="D60" s="51" t="s">
        <v>116</v>
      </c>
    </row>
    <row r="61" spans="1:4">
      <c r="A61" s="71" t="s">
        <v>432</v>
      </c>
      <c r="B61" s="39">
        <v>0</v>
      </c>
      <c r="C61" s="39">
        <v>1</v>
      </c>
      <c r="D61" s="40">
        <v>0</v>
      </c>
    </row>
    <row r="62" spans="1:4">
      <c r="A62" s="71" t="s">
        <v>433</v>
      </c>
      <c r="B62" s="39">
        <v>0</v>
      </c>
      <c r="C62" s="39">
        <v>7</v>
      </c>
      <c r="D62" s="40">
        <v>3</v>
      </c>
    </row>
    <row r="63" spans="1:4">
      <c r="A63" s="71" t="s">
        <v>436</v>
      </c>
      <c r="B63" s="39">
        <v>0</v>
      </c>
      <c r="C63" s="39">
        <v>5</v>
      </c>
      <c r="D63" s="40">
        <v>1</v>
      </c>
    </row>
    <row r="64" spans="1:4">
      <c r="A64" s="71" t="s">
        <v>440</v>
      </c>
      <c r="B64" s="39">
        <v>0</v>
      </c>
      <c r="C64" s="39">
        <v>8</v>
      </c>
      <c r="D64" s="40">
        <v>10</v>
      </c>
    </row>
    <row r="65" spans="1:4">
      <c r="A65" s="71" t="s">
        <v>447</v>
      </c>
      <c r="B65" s="39">
        <v>0</v>
      </c>
      <c r="C65" s="39">
        <v>0</v>
      </c>
      <c r="D65" s="40">
        <v>1</v>
      </c>
    </row>
    <row r="66" spans="1:4">
      <c r="A66" s="71" t="s">
        <v>450</v>
      </c>
      <c r="B66" s="39">
        <v>0</v>
      </c>
      <c r="C66" s="39">
        <v>0</v>
      </c>
      <c r="D66" s="40">
        <v>1</v>
      </c>
    </row>
    <row r="67" spans="1:4">
      <c r="A67" s="71" t="s">
        <v>455</v>
      </c>
      <c r="B67" s="39">
        <v>0</v>
      </c>
      <c r="C67" s="39">
        <v>0</v>
      </c>
      <c r="D67" s="40">
        <v>3</v>
      </c>
    </row>
    <row r="68" spans="1:4">
      <c r="A68" s="131" t="s">
        <v>306</v>
      </c>
      <c r="B68" s="97">
        <v>0</v>
      </c>
      <c r="C68" s="97">
        <v>21</v>
      </c>
      <c r="D68" s="130">
        <v>19</v>
      </c>
    </row>
    <row r="69" spans="1:4">
      <c r="A69" s="3"/>
      <c r="B69" s="20"/>
      <c r="C69" s="20"/>
      <c r="D69" s="52"/>
    </row>
    <row r="70" spans="1:4">
      <c r="A70" s="4" t="s">
        <v>329</v>
      </c>
      <c r="B70" s="53" t="s">
        <v>114</v>
      </c>
      <c r="C70" s="53" t="s">
        <v>115</v>
      </c>
      <c r="D70" s="51" t="s">
        <v>116</v>
      </c>
    </row>
    <row r="71" spans="1:4">
      <c r="A71" s="71" t="s">
        <v>457</v>
      </c>
      <c r="B71" s="39">
        <v>0</v>
      </c>
      <c r="C71" s="39">
        <v>215</v>
      </c>
      <c r="D71" s="40">
        <v>755</v>
      </c>
    </row>
    <row r="72" spans="1:4">
      <c r="A72" s="71" t="s">
        <v>458</v>
      </c>
      <c r="B72" s="39">
        <v>0</v>
      </c>
      <c r="C72" s="39">
        <v>5</v>
      </c>
      <c r="D72" s="40">
        <v>6</v>
      </c>
    </row>
    <row r="73" spans="1:4">
      <c r="A73" s="71" t="s">
        <v>459</v>
      </c>
      <c r="B73" s="39">
        <v>0</v>
      </c>
      <c r="C73" s="39">
        <v>4</v>
      </c>
      <c r="D73" s="40">
        <v>2</v>
      </c>
    </row>
    <row r="74" spans="1:4">
      <c r="A74" s="71" t="s">
        <v>460</v>
      </c>
      <c r="B74" s="39">
        <v>0</v>
      </c>
      <c r="C74" s="39">
        <v>0</v>
      </c>
      <c r="D74" s="40">
        <v>4</v>
      </c>
    </row>
    <row r="75" spans="1:4">
      <c r="A75" s="71" t="s">
        <v>461</v>
      </c>
      <c r="B75" s="39">
        <v>0</v>
      </c>
      <c r="C75" s="39">
        <v>4</v>
      </c>
      <c r="D75" s="40">
        <v>23</v>
      </c>
    </row>
    <row r="76" spans="1:4">
      <c r="A76" s="71" t="s">
        <v>462</v>
      </c>
      <c r="B76" s="39">
        <v>0</v>
      </c>
      <c r="C76" s="39">
        <v>61</v>
      </c>
      <c r="D76" s="40">
        <v>102</v>
      </c>
    </row>
    <row r="77" spans="1:4">
      <c r="A77" s="71" t="s">
        <v>463</v>
      </c>
      <c r="B77" s="39">
        <v>0</v>
      </c>
      <c r="C77" s="39">
        <v>4</v>
      </c>
      <c r="D77" s="40">
        <v>8</v>
      </c>
    </row>
    <row r="78" spans="1:4">
      <c r="A78" s="71" t="s">
        <v>464</v>
      </c>
      <c r="B78" s="39">
        <v>0</v>
      </c>
      <c r="C78" s="39">
        <v>36</v>
      </c>
      <c r="D78" s="40">
        <v>116</v>
      </c>
    </row>
    <row r="79" spans="1:4">
      <c r="A79" s="71" t="s">
        <v>465</v>
      </c>
      <c r="B79" s="39">
        <v>8</v>
      </c>
      <c r="C79" s="39">
        <v>576</v>
      </c>
      <c r="D79" s="40">
        <v>2201</v>
      </c>
    </row>
    <row r="80" spans="1:4">
      <c r="A80" s="71" t="s">
        <v>466</v>
      </c>
      <c r="B80" s="39">
        <v>0</v>
      </c>
      <c r="C80" s="39">
        <v>1</v>
      </c>
      <c r="D80" s="40">
        <v>0</v>
      </c>
    </row>
    <row r="81" spans="1:4">
      <c r="A81" s="71" t="s">
        <v>467</v>
      </c>
      <c r="B81" s="39">
        <v>0</v>
      </c>
      <c r="C81" s="39">
        <v>3</v>
      </c>
      <c r="D81" s="40">
        <v>0</v>
      </c>
    </row>
    <row r="82" spans="1:4">
      <c r="A82" s="71" t="s">
        <v>470</v>
      </c>
      <c r="B82" s="39">
        <v>0</v>
      </c>
      <c r="C82" s="39">
        <v>0</v>
      </c>
      <c r="D82" s="40">
        <v>1</v>
      </c>
    </row>
    <row r="83" spans="1:4">
      <c r="A83" s="71" t="s">
        <v>474</v>
      </c>
      <c r="B83" s="39">
        <v>0</v>
      </c>
      <c r="C83" s="39">
        <v>8</v>
      </c>
      <c r="D83" s="40">
        <v>64</v>
      </c>
    </row>
    <row r="84" spans="1:4">
      <c r="A84" s="71" t="s">
        <v>475</v>
      </c>
      <c r="B84" s="39">
        <v>0</v>
      </c>
      <c r="C84" s="39">
        <v>10</v>
      </c>
      <c r="D84" s="40">
        <v>18</v>
      </c>
    </row>
    <row r="85" spans="1:4">
      <c r="A85" s="71" t="s">
        <v>476</v>
      </c>
      <c r="B85" s="39">
        <v>1</v>
      </c>
      <c r="C85" s="39">
        <v>4</v>
      </c>
      <c r="D85" s="40">
        <v>15</v>
      </c>
    </row>
    <row r="86" spans="1:4">
      <c r="A86" s="71" t="s">
        <v>477</v>
      </c>
      <c r="B86" s="39">
        <v>1</v>
      </c>
      <c r="C86" s="39">
        <v>3</v>
      </c>
      <c r="D86" s="40">
        <v>8</v>
      </c>
    </row>
    <row r="87" spans="1:4">
      <c r="A87" s="71" t="s">
        <v>478</v>
      </c>
      <c r="B87" s="39">
        <v>1</v>
      </c>
      <c r="C87" s="39">
        <v>164</v>
      </c>
      <c r="D87" s="40">
        <v>203</v>
      </c>
    </row>
    <row r="88" spans="1:4">
      <c r="A88" s="71" t="s">
        <v>479</v>
      </c>
      <c r="B88" s="39">
        <v>8</v>
      </c>
      <c r="C88" s="39">
        <v>149</v>
      </c>
      <c r="D88" s="40">
        <v>389</v>
      </c>
    </row>
    <row r="89" spans="1:4">
      <c r="A89" s="71" t="s">
        <v>480</v>
      </c>
      <c r="B89" s="39">
        <v>2</v>
      </c>
      <c r="C89" s="39">
        <v>9</v>
      </c>
      <c r="D89" s="40">
        <v>14</v>
      </c>
    </row>
    <row r="90" spans="1:4">
      <c r="A90" s="71" t="s">
        <v>481</v>
      </c>
      <c r="B90" s="39">
        <v>0</v>
      </c>
      <c r="C90" s="39">
        <v>8</v>
      </c>
      <c r="D90" s="40">
        <v>19</v>
      </c>
    </row>
    <row r="91" spans="1:4">
      <c r="A91" s="71" t="s">
        <v>482</v>
      </c>
      <c r="B91" s="39">
        <v>0</v>
      </c>
      <c r="C91" s="39">
        <v>0</v>
      </c>
      <c r="D91" s="40">
        <v>2</v>
      </c>
    </row>
    <row r="92" spans="1:4">
      <c r="A92" s="71" t="s">
        <v>483</v>
      </c>
      <c r="B92" s="39">
        <v>1</v>
      </c>
      <c r="C92" s="39">
        <v>79</v>
      </c>
      <c r="D92" s="40">
        <v>259</v>
      </c>
    </row>
    <row r="93" spans="1:4">
      <c r="A93" s="71" t="s">
        <v>484</v>
      </c>
      <c r="B93" s="39">
        <v>0</v>
      </c>
      <c r="C93" s="39">
        <v>39</v>
      </c>
      <c r="D93" s="40">
        <v>56</v>
      </c>
    </row>
    <row r="94" spans="1:4">
      <c r="A94" s="71" t="s">
        <v>485</v>
      </c>
      <c r="B94" s="39">
        <v>0</v>
      </c>
      <c r="C94" s="39">
        <v>57</v>
      </c>
      <c r="D94" s="40">
        <v>84</v>
      </c>
    </row>
    <row r="95" spans="1:4">
      <c r="A95" s="71" t="s">
        <v>486</v>
      </c>
      <c r="B95" s="39">
        <v>0</v>
      </c>
      <c r="C95" s="39">
        <v>0</v>
      </c>
      <c r="D95" s="40">
        <v>1</v>
      </c>
    </row>
    <row r="96" spans="1:4">
      <c r="A96" s="71" t="s">
        <v>487</v>
      </c>
      <c r="B96" s="39">
        <v>0</v>
      </c>
      <c r="C96" s="39">
        <v>1</v>
      </c>
      <c r="D96" s="40">
        <v>7</v>
      </c>
    </row>
    <row r="97" spans="1:4">
      <c r="A97" s="71" t="s">
        <v>494</v>
      </c>
      <c r="B97" s="39">
        <v>0</v>
      </c>
      <c r="C97" s="39">
        <v>2</v>
      </c>
      <c r="D97" s="40">
        <v>1</v>
      </c>
    </row>
    <row r="98" spans="1:4">
      <c r="A98" s="71" t="s">
        <v>500</v>
      </c>
      <c r="B98" s="39">
        <v>0</v>
      </c>
      <c r="C98" s="39">
        <v>0</v>
      </c>
      <c r="D98" s="40">
        <v>7</v>
      </c>
    </row>
    <row r="99" spans="1:4">
      <c r="A99" s="71" t="s">
        <v>501</v>
      </c>
      <c r="B99" s="39">
        <v>0</v>
      </c>
      <c r="C99" s="39">
        <v>0</v>
      </c>
      <c r="D99" s="40">
        <v>1</v>
      </c>
    </row>
    <row r="100" spans="1:4">
      <c r="A100" s="71" t="s">
        <v>667</v>
      </c>
      <c r="B100" s="39">
        <v>0</v>
      </c>
      <c r="C100" s="39">
        <v>0</v>
      </c>
      <c r="D100" s="40">
        <v>2</v>
      </c>
    </row>
    <row r="101" spans="1:4">
      <c r="A101" s="71" t="s">
        <v>504</v>
      </c>
      <c r="B101" s="39">
        <v>0</v>
      </c>
      <c r="C101" s="39">
        <v>0</v>
      </c>
      <c r="D101" s="40">
        <v>5</v>
      </c>
    </row>
    <row r="102" spans="1:4">
      <c r="A102" s="71" t="s">
        <v>506</v>
      </c>
      <c r="B102" s="39">
        <v>0</v>
      </c>
      <c r="C102" s="39">
        <v>3</v>
      </c>
      <c r="D102" s="40">
        <v>7</v>
      </c>
    </row>
    <row r="103" spans="1:4">
      <c r="A103" s="71" t="s">
        <v>509</v>
      </c>
      <c r="B103" s="39">
        <v>0</v>
      </c>
      <c r="C103" s="39">
        <v>1</v>
      </c>
      <c r="D103" s="40">
        <v>0</v>
      </c>
    </row>
    <row r="104" spans="1:4">
      <c r="A104" s="71" t="s">
        <v>517</v>
      </c>
      <c r="B104" s="39">
        <v>0</v>
      </c>
      <c r="C104" s="39">
        <v>0</v>
      </c>
      <c r="D104" s="40">
        <v>1</v>
      </c>
    </row>
    <row r="105" spans="1:4">
      <c r="A105" s="131" t="s">
        <v>306</v>
      </c>
      <c r="B105" s="97">
        <v>22</v>
      </c>
      <c r="C105" s="97">
        <v>1446</v>
      </c>
      <c r="D105" s="130">
        <v>4381</v>
      </c>
    </row>
    <row r="106" spans="1:4">
      <c r="A106" s="3"/>
      <c r="B106" s="20"/>
      <c r="C106" s="20"/>
      <c r="D106" s="52"/>
    </row>
    <row r="107" spans="1:4">
      <c r="A107" s="4" t="s">
        <v>330</v>
      </c>
      <c r="B107" s="53" t="s">
        <v>114</v>
      </c>
      <c r="C107" s="53" t="s">
        <v>115</v>
      </c>
      <c r="D107" s="51" t="s">
        <v>116</v>
      </c>
    </row>
    <row r="108" spans="1:4">
      <c r="A108" s="71" t="s">
        <v>520</v>
      </c>
      <c r="B108" s="39">
        <v>0</v>
      </c>
      <c r="C108" s="39">
        <v>1</v>
      </c>
      <c r="D108" s="40">
        <v>0</v>
      </c>
    </row>
    <row r="109" spans="1:4">
      <c r="A109" s="71" t="s">
        <v>523</v>
      </c>
      <c r="B109" s="39">
        <v>0</v>
      </c>
      <c r="C109" s="39">
        <v>1</v>
      </c>
      <c r="D109" s="40">
        <v>0</v>
      </c>
    </row>
    <row r="110" spans="1:4">
      <c r="A110" s="71" t="s">
        <v>524</v>
      </c>
      <c r="B110" s="39">
        <v>0</v>
      </c>
      <c r="C110" s="39">
        <v>0</v>
      </c>
      <c r="D110" s="40">
        <v>1</v>
      </c>
    </row>
    <row r="111" spans="1:4">
      <c r="A111" s="71" t="s">
        <v>525</v>
      </c>
      <c r="B111" s="39">
        <v>0</v>
      </c>
      <c r="C111" s="39">
        <v>1</v>
      </c>
      <c r="D111" s="40">
        <v>0</v>
      </c>
    </row>
    <row r="112" spans="1:4">
      <c r="A112" s="71" t="s">
        <v>528</v>
      </c>
      <c r="B112" s="39">
        <v>0</v>
      </c>
      <c r="C112" s="39">
        <v>1</v>
      </c>
      <c r="D112" s="40">
        <v>0</v>
      </c>
    </row>
    <row r="113" spans="1:4">
      <c r="A113" s="71" t="s">
        <v>535</v>
      </c>
      <c r="B113" s="39">
        <v>0</v>
      </c>
      <c r="C113" s="39">
        <v>2</v>
      </c>
      <c r="D113" s="40">
        <v>1</v>
      </c>
    </row>
    <row r="114" spans="1:4">
      <c r="A114" s="71" t="s">
        <v>536</v>
      </c>
      <c r="B114" s="39">
        <v>0</v>
      </c>
      <c r="C114" s="39">
        <v>4</v>
      </c>
      <c r="D114" s="40">
        <v>6</v>
      </c>
    </row>
    <row r="115" spans="1:4">
      <c r="A115" s="131" t="s">
        <v>306</v>
      </c>
      <c r="B115" s="97">
        <v>0</v>
      </c>
      <c r="C115" s="97">
        <v>10</v>
      </c>
      <c r="D115" s="130">
        <v>8</v>
      </c>
    </row>
    <row r="116" spans="1:4">
      <c r="A116" s="3"/>
      <c r="B116" s="20"/>
      <c r="C116" s="20"/>
      <c r="D116" s="52"/>
    </row>
    <row r="117" spans="1:4">
      <c r="A117" s="4" t="s">
        <v>332</v>
      </c>
      <c r="B117" s="53" t="s">
        <v>114</v>
      </c>
      <c r="C117" s="53" t="s">
        <v>115</v>
      </c>
      <c r="D117" s="51" t="s">
        <v>116</v>
      </c>
    </row>
    <row r="118" spans="1:4">
      <c r="A118" s="71" t="s">
        <v>668</v>
      </c>
      <c r="B118" s="39">
        <v>0</v>
      </c>
      <c r="C118" s="39">
        <v>1</v>
      </c>
      <c r="D118" s="40">
        <v>0</v>
      </c>
    </row>
    <row r="119" spans="1:4">
      <c r="A119" s="71" t="s">
        <v>557</v>
      </c>
      <c r="B119" s="39">
        <v>0</v>
      </c>
      <c r="C119" s="39">
        <v>2</v>
      </c>
      <c r="D119" s="40">
        <v>0</v>
      </c>
    </row>
    <row r="120" spans="1:4">
      <c r="A120" s="71" t="s">
        <v>558</v>
      </c>
      <c r="B120" s="39">
        <v>0</v>
      </c>
      <c r="C120" s="39">
        <v>0</v>
      </c>
      <c r="D120" s="40">
        <v>3</v>
      </c>
    </row>
    <row r="121" spans="1:4">
      <c r="A121" s="71" t="s">
        <v>561</v>
      </c>
      <c r="B121" s="39">
        <v>0</v>
      </c>
      <c r="C121" s="39">
        <v>1</v>
      </c>
      <c r="D121" s="40">
        <v>0</v>
      </c>
    </row>
    <row r="122" spans="1:4">
      <c r="A122" s="71" t="s">
        <v>564</v>
      </c>
      <c r="B122" s="39">
        <v>0</v>
      </c>
      <c r="C122" s="39">
        <v>0</v>
      </c>
      <c r="D122" s="40">
        <v>1</v>
      </c>
    </row>
    <row r="123" spans="1:4">
      <c r="A123" s="71" t="s">
        <v>569</v>
      </c>
      <c r="B123" s="39">
        <v>0</v>
      </c>
      <c r="C123" s="39">
        <v>0</v>
      </c>
      <c r="D123" s="40">
        <v>1</v>
      </c>
    </row>
    <row r="124" spans="1:4">
      <c r="A124" s="71" t="s">
        <v>570</v>
      </c>
      <c r="B124" s="39">
        <v>0</v>
      </c>
      <c r="C124" s="39">
        <v>1</v>
      </c>
      <c r="D124" s="40">
        <v>0</v>
      </c>
    </row>
    <row r="125" spans="1:4">
      <c r="A125" s="71" t="s">
        <v>571</v>
      </c>
      <c r="B125" s="39">
        <v>0</v>
      </c>
      <c r="C125" s="39">
        <v>5</v>
      </c>
      <c r="D125" s="40">
        <v>5</v>
      </c>
    </row>
    <row r="126" spans="1:4">
      <c r="A126" s="71" t="s">
        <v>576</v>
      </c>
      <c r="B126" s="39">
        <v>0</v>
      </c>
      <c r="C126" s="39">
        <v>0</v>
      </c>
      <c r="D126" s="40">
        <v>1</v>
      </c>
    </row>
    <row r="127" spans="1:4">
      <c r="A127" s="71" t="s">
        <v>577</v>
      </c>
      <c r="B127" s="39">
        <v>0</v>
      </c>
      <c r="C127" s="39">
        <v>0</v>
      </c>
      <c r="D127" s="40">
        <v>2</v>
      </c>
    </row>
    <row r="128" spans="1:4">
      <c r="A128" s="71" t="s">
        <v>579</v>
      </c>
      <c r="B128" s="39">
        <v>0</v>
      </c>
      <c r="C128" s="39">
        <v>2</v>
      </c>
      <c r="D128" s="40">
        <v>1</v>
      </c>
    </row>
    <row r="129" spans="1:4">
      <c r="A129" s="131" t="s">
        <v>306</v>
      </c>
      <c r="B129" s="97">
        <v>0</v>
      </c>
      <c r="C129" s="97">
        <v>12</v>
      </c>
      <c r="D129" s="130">
        <v>14</v>
      </c>
    </row>
    <row r="130" spans="1:4">
      <c r="A130" s="3"/>
      <c r="B130" s="20"/>
      <c r="C130" s="20"/>
      <c r="D130" s="52"/>
    </row>
    <row r="131" spans="1:4">
      <c r="A131" s="4" t="s">
        <v>333</v>
      </c>
      <c r="B131" s="53" t="s">
        <v>114</v>
      </c>
      <c r="C131" s="53" t="s">
        <v>115</v>
      </c>
      <c r="D131" s="51" t="s">
        <v>116</v>
      </c>
    </row>
    <row r="132" spans="1:4">
      <c r="A132" s="71" t="s">
        <v>591</v>
      </c>
      <c r="B132" s="39">
        <v>0</v>
      </c>
      <c r="C132" s="39">
        <v>2</v>
      </c>
      <c r="D132" s="40">
        <v>3</v>
      </c>
    </row>
    <row r="133" spans="1:4">
      <c r="A133" s="71" t="s">
        <v>593</v>
      </c>
      <c r="B133" s="39">
        <v>0</v>
      </c>
      <c r="C133" s="39">
        <v>0</v>
      </c>
      <c r="D133" s="40">
        <v>4</v>
      </c>
    </row>
    <row r="134" spans="1:4">
      <c r="A134" s="71" t="s">
        <v>594</v>
      </c>
      <c r="B134" s="39">
        <v>0</v>
      </c>
      <c r="C134" s="39">
        <v>1</v>
      </c>
      <c r="D134" s="40">
        <v>5</v>
      </c>
    </row>
    <row r="135" spans="1:4">
      <c r="A135" s="71" t="s">
        <v>596</v>
      </c>
      <c r="B135" s="39">
        <v>0</v>
      </c>
      <c r="C135" s="39">
        <v>0</v>
      </c>
      <c r="D135" s="40">
        <v>1</v>
      </c>
    </row>
    <row r="136" spans="1:4">
      <c r="A136" s="131" t="s">
        <v>306</v>
      </c>
      <c r="B136" s="97">
        <v>0</v>
      </c>
      <c r="C136" s="97">
        <v>3</v>
      </c>
      <c r="D136" s="130">
        <v>13</v>
      </c>
    </row>
    <row r="137" spans="1:4">
      <c r="A137" s="3"/>
      <c r="B137" s="20"/>
      <c r="C137" s="20"/>
      <c r="D137" s="52"/>
    </row>
    <row r="138" spans="1:4">
      <c r="A138" s="4" t="s">
        <v>334</v>
      </c>
      <c r="B138" s="53" t="s">
        <v>114</v>
      </c>
      <c r="C138" s="53" t="s">
        <v>115</v>
      </c>
      <c r="D138" s="51" t="s">
        <v>116</v>
      </c>
    </row>
    <row r="139" spans="1:4">
      <c r="A139" s="71" t="s">
        <v>617</v>
      </c>
      <c r="B139" s="39">
        <v>0</v>
      </c>
      <c r="C139" s="39">
        <v>1</v>
      </c>
      <c r="D139" s="40">
        <v>1</v>
      </c>
    </row>
    <row r="140" spans="1:4">
      <c r="A140" s="71" t="s">
        <v>619</v>
      </c>
      <c r="B140" s="39">
        <v>0</v>
      </c>
      <c r="C140" s="39">
        <v>1</v>
      </c>
      <c r="D140" s="40">
        <v>8</v>
      </c>
    </row>
    <row r="141" spans="1:4">
      <c r="A141" s="71" t="s">
        <v>622</v>
      </c>
      <c r="B141" s="39">
        <v>0</v>
      </c>
      <c r="C141" s="39">
        <v>39</v>
      </c>
      <c r="D141" s="40">
        <v>35</v>
      </c>
    </row>
    <row r="142" spans="1:4">
      <c r="A142" s="71" t="s">
        <v>607</v>
      </c>
      <c r="B142" s="39">
        <v>0</v>
      </c>
      <c r="C142" s="39">
        <v>0</v>
      </c>
      <c r="D142" s="40">
        <v>1</v>
      </c>
    </row>
    <row r="143" spans="1:4">
      <c r="A143" s="71" t="s">
        <v>629</v>
      </c>
      <c r="B143" s="39">
        <v>0</v>
      </c>
      <c r="C143" s="39">
        <v>0</v>
      </c>
      <c r="D143" s="40">
        <v>1</v>
      </c>
    </row>
    <row r="144" spans="1:4">
      <c r="A144" s="71" t="s">
        <v>605</v>
      </c>
      <c r="B144" s="39">
        <v>0</v>
      </c>
      <c r="C144" s="39">
        <v>0</v>
      </c>
      <c r="D144" s="40">
        <v>4</v>
      </c>
    </row>
    <row r="145" spans="1:4">
      <c r="A145" s="71" t="s">
        <v>606</v>
      </c>
      <c r="B145" s="39">
        <v>0</v>
      </c>
      <c r="C145" s="39">
        <v>1</v>
      </c>
      <c r="D145" s="40">
        <v>8</v>
      </c>
    </row>
    <row r="146" spans="1:4">
      <c r="A146" s="71" t="s">
        <v>603</v>
      </c>
      <c r="B146" s="39">
        <v>0</v>
      </c>
      <c r="C146" s="39">
        <v>0</v>
      </c>
      <c r="D146" s="40">
        <v>6</v>
      </c>
    </row>
    <row r="147" spans="1:4">
      <c r="A147" s="71" t="s">
        <v>602</v>
      </c>
      <c r="B147" s="39">
        <v>0</v>
      </c>
      <c r="C147" s="39">
        <v>1</v>
      </c>
      <c r="D147" s="40">
        <v>1</v>
      </c>
    </row>
    <row r="148" spans="1:4">
      <c r="A148" s="131" t="s">
        <v>306</v>
      </c>
      <c r="B148" s="97">
        <v>0</v>
      </c>
      <c r="C148" s="97">
        <v>43</v>
      </c>
      <c r="D148" s="130">
        <v>65</v>
      </c>
    </row>
    <row r="149" spans="1:4">
      <c r="A149" s="98"/>
      <c r="B149" s="62"/>
      <c r="C149" s="62"/>
      <c r="D149" s="41"/>
    </row>
    <row r="150" spans="1:4">
      <c r="A150" s="166" t="s">
        <v>335</v>
      </c>
      <c r="B150" s="181" t="s">
        <v>114</v>
      </c>
      <c r="C150" s="181" t="s">
        <v>115</v>
      </c>
      <c r="D150" s="182" t="s">
        <v>116</v>
      </c>
    </row>
    <row r="151" spans="1:4">
      <c r="A151" s="71" t="s">
        <v>639</v>
      </c>
      <c r="B151" s="39">
        <v>0</v>
      </c>
      <c r="C151" s="39">
        <v>43</v>
      </c>
      <c r="D151" s="40">
        <v>92</v>
      </c>
    </row>
    <row r="152" spans="1:4">
      <c r="A152" s="71" t="s">
        <v>640</v>
      </c>
      <c r="B152" s="39">
        <v>0</v>
      </c>
      <c r="C152" s="39">
        <v>0</v>
      </c>
      <c r="D152" s="40">
        <v>1</v>
      </c>
    </row>
    <row r="153" spans="1:4">
      <c r="A153" s="71" t="s">
        <v>642</v>
      </c>
      <c r="B153" s="39">
        <v>0</v>
      </c>
      <c r="C153" s="39">
        <v>10</v>
      </c>
      <c r="D153" s="40">
        <v>45</v>
      </c>
    </row>
    <row r="154" spans="1:4">
      <c r="A154" s="71" t="s">
        <v>644</v>
      </c>
      <c r="B154" s="39">
        <v>0</v>
      </c>
      <c r="C154" s="39">
        <v>12</v>
      </c>
      <c r="D154" s="40">
        <v>8</v>
      </c>
    </row>
    <row r="155" spans="1:4">
      <c r="A155" s="71" t="s">
        <v>651</v>
      </c>
      <c r="B155" s="39">
        <v>0</v>
      </c>
      <c r="C155" s="39">
        <v>6</v>
      </c>
      <c r="D155" s="40">
        <v>2</v>
      </c>
    </row>
    <row r="156" spans="1:4">
      <c r="A156" s="71" t="s">
        <v>652</v>
      </c>
      <c r="B156" s="39">
        <v>0</v>
      </c>
      <c r="C156" s="39">
        <v>0</v>
      </c>
      <c r="D156" s="40">
        <v>1</v>
      </c>
    </row>
    <row r="157" spans="1:4">
      <c r="A157" s="131" t="s">
        <v>306</v>
      </c>
      <c r="B157" s="97">
        <v>0</v>
      </c>
      <c r="C157" s="97">
        <v>71</v>
      </c>
      <c r="D157" s="130">
        <v>149</v>
      </c>
    </row>
    <row r="158" spans="1:4">
      <c r="A158" s="98"/>
      <c r="B158" s="62"/>
      <c r="C158" s="62"/>
      <c r="D158" s="41"/>
    </row>
    <row r="159" spans="1:4" ht="15.75" thickBot="1">
      <c r="A159" s="170" t="s">
        <v>28</v>
      </c>
      <c r="B159" s="190">
        <v>31</v>
      </c>
      <c r="C159" s="190">
        <v>2035</v>
      </c>
      <c r="D159" s="191">
        <v>5032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4.9989318521683403E-2"/>
  </sheetPr>
  <dimension ref="A2:C158"/>
  <sheetViews>
    <sheetView topLeftCell="B169" workbookViewId="0">
      <selection activeCell="D1" sqref="D1:D1048576"/>
    </sheetView>
  </sheetViews>
  <sheetFormatPr defaultColWidth="11.42578125" defaultRowHeight="15"/>
  <cols>
    <col min="1" max="1" width="90.42578125" customWidth="1"/>
    <col min="2" max="3" width="38" customWidth="1"/>
  </cols>
  <sheetData>
    <row r="2" spans="1:3" ht="15.75" thickBot="1"/>
    <row r="3" spans="1:3" s="21" customFormat="1">
      <c r="A3" s="45"/>
      <c r="B3" s="55" t="s">
        <v>663</v>
      </c>
      <c r="C3" s="47" t="s">
        <v>664</v>
      </c>
    </row>
    <row r="4" spans="1:3">
      <c r="A4" s="188" t="s">
        <v>30</v>
      </c>
      <c r="B4" s="187">
        <v>6570</v>
      </c>
      <c r="C4" s="186">
        <v>528</v>
      </c>
    </row>
    <row r="5" spans="1:3">
      <c r="A5" s="3"/>
      <c r="B5" s="20"/>
      <c r="C5" s="30"/>
    </row>
    <row r="6" spans="1:3" ht="15.75" thickBot="1">
      <c r="A6" s="3"/>
      <c r="B6" s="20"/>
      <c r="C6" s="30"/>
    </row>
    <row r="7" spans="1:3">
      <c r="A7" s="48" t="s">
        <v>669</v>
      </c>
      <c r="B7" s="49" t="s">
        <v>663</v>
      </c>
      <c r="C7" s="99" t="s">
        <v>664</v>
      </c>
    </row>
    <row r="8" spans="1:3">
      <c r="A8" s="98" t="s">
        <v>324</v>
      </c>
      <c r="B8" s="39">
        <v>692</v>
      </c>
      <c r="C8" s="40">
        <v>23</v>
      </c>
    </row>
    <row r="9" spans="1:3">
      <c r="A9" s="98" t="s">
        <v>326</v>
      </c>
      <c r="B9" s="39">
        <v>106</v>
      </c>
      <c r="C9" s="40"/>
    </row>
    <row r="10" spans="1:3">
      <c r="A10" s="98" t="s">
        <v>328</v>
      </c>
      <c r="B10" s="39">
        <v>35</v>
      </c>
      <c r="C10" s="40">
        <v>5</v>
      </c>
    </row>
    <row r="11" spans="1:3">
      <c r="A11" s="98" t="s">
        <v>329</v>
      </c>
      <c r="B11" s="39">
        <v>5426</v>
      </c>
      <c r="C11" s="40">
        <v>423</v>
      </c>
    </row>
    <row r="12" spans="1:3">
      <c r="A12" s="98" t="s">
        <v>330</v>
      </c>
      <c r="B12" s="39">
        <v>16</v>
      </c>
      <c r="C12" s="40">
        <v>2</v>
      </c>
    </row>
    <row r="13" spans="1:3">
      <c r="A13" s="98" t="s">
        <v>332</v>
      </c>
      <c r="B13" s="39">
        <v>25</v>
      </c>
      <c r="C13" s="40">
        <v>1</v>
      </c>
    </row>
    <row r="14" spans="1:3">
      <c r="A14" s="98" t="s">
        <v>333</v>
      </c>
      <c r="B14" s="39">
        <v>14</v>
      </c>
      <c r="C14" s="40">
        <v>2</v>
      </c>
    </row>
    <row r="15" spans="1:3">
      <c r="A15" s="98" t="s">
        <v>334</v>
      </c>
      <c r="B15" s="39">
        <v>101</v>
      </c>
      <c r="C15" s="40">
        <v>7</v>
      </c>
    </row>
    <row r="16" spans="1:3">
      <c r="A16" s="132" t="s">
        <v>335</v>
      </c>
      <c r="B16" s="39">
        <v>155</v>
      </c>
      <c r="C16" s="40">
        <v>65</v>
      </c>
    </row>
    <row r="17" spans="1:3" ht="15.75" thickBot="1">
      <c r="A17" s="96" t="s">
        <v>28</v>
      </c>
      <c r="B17" s="95">
        <v>6570</v>
      </c>
      <c r="C17" s="94">
        <v>528</v>
      </c>
    </row>
    <row r="18" spans="1:3" ht="15.75" thickBot="1">
      <c r="A18" s="3"/>
      <c r="B18" s="20"/>
    </row>
    <row r="19" spans="1:3">
      <c r="A19" s="48" t="s">
        <v>670</v>
      </c>
      <c r="B19" s="100"/>
      <c r="C19" s="101"/>
    </row>
    <row r="20" spans="1:3">
      <c r="A20" s="4" t="s">
        <v>324</v>
      </c>
      <c r="B20" s="57" t="s">
        <v>663</v>
      </c>
      <c r="C20" s="58" t="s">
        <v>664</v>
      </c>
    </row>
    <row r="21" spans="1:3">
      <c r="A21" s="71" t="s">
        <v>340</v>
      </c>
      <c r="B21" s="39">
        <v>478</v>
      </c>
      <c r="C21" s="40">
        <v>17</v>
      </c>
    </row>
    <row r="22" spans="1:3">
      <c r="A22" s="71" t="s">
        <v>341</v>
      </c>
      <c r="B22" s="39">
        <v>48</v>
      </c>
      <c r="C22" s="40">
        <v>0</v>
      </c>
    </row>
    <row r="23" spans="1:3">
      <c r="A23" s="71" t="s">
        <v>342</v>
      </c>
      <c r="B23" s="39">
        <v>7</v>
      </c>
      <c r="C23" s="40">
        <v>0</v>
      </c>
    </row>
    <row r="24" spans="1:3">
      <c r="A24" s="71" t="s">
        <v>343</v>
      </c>
      <c r="B24" s="39">
        <v>26</v>
      </c>
      <c r="C24" s="40">
        <v>0</v>
      </c>
    </row>
    <row r="25" spans="1:3">
      <c r="A25" s="71" t="s">
        <v>344</v>
      </c>
      <c r="B25" s="39">
        <v>1</v>
      </c>
      <c r="C25" s="40">
        <v>0</v>
      </c>
    </row>
    <row r="26" spans="1:3">
      <c r="A26" s="71" t="s">
        <v>349</v>
      </c>
      <c r="B26" s="39">
        <v>1</v>
      </c>
      <c r="C26" s="40">
        <v>0</v>
      </c>
    </row>
    <row r="27" spans="1:3">
      <c r="A27" s="71" t="s">
        <v>354</v>
      </c>
      <c r="B27" s="39">
        <v>9</v>
      </c>
      <c r="C27" s="40">
        <v>0</v>
      </c>
    </row>
    <row r="28" spans="1:3">
      <c r="A28" s="71" t="s">
        <v>355</v>
      </c>
      <c r="B28" s="39">
        <v>10</v>
      </c>
      <c r="C28" s="40">
        <v>0</v>
      </c>
    </row>
    <row r="29" spans="1:3">
      <c r="A29" s="71" t="s">
        <v>356</v>
      </c>
      <c r="B29" s="39">
        <v>11</v>
      </c>
      <c r="C29" s="40">
        <v>1</v>
      </c>
    </row>
    <row r="30" spans="1:3">
      <c r="A30" s="71" t="s">
        <v>357</v>
      </c>
      <c r="B30" s="39">
        <v>9</v>
      </c>
      <c r="C30" s="40">
        <v>0</v>
      </c>
    </row>
    <row r="31" spans="1:3">
      <c r="A31" s="71" t="s">
        <v>361</v>
      </c>
      <c r="B31" s="39">
        <v>2</v>
      </c>
      <c r="C31" s="40">
        <v>0</v>
      </c>
    </row>
    <row r="32" spans="1:3">
      <c r="A32" s="71" t="s">
        <v>367</v>
      </c>
      <c r="B32" s="39">
        <v>1</v>
      </c>
      <c r="C32" s="40">
        <v>0</v>
      </c>
    </row>
    <row r="33" spans="1:3">
      <c r="A33" s="71" t="s">
        <v>371</v>
      </c>
      <c r="B33" s="39">
        <v>30</v>
      </c>
      <c r="C33" s="40">
        <v>2</v>
      </c>
    </row>
    <row r="34" spans="1:3">
      <c r="A34" s="71" t="s">
        <v>372</v>
      </c>
      <c r="B34" s="39">
        <v>9</v>
      </c>
      <c r="C34" s="40">
        <v>1</v>
      </c>
    </row>
    <row r="35" spans="1:3">
      <c r="A35" s="71" t="s">
        <v>375</v>
      </c>
      <c r="B35" s="39">
        <v>3</v>
      </c>
      <c r="C35" s="40">
        <v>0</v>
      </c>
    </row>
    <row r="36" spans="1:3">
      <c r="A36" s="71" t="s">
        <v>376</v>
      </c>
      <c r="B36" s="39">
        <v>35</v>
      </c>
      <c r="C36" s="40">
        <v>1</v>
      </c>
    </row>
    <row r="37" spans="1:3">
      <c r="A37" s="71" t="s">
        <v>377</v>
      </c>
      <c r="B37" s="39">
        <v>1</v>
      </c>
      <c r="C37" s="40">
        <v>1</v>
      </c>
    </row>
    <row r="38" spans="1:3">
      <c r="A38" s="71" t="s">
        <v>385</v>
      </c>
      <c r="B38" s="39">
        <v>6</v>
      </c>
      <c r="C38" s="40">
        <v>0</v>
      </c>
    </row>
    <row r="39" spans="1:3">
      <c r="A39" s="71" t="s">
        <v>387</v>
      </c>
      <c r="B39" s="39">
        <v>3</v>
      </c>
      <c r="C39" s="40">
        <v>0</v>
      </c>
    </row>
    <row r="40" spans="1:3">
      <c r="A40" s="71" t="s">
        <v>388</v>
      </c>
      <c r="B40" s="39">
        <v>1</v>
      </c>
      <c r="C40" s="40">
        <v>0</v>
      </c>
    </row>
    <row r="41" spans="1:3">
      <c r="A41" s="71" t="s">
        <v>389</v>
      </c>
      <c r="B41" s="39">
        <v>1</v>
      </c>
      <c r="C41" s="40">
        <v>0</v>
      </c>
    </row>
    <row r="42" spans="1:3">
      <c r="A42" s="131" t="s">
        <v>306</v>
      </c>
      <c r="B42" s="97">
        <v>692</v>
      </c>
      <c r="C42" s="130">
        <v>23</v>
      </c>
    </row>
    <row r="43" spans="1:3">
      <c r="A43" s="3"/>
      <c r="B43" s="20"/>
      <c r="C43" s="30"/>
    </row>
    <row r="44" spans="1:3">
      <c r="A44" s="4" t="s">
        <v>326</v>
      </c>
      <c r="B44" s="53" t="s">
        <v>663</v>
      </c>
      <c r="C44" s="56" t="s">
        <v>664</v>
      </c>
    </row>
    <row r="45" spans="1:3">
      <c r="A45" s="71" t="s">
        <v>394</v>
      </c>
      <c r="B45" s="39">
        <v>1</v>
      </c>
      <c r="C45" s="40">
        <v>0</v>
      </c>
    </row>
    <row r="46" spans="1:3">
      <c r="A46" s="71" t="s">
        <v>396</v>
      </c>
      <c r="B46" s="39">
        <v>1</v>
      </c>
      <c r="C46" s="40">
        <v>0</v>
      </c>
    </row>
    <row r="47" spans="1:3">
      <c r="A47" s="71" t="s">
        <v>397</v>
      </c>
      <c r="B47" s="39">
        <v>1</v>
      </c>
      <c r="C47" s="40">
        <v>0</v>
      </c>
    </row>
    <row r="48" spans="1:3">
      <c r="A48" s="71" t="s">
        <v>400</v>
      </c>
      <c r="B48" s="39">
        <v>1</v>
      </c>
      <c r="C48" s="40">
        <v>0</v>
      </c>
    </row>
    <row r="49" spans="1:3">
      <c r="A49" s="71" t="s">
        <v>413</v>
      </c>
      <c r="B49" s="39">
        <v>25</v>
      </c>
      <c r="C49" s="40">
        <v>0</v>
      </c>
    </row>
    <row r="50" spans="1:3">
      <c r="A50" s="71" t="s">
        <v>415</v>
      </c>
      <c r="B50" s="39">
        <v>4</v>
      </c>
      <c r="C50" s="40">
        <v>0</v>
      </c>
    </row>
    <row r="51" spans="1:3">
      <c r="A51" s="71" t="s">
        <v>421</v>
      </c>
      <c r="B51" s="39">
        <v>3</v>
      </c>
      <c r="C51" s="40">
        <v>0</v>
      </c>
    </row>
    <row r="52" spans="1:3">
      <c r="A52" s="71" t="s">
        <v>422</v>
      </c>
      <c r="B52" s="39">
        <v>56</v>
      </c>
      <c r="C52" s="40">
        <v>0</v>
      </c>
    </row>
    <row r="53" spans="1:3">
      <c r="A53" s="71" t="s">
        <v>424</v>
      </c>
      <c r="B53" s="39">
        <v>6</v>
      </c>
      <c r="C53" s="40">
        <v>0</v>
      </c>
    </row>
    <row r="54" spans="1:3">
      <c r="A54" s="71" t="s">
        <v>426</v>
      </c>
      <c r="B54" s="39">
        <v>3</v>
      </c>
      <c r="C54" s="40">
        <v>0</v>
      </c>
    </row>
    <row r="55" spans="1:3">
      <c r="A55" s="71" t="s">
        <v>428</v>
      </c>
      <c r="B55" s="39">
        <v>5</v>
      </c>
      <c r="C55" s="40">
        <v>0</v>
      </c>
    </row>
    <row r="56" spans="1:3">
      <c r="A56" s="131" t="s">
        <v>306</v>
      </c>
      <c r="B56" s="97">
        <v>106</v>
      </c>
      <c r="C56" s="130">
        <v>0</v>
      </c>
    </row>
    <row r="57" spans="1:3">
      <c r="A57" s="3"/>
      <c r="B57" s="20"/>
      <c r="C57" s="30"/>
    </row>
    <row r="58" spans="1:3">
      <c r="A58" s="4" t="s">
        <v>328</v>
      </c>
      <c r="B58" s="53" t="s">
        <v>663</v>
      </c>
      <c r="C58" s="56" t="s">
        <v>664</v>
      </c>
    </row>
    <row r="59" spans="1:3">
      <c r="A59" s="71" t="s">
        <v>432</v>
      </c>
      <c r="B59" s="39">
        <v>1</v>
      </c>
      <c r="C59" s="40">
        <v>0</v>
      </c>
    </row>
    <row r="60" spans="1:3">
      <c r="A60" s="71" t="s">
        <v>433</v>
      </c>
      <c r="B60" s="39">
        <v>9</v>
      </c>
      <c r="C60" s="40">
        <v>1</v>
      </c>
    </row>
    <row r="61" spans="1:3">
      <c r="A61" s="71" t="s">
        <v>436</v>
      </c>
      <c r="B61" s="39">
        <v>6</v>
      </c>
      <c r="C61" s="40">
        <v>0</v>
      </c>
    </row>
    <row r="62" spans="1:3">
      <c r="A62" s="71" t="s">
        <v>440</v>
      </c>
      <c r="B62" s="39">
        <v>17</v>
      </c>
      <c r="C62" s="40">
        <v>1</v>
      </c>
    </row>
    <row r="63" spans="1:3">
      <c r="A63" s="71" t="s">
        <v>447</v>
      </c>
      <c r="B63" s="39">
        <v>1</v>
      </c>
      <c r="C63" s="40">
        <v>0</v>
      </c>
    </row>
    <row r="64" spans="1:3">
      <c r="A64" s="71" t="s">
        <v>450</v>
      </c>
      <c r="B64" s="39">
        <v>1</v>
      </c>
      <c r="C64" s="40">
        <v>0</v>
      </c>
    </row>
    <row r="65" spans="1:3">
      <c r="A65" s="71" t="s">
        <v>455</v>
      </c>
      <c r="B65" s="39">
        <v>0</v>
      </c>
      <c r="C65" s="40">
        <v>3</v>
      </c>
    </row>
    <row r="66" spans="1:3">
      <c r="A66" s="131" t="s">
        <v>306</v>
      </c>
      <c r="B66" s="97">
        <v>35</v>
      </c>
      <c r="C66" s="130">
        <v>5</v>
      </c>
    </row>
    <row r="67" spans="1:3">
      <c r="A67" s="3"/>
      <c r="B67" s="20"/>
      <c r="C67" s="30"/>
    </row>
    <row r="68" spans="1:3">
      <c r="A68" s="4" t="s">
        <v>329</v>
      </c>
      <c r="B68" s="53" t="s">
        <v>663</v>
      </c>
      <c r="C68" s="56" t="s">
        <v>664</v>
      </c>
    </row>
    <row r="69" spans="1:3">
      <c r="A69" s="71" t="s">
        <v>457</v>
      </c>
      <c r="B69" s="39">
        <v>794</v>
      </c>
      <c r="C69" s="40">
        <v>176</v>
      </c>
    </row>
    <row r="70" spans="1:3">
      <c r="A70" s="71" t="s">
        <v>458</v>
      </c>
      <c r="B70" s="39">
        <v>10</v>
      </c>
      <c r="C70" s="40">
        <v>1</v>
      </c>
    </row>
    <row r="71" spans="1:3">
      <c r="A71" s="71" t="s">
        <v>459</v>
      </c>
      <c r="B71" s="39">
        <v>6</v>
      </c>
      <c r="C71" s="40">
        <v>0</v>
      </c>
    </row>
    <row r="72" spans="1:3">
      <c r="A72" s="71" t="s">
        <v>460</v>
      </c>
      <c r="B72" s="39">
        <v>3</v>
      </c>
      <c r="C72" s="40">
        <v>1</v>
      </c>
    </row>
    <row r="73" spans="1:3">
      <c r="A73" s="71" t="s">
        <v>461</v>
      </c>
      <c r="B73" s="39">
        <v>27</v>
      </c>
      <c r="C73" s="40">
        <v>0</v>
      </c>
    </row>
    <row r="74" spans="1:3">
      <c r="A74" s="71" t="s">
        <v>462</v>
      </c>
      <c r="B74" s="39">
        <v>158</v>
      </c>
      <c r="C74" s="40">
        <v>5</v>
      </c>
    </row>
    <row r="75" spans="1:3">
      <c r="A75" s="71" t="s">
        <v>463</v>
      </c>
      <c r="B75" s="39">
        <v>12</v>
      </c>
      <c r="C75" s="40">
        <v>0</v>
      </c>
    </row>
    <row r="76" spans="1:3">
      <c r="A76" s="71" t="s">
        <v>464</v>
      </c>
      <c r="B76" s="39">
        <v>146</v>
      </c>
      <c r="C76" s="40">
        <v>6</v>
      </c>
    </row>
    <row r="77" spans="1:3">
      <c r="A77" s="71" t="s">
        <v>465</v>
      </c>
      <c r="B77" s="39">
        <v>2659</v>
      </c>
      <c r="C77" s="40">
        <v>126</v>
      </c>
    </row>
    <row r="78" spans="1:3">
      <c r="A78" s="71" t="s">
        <v>466</v>
      </c>
      <c r="B78" s="39">
        <v>1</v>
      </c>
      <c r="C78" s="40">
        <v>0</v>
      </c>
    </row>
    <row r="79" spans="1:3">
      <c r="A79" s="71" t="s">
        <v>467</v>
      </c>
      <c r="B79" s="39">
        <v>3</v>
      </c>
      <c r="C79" s="40">
        <v>0</v>
      </c>
    </row>
    <row r="80" spans="1:3">
      <c r="A80" s="71" t="s">
        <v>470</v>
      </c>
      <c r="B80" s="39">
        <v>1</v>
      </c>
      <c r="C80" s="40">
        <v>0</v>
      </c>
    </row>
    <row r="81" spans="1:3">
      <c r="A81" s="71" t="s">
        <v>474</v>
      </c>
      <c r="B81" s="39">
        <v>61</v>
      </c>
      <c r="C81" s="40">
        <v>11</v>
      </c>
    </row>
    <row r="82" spans="1:3">
      <c r="A82" s="71" t="s">
        <v>475</v>
      </c>
      <c r="B82" s="39">
        <v>26</v>
      </c>
      <c r="C82" s="40">
        <v>2</v>
      </c>
    </row>
    <row r="83" spans="1:3">
      <c r="A83" s="71" t="s">
        <v>476</v>
      </c>
      <c r="B83" s="39">
        <v>20</v>
      </c>
      <c r="C83" s="40">
        <v>0</v>
      </c>
    </row>
    <row r="84" spans="1:3">
      <c r="A84" s="71" t="s">
        <v>477</v>
      </c>
      <c r="B84" s="39">
        <v>12</v>
      </c>
      <c r="C84" s="40">
        <v>0</v>
      </c>
    </row>
    <row r="85" spans="1:3">
      <c r="A85" s="71" t="s">
        <v>478</v>
      </c>
      <c r="B85" s="39">
        <v>349</v>
      </c>
      <c r="C85" s="40">
        <v>19</v>
      </c>
    </row>
    <row r="86" spans="1:3">
      <c r="A86" s="71" t="s">
        <v>479</v>
      </c>
      <c r="B86" s="39">
        <v>513</v>
      </c>
      <c r="C86" s="40">
        <v>33</v>
      </c>
    </row>
    <row r="87" spans="1:3">
      <c r="A87" s="71" t="s">
        <v>480</v>
      </c>
      <c r="B87" s="39">
        <v>23</v>
      </c>
      <c r="C87" s="40">
        <v>2</v>
      </c>
    </row>
    <row r="88" spans="1:3">
      <c r="A88" s="71" t="s">
        <v>481</v>
      </c>
      <c r="B88" s="39">
        <v>27</v>
      </c>
      <c r="C88" s="40">
        <v>0</v>
      </c>
    </row>
    <row r="89" spans="1:3">
      <c r="A89" s="71" t="s">
        <v>482</v>
      </c>
      <c r="B89" s="39">
        <v>2</v>
      </c>
      <c r="C89" s="40">
        <v>0</v>
      </c>
    </row>
    <row r="90" spans="1:3">
      <c r="A90" s="71" t="s">
        <v>483</v>
      </c>
      <c r="B90" s="39">
        <v>305</v>
      </c>
      <c r="C90" s="40">
        <v>34</v>
      </c>
    </row>
    <row r="91" spans="1:3">
      <c r="A91" s="71" t="s">
        <v>484</v>
      </c>
      <c r="B91" s="39">
        <v>93</v>
      </c>
      <c r="C91" s="40">
        <v>2</v>
      </c>
    </row>
    <row r="92" spans="1:3">
      <c r="A92" s="71" t="s">
        <v>485</v>
      </c>
      <c r="B92" s="39">
        <v>139</v>
      </c>
      <c r="C92" s="40">
        <v>2</v>
      </c>
    </row>
    <row r="93" spans="1:3">
      <c r="A93" s="71" t="s">
        <v>486</v>
      </c>
      <c r="B93" s="39">
        <v>1</v>
      </c>
      <c r="C93" s="40">
        <v>0</v>
      </c>
    </row>
    <row r="94" spans="1:3">
      <c r="A94" s="71" t="s">
        <v>487</v>
      </c>
      <c r="B94" s="39">
        <v>8</v>
      </c>
      <c r="C94" s="40">
        <v>0</v>
      </c>
    </row>
    <row r="95" spans="1:3">
      <c r="A95" s="71" t="s">
        <v>494</v>
      </c>
      <c r="B95" s="39">
        <v>3</v>
      </c>
      <c r="C95" s="40">
        <v>0</v>
      </c>
    </row>
    <row r="96" spans="1:3">
      <c r="A96" s="71" t="s">
        <v>500</v>
      </c>
      <c r="B96" s="39">
        <v>6</v>
      </c>
      <c r="C96" s="40">
        <v>1</v>
      </c>
    </row>
    <row r="97" spans="1:3">
      <c r="A97" s="71" t="s">
        <v>501</v>
      </c>
      <c r="B97" s="39">
        <v>1</v>
      </c>
      <c r="C97" s="40">
        <v>0</v>
      </c>
    </row>
    <row r="98" spans="1:3">
      <c r="A98" s="71" t="s">
        <v>667</v>
      </c>
      <c r="B98" s="39">
        <v>2</v>
      </c>
      <c r="C98" s="40">
        <v>0</v>
      </c>
    </row>
    <row r="99" spans="1:3">
      <c r="A99" s="71" t="s">
        <v>504</v>
      </c>
      <c r="B99" s="39">
        <v>3</v>
      </c>
      <c r="C99" s="40">
        <v>2</v>
      </c>
    </row>
    <row r="100" spans="1:3">
      <c r="A100" s="71" t="s">
        <v>506</v>
      </c>
      <c r="B100" s="39">
        <v>10</v>
      </c>
      <c r="C100" s="40">
        <v>0</v>
      </c>
    </row>
    <row r="101" spans="1:3">
      <c r="A101" s="71" t="s">
        <v>509</v>
      </c>
      <c r="B101" s="39">
        <v>1</v>
      </c>
      <c r="C101" s="40">
        <v>0</v>
      </c>
    </row>
    <row r="102" spans="1:3">
      <c r="A102" s="71" t="s">
        <v>517</v>
      </c>
      <c r="B102" s="39">
        <v>1</v>
      </c>
      <c r="C102" s="40">
        <v>0</v>
      </c>
    </row>
    <row r="103" spans="1:3">
      <c r="A103" s="131" t="s">
        <v>306</v>
      </c>
      <c r="B103" s="97">
        <v>5426</v>
      </c>
      <c r="C103" s="130">
        <v>423</v>
      </c>
    </row>
    <row r="104" spans="1:3">
      <c r="A104" s="3"/>
      <c r="B104" s="20"/>
      <c r="C104" s="30"/>
    </row>
    <row r="105" spans="1:3">
      <c r="A105" s="4" t="s">
        <v>330</v>
      </c>
      <c r="B105" s="57" t="s">
        <v>663</v>
      </c>
      <c r="C105" s="58" t="s">
        <v>664</v>
      </c>
    </row>
    <row r="106" spans="1:3">
      <c r="A106" s="71" t="s">
        <v>520</v>
      </c>
      <c r="B106" s="39">
        <v>1</v>
      </c>
      <c r="C106" s="40">
        <v>0</v>
      </c>
    </row>
    <row r="107" spans="1:3">
      <c r="A107" s="71" t="s">
        <v>523</v>
      </c>
      <c r="B107" s="39">
        <v>1</v>
      </c>
      <c r="C107" s="40">
        <v>0</v>
      </c>
    </row>
    <row r="108" spans="1:3">
      <c r="A108" s="71" t="s">
        <v>524</v>
      </c>
      <c r="B108" s="39">
        <v>0</v>
      </c>
      <c r="C108" s="40">
        <v>1</v>
      </c>
    </row>
    <row r="109" spans="1:3">
      <c r="A109" s="71" t="s">
        <v>525</v>
      </c>
      <c r="B109" s="39">
        <v>1</v>
      </c>
      <c r="C109" s="40">
        <v>0</v>
      </c>
    </row>
    <row r="110" spans="1:3">
      <c r="A110" s="71" t="s">
        <v>528</v>
      </c>
      <c r="B110" s="39">
        <v>0</v>
      </c>
      <c r="C110" s="40">
        <v>1</v>
      </c>
    </row>
    <row r="111" spans="1:3">
      <c r="A111" s="71" t="s">
        <v>535</v>
      </c>
      <c r="B111" s="39">
        <v>3</v>
      </c>
      <c r="C111" s="40">
        <v>0</v>
      </c>
    </row>
    <row r="112" spans="1:3">
      <c r="A112" s="71" t="s">
        <v>536</v>
      </c>
      <c r="B112" s="39">
        <v>10</v>
      </c>
      <c r="C112" s="40">
        <v>0</v>
      </c>
    </row>
    <row r="113" spans="1:3">
      <c r="A113" s="131" t="s">
        <v>306</v>
      </c>
      <c r="B113" s="97">
        <v>16</v>
      </c>
      <c r="C113" s="130">
        <v>2</v>
      </c>
    </row>
    <row r="114" spans="1:3">
      <c r="A114" s="3"/>
      <c r="B114" s="20"/>
      <c r="C114" s="30"/>
    </row>
    <row r="115" spans="1:3">
      <c r="A115" s="3"/>
      <c r="B115" s="20"/>
      <c r="C115" s="30"/>
    </row>
    <row r="116" spans="1:3">
      <c r="A116" s="4" t="s">
        <v>332</v>
      </c>
      <c r="B116" s="53" t="s">
        <v>663</v>
      </c>
      <c r="C116" s="56" t="s">
        <v>664</v>
      </c>
    </row>
    <row r="117" spans="1:3">
      <c r="A117" s="71" t="s">
        <v>668</v>
      </c>
      <c r="B117" s="39">
        <v>1</v>
      </c>
      <c r="C117" s="40">
        <v>0</v>
      </c>
    </row>
    <row r="118" spans="1:3">
      <c r="A118" s="71" t="s">
        <v>557</v>
      </c>
      <c r="B118" s="39">
        <v>2</v>
      </c>
      <c r="C118" s="40">
        <v>0</v>
      </c>
    </row>
    <row r="119" spans="1:3">
      <c r="A119" s="71" t="s">
        <v>558</v>
      </c>
      <c r="B119" s="39">
        <v>3</v>
      </c>
      <c r="C119" s="40">
        <v>0</v>
      </c>
    </row>
    <row r="120" spans="1:3">
      <c r="A120" s="71" t="s">
        <v>561</v>
      </c>
      <c r="B120" s="39">
        <v>1</v>
      </c>
      <c r="C120" s="40">
        <v>0</v>
      </c>
    </row>
    <row r="121" spans="1:3">
      <c r="A121" s="71" t="s">
        <v>564</v>
      </c>
      <c r="B121" s="39">
        <v>1</v>
      </c>
      <c r="C121" s="40">
        <v>0</v>
      </c>
    </row>
    <row r="122" spans="1:3">
      <c r="A122" s="71" t="s">
        <v>569</v>
      </c>
      <c r="B122" s="39">
        <v>1</v>
      </c>
      <c r="C122" s="40">
        <v>0</v>
      </c>
    </row>
    <row r="123" spans="1:3">
      <c r="A123" s="71" t="s">
        <v>570</v>
      </c>
      <c r="B123" s="39">
        <v>1</v>
      </c>
      <c r="C123" s="40">
        <v>0</v>
      </c>
    </row>
    <row r="124" spans="1:3">
      <c r="A124" s="71" t="s">
        <v>571</v>
      </c>
      <c r="B124" s="39">
        <v>10</v>
      </c>
      <c r="C124" s="40">
        <v>0</v>
      </c>
    </row>
    <row r="125" spans="1:3">
      <c r="A125" s="71" t="s">
        <v>576</v>
      </c>
      <c r="B125" s="39">
        <v>1</v>
      </c>
      <c r="C125" s="40">
        <v>0</v>
      </c>
    </row>
    <row r="126" spans="1:3">
      <c r="A126" s="71" t="s">
        <v>577</v>
      </c>
      <c r="B126" s="39">
        <v>1</v>
      </c>
      <c r="C126" s="40">
        <v>1</v>
      </c>
    </row>
    <row r="127" spans="1:3">
      <c r="A127" s="71" t="s">
        <v>579</v>
      </c>
      <c r="B127" s="39">
        <v>3</v>
      </c>
      <c r="C127" s="40">
        <v>0</v>
      </c>
    </row>
    <row r="128" spans="1:3">
      <c r="A128" s="131" t="s">
        <v>306</v>
      </c>
      <c r="B128" s="97">
        <v>25</v>
      </c>
      <c r="C128" s="130">
        <v>1</v>
      </c>
    </row>
    <row r="129" spans="1:3">
      <c r="A129" s="3"/>
      <c r="B129" s="20"/>
      <c r="C129" s="30"/>
    </row>
    <row r="130" spans="1:3">
      <c r="A130" s="4" t="s">
        <v>333</v>
      </c>
      <c r="B130" s="53" t="s">
        <v>663</v>
      </c>
      <c r="C130" s="56" t="s">
        <v>664</v>
      </c>
    </row>
    <row r="131" spans="1:3">
      <c r="A131" s="71" t="s">
        <v>591</v>
      </c>
      <c r="B131" s="39">
        <v>4</v>
      </c>
      <c r="C131" s="40">
        <v>1</v>
      </c>
    </row>
    <row r="132" spans="1:3">
      <c r="A132" s="71" t="s">
        <v>593</v>
      </c>
      <c r="B132" s="39">
        <v>4</v>
      </c>
      <c r="C132" s="40">
        <v>0</v>
      </c>
    </row>
    <row r="133" spans="1:3">
      <c r="A133" s="71" t="s">
        <v>594</v>
      </c>
      <c r="B133" s="39">
        <v>5</v>
      </c>
      <c r="C133" s="40">
        <v>1</v>
      </c>
    </row>
    <row r="134" spans="1:3">
      <c r="A134" s="71" t="s">
        <v>596</v>
      </c>
      <c r="B134" s="39">
        <v>1</v>
      </c>
      <c r="C134" s="40">
        <v>0</v>
      </c>
    </row>
    <row r="135" spans="1:3">
      <c r="A135" s="131" t="s">
        <v>306</v>
      </c>
      <c r="B135" s="97">
        <v>14</v>
      </c>
      <c r="C135" s="130">
        <v>2</v>
      </c>
    </row>
    <row r="136" spans="1:3">
      <c r="A136" s="3"/>
      <c r="B136" s="20"/>
      <c r="C136" s="30"/>
    </row>
    <row r="137" spans="1:3">
      <c r="A137" s="188" t="s">
        <v>334</v>
      </c>
      <c r="B137" s="53" t="s">
        <v>663</v>
      </c>
      <c r="C137" s="56" t="s">
        <v>664</v>
      </c>
    </row>
    <row r="138" spans="1:3">
      <c r="A138" s="71" t="s">
        <v>617</v>
      </c>
      <c r="B138" s="39">
        <v>2</v>
      </c>
      <c r="C138" s="40">
        <v>0</v>
      </c>
    </row>
    <row r="139" spans="1:3">
      <c r="A139" s="71" t="s">
        <v>619</v>
      </c>
      <c r="B139" s="39">
        <v>8</v>
      </c>
      <c r="C139" s="40">
        <v>1</v>
      </c>
    </row>
    <row r="140" spans="1:3">
      <c r="A140" s="71" t="s">
        <v>622</v>
      </c>
      <c r="B140" s="39">
        <v>71</v>
      </c>
      <c r="C140" s="40">
        <v>3</v>
      </c>
    </row>
    <row r="141" spans="1:3">
      <c r="A141" s="71" t="s">
        <v>607</v>
      </c>
      <c r="B141" s="39">
        <v>1</v>
      </c>
      <c r="C141" s="40">
        <v>0</v>
      </c>
    </row>
    <row r="142" spans="1:3">
      <c r="A142" s="71" t="s">
        <v>629</v>
      </c>
      <c r="B142" s="39">
        <v>1</v>
      </c>
      <c r="C142" s="40">
        <v>0</v>
      </c>
    </row>
    <row r="143" spans="1:3">
      <c r="A143" s="71" t="s">
        <v>605</v>
      </c>
      <c r="B143" s="39">
        <v>3</v>
      </c>
      <c r="C143" s="40">
        <v>1</v>
      </c>
    </row>
    <row r="144" spans="1:3">
      <c r="A144" s="71" t="s">
        <v>606</v>
      </c>
      <c r="B144" s="39">
        <v>7</v>
      </c>
      <c r="C144" s="40">
        <v>2</v>
      </c>
    </row>
    <row r="145" spans="1:3">
      <c r="A145" s="71" t="s">
        <v>603</v>
      </c>
      <c r="B145" s="39">
        <v>6</v>
      </c>
      <c r="C145" s="40">
        <v>0</v>
      </c>
    </row>
    <row r="146" spans="1:3">
      <c r="A146" s="71" t="s">
        <v>602</v>
      </c>
      <c r="B146" s="39">
        <v>2</v>
      </c>
      <c r="C146" s="40">
        <v>0</v>
      </c>
    </row>
    <row r="147" spans="1:3">
      <c r="A147" s="131" t="s">
        <v>306</v>
      </c>
      <c r="B147" s="97">
        <v>101</v>
      </c>
      <c r="C147" s="130">
        <v>7</v>
      </c>
    </row>
    <row r="148" spans="1:3">
      <c r="A148" s="98"/>
      <c r="B148" s="62"/>
      <c r="C148" s="41"/>
    </row>
    <row r="149" spans="1:3">
      <c r="A149" s="189" t="s">
        <v>335</v>
      </c>
      <c r="B149" s="53" t="s">
        <v>663</v>
      </c>
      <c r="C149" s="56" t="s">
        <v>664</v>
      </c>
    </row>
    <row r="150" spans="1:3">
      <c r="A150" s="71" t="s">
        <v>639</v>
      </c>
      <c r="B150" s="39">
        <v>103</v>
      </c>
      <c r="C150" s="40">
        <v>32</v>
      </c>
    </row>
    <row r="151" spans="1:3">
      <c r="A151" s="71" t="s">
        <v>640</v>
      </c>
      <c r="B151" s="39">
        <v>1</v>
      </c>
      <c r="C151" s="40">
        <v>0</v>
      </c>
    </row>
    <row r="152" spans="1:3">
      <c r="A152" s="71" t="s">
        <v>642</v>
      </c>
      <c r="B152" s="39">
        <v>42</v>
      </c>
      <c r="C152" s="40">
        <v>13</v>
      </c>
    </row>
    <row r="153" spans="1:3">
      <c r="A153" s="71" t="s">
        <v>644</v>
      </c>
      <c r="B153" s="39">
        <v>6</v>
      </c>
      <c r="C153" s="40">
        <v>14</v>
      </c>
    </row>
    <row r="154" spans="1:3">
      <c r="A154" s="71" t="s">
        <v>651</v>
      </c>
      <c r="B154" s="39">
        <v>2</v>
      </c>
      <c r="C154" s="40">
        <v>6</v>
      </c>
    </row>
    <row r="155" spans="1:3">
      <c r="A155" s="71" t="s">
        <v>652</v>
      </c>
      <c r="B155" s="39">
        <v>1</v>
      </c>
      <c r="C155" s="40">
        <v>0</v>
      </c>
    </row>
    <row r="156" spans="1:3">
      <c r="A156" s="131" t="s">
        <v>306</v>
      </c>
      <c r="B156" s="97">
        <v>155</v>
      </c>
      <c r="C156" s="130">
        <v>65</v>
      </c>
    </row>
    <row r="157" spans="1:3">
      <c r="A157" s="3"/>
      <c r="B157" s="20"/>
      <c r="C157" s="30"/>
    </row>
    <row r="158" spans="1:3" ht="15.75" thickBot="1">
      <c r="A158" s="170" t="s">
        <v>28</v>
      </c>
      <c r="B158" s="95">
        <v>6570</v>
      </c>
      <c r="C158" s="94">
        <v>528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3:H12"/>
  <sheetViews>
    <sheetView topLeftCell="B1" workbookViewId="0">
      <selection activeCell="D4" sqref="D4"/>
    </sheetView>
  </sheetViews>
  <sheetFormatPr defaultColWidth="11.42578125" defaultRowHeight="15"/>
  <cols>
    <col min="1" max="1" width="28.140625" customWidth="1"/>
    <col min="2" max="2" width="20.7109375" customWidth="1"/>
    <col min="3" max="3" width="29.28515625" customWidth="1"/>
  </cols>
  <sheetData>
    <row r="3" spans="1:8" ht="18.75">
      <c r="A3" s="32" t="s">
        <v>286</v>
      </c>
    </row>
    <row r="4" spans="1:8" ht="18.75">
      <c r="A4" s="32"/>
    </row>
    <row r="5" spans="1:8">
      <c r="C5" s="6"/>
    </row>
    <row r="6" spans="1:8">
      <c r="A6" s="33" t="s">
        <v>671</v>
      </c>
      <c r="B6" s="34" t="s">
        <v>672</v>
      </c>
      <c r="C6" s="34" t="s">
        <v>287</v>
      </c>
      <c r="G6" s="39"/>
      <c r="H6" s="39"/>
    </row>
    <row r="7" spans="1:8">
      <c r="A7" s="39" t="s">
        <v>260</v>
      </c>
      <c r="B7" s="39">
        <v>2952</v>
      </c>
      <c r="C7" s="93">
        <f>+B7/$B$12</f>
        <v>6.322417596538947E-2</v>
      </c>
      <c r="G7" s="39"/>
    </row>
    <row r="8" spans="1:8">
      <c r="A8" s="39" t="s">
        <v>258</v>
      </c>
      <c r="B8" s="39">
        <v>959</v>
      </c>
      <c r="C8" s="93">
        <f t="shared" ref="C8:C12" si="0">+B8/$B$12</f>
        <v>2.0539290227238653E-2</v>
      </c>
      <c r="G8" s="39"/>
    </row>
    <row r="9" spans="1:8">
      <c r="A9" s="39" t="s">
        <v>259</v>
      </c>
      <c r="B9" s="39">
        <v>1231</v>
      </c>
      <c r="C9" s="93">
        <f t="shared" si="0"/>
        <v>2.6364824056027927E-2</v>
      </c>
      <c r="G9" s="39"/>
    </row>
    <row r="10" spans="1:8" s="1" customFormat="1">
      <c r="A10" s="65" t="s">
        <v>673</v>
      </c>
      <c r="B10" s="65">
        <f>SUM(B7:B9)</f>
        <v>5142</v>
      </c>
      <c r="C10" s="193">
        <f t="shared" si="0"/>
        <v>0.11012829024865606</v>
      </c>
      <c r="G10" s="39"/>
    </row>
    <row r="11" spans="1:8">
      <c r="A11" s="39" t="s">
        <v>674</v>
      </c>
      <c r="B11" s="39">
        <v>41549</v>
      </c>
      <c r="C11" s="93">
        <f t="shared" si="0"/>
        <v>0.88987170975134389</v>
      </c>
      <c r="G11" s="39"/>
    </row>
    <row r="12" spans="1:8">
      <c r="A12" s="65" t="s">
        <v>675</v>
      </c>
      <c r="B12" s="192">
        <v>46691</v>
      </c>
      <c r="C12" s="193">
        <f t="shared" si="0"/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D34"/>
  <sheetViews>
    <sheetView workbookViewId="0">
      <selection activeCell="C20" sqref="C20"/>
    </sheetView>
  </sheetViews>
  <sheetFormatPr defaultColWidth="11.42578125" defaultRowHeight="15"/>
  <cols>
    <col min="1" max="1" width="7.140625" customWidth="1"/>
    <col min="2" max="2" width="38.5703125" customWidth="1"/>
    <col min="3" max="3" width="18.7109375" customWidth="1"/>
    <col min="4" max="4" width="19.140625" customWidth="1"/>
    <col min="5" max="5" width="22.5703125" customWidth="1"/>
    <col min="6" max="6" width="26.140625" customWidth="1"/>
    <col min="7" max="7" width="16.85546875" customWidth="1"/>
    <col min="8" max="8" width="15.140625" customWidth="1"/>
    <col min="23" max="23" width="12.85546875" customWidth="1"/>
    <col min="24" max="24" width="19" customWidth="1"/>
    <col min="25" max="25" width="16.7109375" customWidth="1"/>
  </cols>
  <sheetData>
    <row r="2" spans="2:4" ht="15.75" thickBot="1"/>
    <row r="3" spans="2:4">
      <c r="B3" t="s">
        <v>110</v>
      </c>
      <c r="C3" t="s">
        <v>283</v>
      </c>
      <c r="D3" t="s">
        <v>28</v>
      </c>
    </row>
    <row r="4" spans="2:4">
      <c r="B4" t="s">
        <v>111</v>
      </c>
      <c r="C4">
        <f>+D4/D6</f>
        <v>7.8936929789765964E-2</v>
      </c>
      <c r="D4">
        <v>199</v>
      </c>
    </row>
    <row r="5" spans="2:4">
      <c r="B5" t="s">
        <v>112</v>
      </c>
      <c r="C5">
        <f>+D5/D6</f>
        <v>0.92106307021023404</v>
      </c>
      <c r="D5">
        <v>2322</v>
      </c>
    </row>
    <row r="6" spans="2:4" ht="15.75" thickBot="1">
      <c r="B6" t="s">
        <v>28</v>
      </c>
      <c r="D6">
        <v>2521</v>
      </c>
    </row>
    <row r="8" spans="2:4" ht="15.75" thickBot="1"/>
    <row r="9" spans="2:4">
      <c r="B9" t="s">
        <v>113</v>
      </c>
      <c r="C9" t="s">
        <v>283</v>
      </c>
      <c r="D9" t="s">
        <v>28</v>
      </c>
    </row>
    <row r="10" spans="2:4">
      <c r="B10" t="s">
        <v>284</v>
      </c>
      <c r="C10" s="6">
        <v>0.13</v>
      </c>
      <c r="D10">
        <v>311</v>
      </c>
    </row>
    <row r="11" spans="2:4">
      <c r="B11" t="s">
        <v>285</v>
      </c>
      <c r="C11" s="6">
        <f>+D11/$D$13</f>
        <v>0.43078143593811979</v>
      </c>
      <c r="D11">
        <v>1086</v>
      </c>
    </row>
    <row r="12" spans="2:4">
      <c r="B12" t="s">
        <v>116</v>
      </c>
      <c r="C12" s="6">
        <f>+D12/$D$13</f>
        <v>0.44030146767155892</v>
      </c>
      <c r="D12">
        <v>1110</v>
      </c>
    </row>
    <row r="13" spans="2:4" ht="15.75" thickBot="1">
      <c r="B13" t="s">
        <v>28</v>
      </c>
      <c r="D13">
        <v>2521</v>
      </c>
    </row>
    <row r="17" spans="2:3">
      <c r="B17" t="s">
        <v>286</v>
      </c>
    </row>
    <row r="18" spans="2:3">
      <c r="C18" t="s">
        <v>287</v>
      </c>
    </row>
    <row r="19" spans="2:3">
      <c r="B19" t="s">
        <v>261</v>
      </c>
      <c r="C19">
        <f>2521-C20-C21-C22</f>
        <v>1931</v>
      </c>
    </row>
    <row r="20" spans="2:3">
      <c r="B20" t="s">
        <v>260</v>
      </c>
      <c r="C20" s="5">
        <v>401</v>
      </c>
    </row>
    <row r="21" spans="2:3">
      <c r="B21" t="s">
        <v>258</v>
      </c>
      <c r="C21" s="5">
        <v>147</v>
      </c>
    </row>
    <row r="22" spans="2:3">
      <c r="B22" t="s">
        <v>259</v>
      </c>
      <c r="C22" s="5">
        <v>42</v>
      </c>
    </row>
    <row r="25" spans="2:3">
      <c r="C25" t="s">
        <v>288</v>
      </c>
    </row>
    <row r="26" spans="2:3">
      <c r="B26" t="s">
        <v>275</v>
      </c>
      <c r="C26">
        <v>0.12376041253470844</v>
      </c>
    </row>
    <row r="27" spans="2:3">
      <c r="B27" t="s">
        <v>277</v>
      </c>
      <c r="C27">
        <v>8.6076953589845295E-2</v>
      </c>
    </row>
    <row r="28" spans="2:3">
      <c r="B28" t="s">
        <v>278</v>
      </c>
      <c r="C28">
        <v>6.1483538278460925E-2</v>
      </c>
    </row>
    <row r="29" spans="2:3">
      <c r="B29" t="s">
        <v>279</v>
      </c>
      <c r="C29">
        <v>4.4426814756049184E-2</v>
      </c>
    </row>
    <row r="30" spans="2:3">
      <c r="B30" t="s">
        <v>280</v>
      </c>
      <c r="C30">
        <v>2.6973423244744148E-2</v>
      </c>
    </row>
    <row r="31" spans="2:3">
      <c r="B31" t="s">
        <v>289</v>
      </c>
      <c r="C31">
        <v>8.0920269734232442E-2</v>
      </c>
    </row>
    <row r="32" spans="2:3">
      <c r="B32" t="s">
        <v>276</v>
      </c>
      <c r="C32">
        <v>0.10472034906783023</v>
      </c>
    </row>
    <row r="33" spans="2:3">
      <c r="B33" t="s">
        <v>116</v>
      </c>
      <c r="C33">
        <v>0.47163823879412931</v>
      </c>
    </row>
    <row r="34" spans="2:3">
      <c r="B34" t="s">
        <v>28</v>
      </c>
      <c r="C3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249977111117893"/>
  </sheetPr>
  <dimension ref="A2:Y57"/>
  <sheetViews>
    <sheetView topLeftCell="A22" workbookViewId="0">
      <selection activeCell="A42" sqref="A42"/>
    </sheetView>
  </sheetViews>
  <sheetFormatPr defaultColWidth="11.42578125" defaultRowHeight="15"/>
  <cols>
    <col min="1" max="1" width="16.85546875" customWidth="1"/>
    <col min="2" max="2" width="29.140625" customWidth="1"/>
    <col min="3" max="18" width="5.85546875" customWidth="1"/>
    <col min="19" max="19" width="2.7109375" bestFit="1" customWidth="1"/>
    <col min="20" max="20" width="12.140625" bestFit="1" customWidth="1"/>
    <col min="21" max="21" width="8.42578125" customWidth="1"/>
    <col min="22" max="22" width="12.7109375" bestFit="1" customWidth="1"/>
  </cols>
  <sheetData>
    <row r="2" spans="1:25" ht="23.25">
      <c r="A2" s="107" t="s">
        <v>290</v>
      </c>
    </row>
    <row r="4" spans="1:25">
      <c r="A4" s="9" t="s">
        <v>291</v>
      </c>
    </row>
    <row r="5" spans="1:25">
      <c r="A5" s="10" t="s">
        <v>292</v>
      </c>
      <c r="B5" s="195" t="s">
        <v>293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5">
      <c r="A6" s="10" t="s">
        <v>113</v>
      </c>
      <c r="B6" s="17" t="s">
        <v>294</v>
      </c>
      <c r="C6" s="17">
        <v>4</v>
      </c>
      <c r="D6" s="17">
        <v>5</v>
      </c>
      <c r="E6" s="17">
        <v>6</v>
      </c>
      <c r="F6" s="17">
        <v>7</v>
      </c>
      <c r="G6" s="17">
        <v>8</v>
      </c>
      <c r="H6" s="17">
        <v>9</v>
      </c>
      <c r="I6" s="17">
        <v>10</v>
      </c>
      <c r="J6" s="17">
        <v>11</v>
      </c>
      <c r="K6" s="17">
        <v>12</v>
      </c>
      <c r="L6" s="18" t="s">
        <v>295</v>
      </c>
      <c r="M6" s="17">
        <v>14</v>
      </c>
      <c r="N6" s="17">
        <v>15</v>
      </c>
      <c r="O6" s="17">
        <v>16</v>
      </c>
      <c r="P6" s="17">
        <v>17</v>
      </c>
      <c r="Q6" s="17">
        <v>18</v>
      </c>
      <c r="R6" s="17">
        <v>19</v>
      </c>
      <c r="S6" s="17">
        <v>20</v>
      </c>
      <c r="T6" s="17" t="s">
        <v>296</v>
      </c>
      <c r="U6" s="17" t="s">
        <v>297</v>
      </c>
    </row>
    <row r="7" spans="1:25">
      <c r="A7" s="13" t="s">
        <v>114</v>
      </c>
      <c r="B7" s="105">
        <v>0</v>
      </c>
      <c r="C7" s="105">
        <v>4</v>
      </c>
      <c r="D7" s="105">
        <v>0</v>
      </c>
      <c r="E7" s="105">
        <v>1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</row>
    <row r="8" spans="1:25">
      <c r="A8" s="13" t="s">
        <v>115</v>
      </c>
      <c r="B8" s="105">
        <v>177</v>
      </c>
      <c r="C8" s="105">
        <v>604</v>
      </c>
      <c r="D8" s="105">
        <v>108</v>
      </c>
      <c r="E8" s="105">
        <v>90</v>
      </c>
      <c r="F8" s="105">
        <v>27</v>
      </c>
      <c r="G8" s="105">
        <v>13</v>
      </c>
      <c r="H8" s="105">
        <v>7</v>
      </c>
      <c r="I8" s="105">
        <v>18</v>
      </c>
      <c r="J8" s="105">
        <v>4</v>
      </c>
      <c r="K8" s="105">
        <v>6</v>
      </c>
      <c r="L8" s="105">
        <v>0</v>
      </c>
      <c r="M8" s="105">
        <v>1</v>
      </c>
      <c r="N8" s="105">
        <v>0</v>
      </c>
      <c r="O8" s="105">
        <v>1</v>
      </c>
      <c r="P8" s="105">
        <v>1</v>
      </c>
      <c r="Q8" s="105">
        <v>3</v>
      </c>
      <c r="R8" s="105">
        <v>0</v>
      </c>
      <c r="S8" s="105">
        <v>0</v>
      </c>
      <c r="T8" s="105">
        <v>3</v>
      </c>
      <c r="U8" s="105">
        <v>1</v>
      </c>
      <c r="Y8" s="92"/>
    </row>
    <row r="9" spans="1:25">
      <c r="A9" s="13" t="s">
        <v>116</v>
      </c>
      <c r="B9" s="105">
        <v>441</v>
      </c>
      <c r="C9" s="105">
        <v>803</v>
      </c>
      <c r="D9" s="105">
        <v>196</v>
      </c>
      <c r="E9" s="105">
        <v>174</v>
      </c>
      <c r="F9" s="105">
        <v>63</v>
      </c>
      <c r="G9" s="105">
        <v>42</v>
      </c>
      <c r="H9" s="105">
        <v>13</v>
      </c>
      <c r="I9" s="105">
        <v>39</v>
      </c>
      <c r="J9" s="105">
        <v>4</v>
      </c>
      <c r="K9" s="105">
        <v>11</v>
      </c>
      <c r="L9" s="105">
        <v>7</v>
      </c>
      <c r="M9" s="105">
        <v>5</v>
      </c>
      <c r="N9" s="105">
        <v>5</v>
      </c>
      <c r="O9" s="105">
        <v>3</v>
      </c>
      <c r="P9" s="105">
        <v>0</v>
      </c>
      <c r="Q9" s="105">
        <v>5</v>
      </c>
      <c r="R9" s="105">
        <v>3</v>
      </c>
      <c r="S9" s="105">
        <v>5</v>
      </c>
      <c r="T9" s="105">
        <v>7</v>
      </c>
      <c r="U9" s="105">
        <v>11</v>
      </c>
    </row>
    <row r="10" spans="1:25">
      <c r="A10" s="14" t="s">
        <v>28</v>
      </c>
      <c r="B10" s="19">
        <v>618</v>
      </c>
      <c r="C10" s="19">
        <v>1411</v>
      </c>
      <c r="D10" s="19">
        <v>304</v>
      </c>
      <c r="E10" s="19">
        <v>265</v>
      </c>
      <c r="F10" s="19">
        <v>90</v>
      </c>
      <c r="G10" s="19">
        <v>55</v>
      </c>
      <c r="H10" s="19">
        <v>20</v>
      </c>
      <c r="I10" s="19">
        <v>57</v>
      </c>
      <c r="J10" s="19">
        <v>8</v>
      </c>
      <c r="K10" s="19">
        <v>17</v>
      </c>
      <c r="L10" s="19">
        <v>7</v>
      </c>
      <c r="M10" s="19">
        <v>6</v>
      </c>
      <c r="N10" s="19">
        <v>5</v>
      </c>
      <c r="O10" s="19">
        <v>4</v>
      </c>
      <c r="P10" s="19">
        <v>1</v>
      </c>
      <c r="Q10" s="19">
        <v>8</v>
      </c>
      <c r="R10" s="19">
        <v>3</v>
      </c>
      <c r="S10" s="19">
        <v>5</v>
      </c>
      <c r="T10" s="19">
        <v>10</v>
      </c>
      <c r="U10" s="19">
        <v>12</v>
      </c>
    </row>
    <row r="12" spans="1:25">
      <c r="X12" s="124"/>
      <c r="Y12" s="125"/>
    </row>
    <row r="13" spans="1:25">
      <c r="A13" s="9" t="s">
        <v>291</v>
      </c>
    </row>
    <row r="14" spans="1:25">
      <c r="A14" s="10" t="s">
        <v>298</v>
      </c>
      <c r="B14" s="196" t="s">
        <v>293</v>
      </c>
      <c r="C14" s="197"/>
    </row>
    <row r="15" spans="1:25">
      <c r="A15" s="10" t="s">
        <v>113</v>
      </c>
      <c r="B15" s="18" t="s">
        <v>299</v>
      </c>
      <c r="C15" s="17">
        <v>4</v>
      </c>
    </row>
    <row r="16" spans="1:25">
      <c r="A16" s="13" t="s">
        <v>114</v>
      </c>
      <c r="B16" s="105">
        <v>4</v>
      </c>
      <c r="C16" s="105">
        <v>0</v>
      </c>
    </row>
    <row r="17" spans="1:21">
      <c r="A17" s="13" t="s">
        <v>115</v>
      </c>
      <c r="B17" s="105">
        <v>344</v>
      </c>
      <c r="C17" s="105">
        <v>3</v>
      </c>
    </row>
    <row r="18" spans="1:21">
      <c r="A18" s="13" t="s">
        <v>116</v>
      </c>
      <c r="B18" s="105">
        <v>750</v>
      </c>
      <c r="C18" s="105">
        <v>0</v>
      </c>
    </row>
    <row r="19" spans="1:21">
      <c r="A19" s="14" t="s">
        <v>28</v>
      </c>
      <c r="B19" s="19">
        <v>1098</v>
      </c>
      <c r="C19" s="19">
        <v>3</v>
      </c>
    </row>
    <row r="20" spans="1:21">
      <c r="G20" s="125"/>
      <c r="K20" s="124"/>
      <c r="L20" s="125"/>
      <c r="P20" s="124"/>
      <c r="Q20" s="125"/>
    </row>
    <row r="22" spans="1:21">
      <c r="A22" s="9" t="s">
        <v>300</v>
      </c>
    </row>
    <row r="23" spans="1:21">
      <c r="A23" s="10" t="s">
        <v>292</v>
      </c>
      <c r="B23" s="16" t="s">
        <v>293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>
      <c r="A24" s="10" t="s">
        <v>113</v>
      </c>
      <c r="B24" s="11" t="s">
        <v>294</v>
      </c>
      <c r="C24" s="11">
        <v>4</v>
      </c>
      <c r="D24" s="11">
        <v>5</v>
      </c>
      <c r="E24" s="11">
        <v>6</v>
      </c>
      <c r="F24" s="11">
        <v>7</v>
      </c>
      <c r="G24" s="11">
        <v>8</v>
      </c>
      <c r="H24" s="11">
        <v>9</v>
      </c>
      <c r="I24" s="11">
        <v>10</v>
      </c>
      <c r="J24" s="11">
        <v>11</v>
      </c>
      <c r="K24" s="11">
        <v>12</v>
      </c>
      <c r="L24" s="12" t="s">
        <v>295</v>
      </c>
      <c r="M24" s="11">
        <v>14</v>
      </c>
      <c r="N24" s="11">
        <v>15</v>
      </c>
      <c r="O24" s="11">
        <v>16</v>
      </c>
      <c r="P24" s="11">
        <v>17</v>
      </c>
      <c r="Q24" s="11">
        <v>18</v>
      </c>
      <c r="R24" s="11">
        <v>19</v>
      </c>
      <c r="S24" s="11">
        <v>20</v>
      </c>
      <c r="T24" s="11" t="s">
        <v>296</v>
      </c>
      <c r="U24" s="11" t="s">
        <v>297</v>
      </c>
    </row>
    <row r="25" spans="1:21">
      <c r="A25" s="13" t="s">
        <v>114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1</v>
      </c>
      <c r="R25" s="105">
        <v>0</v>
      </c>
      <c r="S25" s="105">
        <v>0</v>
      </c>
      <c r="T25" s="105">
        <v>0</v>
      </c>
      <c r="U25" s="105">
        <v>0</v>
      </c>
    </row>
    <row r="26" spans="1:21">
      <c r="A26" s="13" t="s">
        <v>115</v>
      </c>
      <c r="B26" s="105">
        <v>162</v>
      </c>
      <c r="C26" s="105">
        <v>22</v>
      </c>
      <c r="D26" s="105">
        <v>12</v>
      </c>
      <c r="E26" s="105">
        <v>6</v>
      </c>
      <c r="F26" s="105">
        <v>8</v>
      </c>
      <c r="G26" s="105">
        <v>6</v>
      </c>
      <c r="H26" s="105">
        <v>3</v>
      </c>
      <c r="I26" s="105">
        <v>3</v>
      </c>
      <c r="J26" s="105">
        <v>0</v>
      </c>
      <c r="K26" s="105">
        <v>0</v>
      </c>
      <c r="L26" s="105">
        <v>1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1</v>
      </c>
      <c r="T26" s="105">
        <v>0</v>
      </c>
      <c r="U26" s="105">
        <v>1</v>
      </c>
    </row>
    <row r="27" spans="1:21">
      <c r="A27" s="13" t="s">
        <v>116</v>
      </c>
      <c r="B27" s="105">
        <v>4261</v>
      </c>
      <c r="C27" s="105">
        <v>366</v>
      </c>
      <c r="D27" s="105">
        <v>271</v>
      </c>
      <c r="E27" s="105">
        <v>137</v>
      </c>
      <c r="F27" s="105">
        <v>90</v>
      </c>
      <c r="G27" s="105">
        <v>76</v>
      </c>
      <c r="H27" s="105">
        <v>35</v>
      </c>
      <c r="I27" s="105">
        <v>41</v>
      </c>
      <c r="J27" s="105">
        <v>31</v>
      </c>
      <c r="K27" s="105">
        <v>20</v>
      </c>
      <c r="L27" s="105">
        <v>15</v>
      </c>
      <c r="M27" s="105">
        <v>11</v>
      </c>
      <c r="N27" s="105">
        <v>9</v>
      </c>
      <c r="O27" s="105">
        <v>11</v>
      </c>
      <c r="P27" s="105">
        <v>9</v>
      </c>
      <c r="Q27" s="105">
        <v>4</v>
      </c>
      <c r="R27" s="105">
        <v>4</v>
      </c>
      <c r="S27" s="105">
        <v>7</v>
      </c>
      <c r="T27" s="105">
        <v>22</v>
      </c>
      <c r="U27" s="105">
        <v>9</v>
      </c>
    </row>
    <row r="28" spans="1:21">
      <c r="A28" s="14" t="s">
        <v>28</v>
      </c>
      <c r="B28" s="19">
        <v>4423</v>
      </c>
      <c r="C28" s="19">
        <v>388</v>
      </c>
      <c r="D28" s="19">
        <v>283</v>
      </c>
      <c r="E28" s="19">
        <v>143</v>
      </c>
      <c r="F28" s="19">
        <v>98</v>
      </c>
      <c r="G28" s="19">
        <v>82</v>
      </c>
      <c r="H28" s="19">
        <v>38</v>
      </c>
      <c r="I28" s="19">
        <v>44</v>
      </c>
      <c r="J28" s="19">
        <v>31</v>
      </c>
      <c r="K28" s="19">
        <v>20</v>
      </c>
      <c r="L28" s="19">
        <v>16</v>
      </c>
      <c r="M28" s="19">
        <v>11</v>
      </c>
      <c r="N28" s="19">
        <v>9</v>
      </c>
      <c r="O28" s="19">
        <v>11</v>
      </c>
      <c r="P28" s="19">
        <v>9</v>
      </c>
      <c r="Q28" s="19">
        <v>5</v>
      </c>
      <c r="R28" s="19">
        <v>4</v>
      </c>
      <c r="S28" s="19">
        <v>8</v>
      </c>
      <c r="T28" s="19">
        <v>22</v>
      </c>
      <c r="U28" s="19">
        <v>10</v>
      </c>
    </row>
    <row r="29" spans="1:21">
      <c r="A29" s="15"/>
    </row>
    <row r="30" spans="1:21">
      <c r="A30" s="15"/>
    </row>
    <row r="31" spans="1:21">
      <c r="A31" s="9" t="s">
        <v>300</v>
      </c>
    </row>
    <row r="32" spans="1:21">
      <c r="A32" s="10" t="s">
        <v>298</v>
      </c>
      <c r="B32" s="16" t="s">
        <v>293</v>
      </c>
    </row>
    <row r="33" spans="1:21">
      <c r="A33" s="10" t="s">
        <v>113</v>
      </c>
      <c r="B33" s="17" t="s">
        <v>294</v>
      </c>
    </row>
    <row r="34" spans="1:21">
      <c r="A34" s="13" t="s">
        <v>114</v>
      </c>
      <c r="B34" s="105">
        <v>4</v>
      </c>
    </row>
    <row r="35" spans="1:21">
      <c r="A35" s="13" t="s">
        <v>115</v>
      </c>
      <c r="B35" s="105">
        <v>181</v>
      </c>
    </row>
    <row r="36" spans="1:21">
      <c r="A36" s="13" t="s">
        <v>116</v>
      </c>
      <c r="B36" s="105">
        <v>3290</v>
      </c>
    </row>
    <row r="37" spans="1:21">
      <c r="A37" s="14" t="s">
        <v>28</v>
      </c>
      <c r="B37" s="19">
        <v>3475</v>
      </c>
    </row>
    <row r="40" spans="1:21">
      <c r="A40" s="9" t="s">
        <v>301</v>
      </c>
    </row>
    <row r="41" spans="1:21">
      <c r="A41" s="10" t="s">
        <v>292</v>
      </c>
      <c r="B41" s="195" t="s">
        <v>293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</row>
    <row r="42" spans="1:21">
      <c r="A42" s="10" t="s">
        <v>113</v>
      </c>
      <c r="B42" s="11" t="s">
        <v>294</v>
      </c>
      <c r="C42" s="11">
        <v>4</v>
      </c>
      <c r="D42" s="11">
        <v>5</v>
      </c>
      <c r="E42" s="11">
        <v>6</v>
      </c>
      <c r="F42" s="11">
        <v>7</v>
      </c>
      <c r="G42" s="11">
        <v>8</v>
      </c>
      <c r="H42" s="11">
        <v>9</v>
      </c>
      <c r="I42" s="11">
        <v>10</v>
      </c>
      <c r="J42" s="11">
        <v>11</v>
      </c>
      <c r="K42" s="11">
        <v>12</v>
      </c>
      <c r="L42" s="12" t="s">
        <v>295</v>
      </c>
      <c r="M42" s="11">
        <v>14</v>
      </c>
      <c r="N42" s="11">
        <v>15</v>
      </c>
      <c r="O42" s="11">
        <v>16</v>
      </c>
      <c r="P42" s="11">
        <v>17</v>
      </c>
      <c r="Q42" s="11">
        <v>18</v>
      </c>
      <c r="R42" s="11">
        <v>19</v>
      </c>
      <c r="S42" s="11">
        <v>20</v>
      </c>
      <c r="T42" s="11" t="s">
        <v>296</v>
      </c>
      <c r="U42" s="11" t="s">
        <v>297</v>
      </c>
    </row>
    <row r="43" spans="1:21">
      <c r="A43" s="13" t="s">
        <v>114</v>
      </c>
      <c r="B43" s="105">
        <v>36</v>
      </c>
      <c r="C43" s="105">
        <v>10</v>
      </c>
      <c r="D43" s="105">
        <v>9</v>
      </c>
      <c r="E43" s="105">
        <v>8</v>
      </c>
      <c r="F43" s="105">
        <v>2</v>
      </c>
      <c r="G43" s="105">
        <v>5</v>
      </c>
      <c r="H43" s="105">
        <v>2</v>
      </c>
      <c r="I43" s="105">
        <v>3</v>
      </c>
      <c r="J43" s="105">
        <v>1</v>
      </c>
      <c r="K43" s="105">
        <v>1</v>
      </c>
      <c r="L43" s="105">
        <v>1</v>
      </c>
      <c r="M43" s="105">
        <v>2</v>
      </c>
      <c r="N43" s="105">
        <v>1</v>
      </c>
      <c r="O43" s="105">
        <v>0</v>
      </c>
      <c r="P43" s="105">
        <v>0</v>
      </c>
      <c r="Q43" s="105">
        <v>1</v>
      </c>
      <c r="R43" s="105">
        <v>0</v>
      </c>
      <c r="S43" s="105">
        <v>0</v>
      </c>
      <c r="T43" s="105">
        <v>0</v>
      </c>
      <c r="U43" s="105">
        <v>0</v>
      </c>
    </row>
    <row r="44" spans="1:21">
      <c r="A44" s="13" t="s">
        <v>115</v>
      </c>
      <c r="B44" s="105">
        <v>5966</v>
      </c>
      <c r="C44" s="105">
        <v>1349</v>
      </c>
      <c r="D44" s="105">
        <v>767</v>
      </c>
      <c r="E44" s="105">
        <v>511</v>
      </c>
      <c r="F44" s="105">
        <v>297</v>
      </c>
      <c r="G44" s="105">
        <v>398</v>
      </c>
      <c r="H44" s="105">
        <v>163</v>
      </c>
      <c r="I44" s="105">
        <v>271</v>
      </c>
      <c r="J44" s="105">
        <v>128</v>
      </c>
      <c r="K44" s="105">
        <v>140</v>
      </c>
      <c r="L44" s="105">
        <v>90</v>
      </c>
      <c r="M44" s="105">
        <v>90</v>
      </c>
      <c r="N44" s="105">
        <v>95</v>
      </c>
      <c r="O44" s="105">
        <v>45</v>
      </c>
      <c r="P44" s="105">
        <v>33</v>
      </c>
      <c r="Q44" s="105">
        <v>42</v>
      </c>
      <c r="R44" s="105">
        <v>9</v>
      </c>
      <c r="S44" s="105">
        <v>29</v>
      </c>
      <c r="T44" s="105">
        <v>122</v>
      </c>
      <c r="U44" s="105">
        <v>128</v>
      </c>
    </row>
    <row r="45" spans="1:21">
      <c r="A45" s="13" t="s">
        <v>116</v>
      </c>
      <c r="B45" s="105">
        <v>4021</v>
      </c>
      <c r="C45" s="105">
        <v>1093</v>
      </c>
      <c r="D45" s="105">
        <v>638</v>
      </c>
      <c r="E45" s="105">
        <v>490</v>
      </c>
      <c r="F45" s="105">
        <v>290</v>
      </c>
      <c r="G45" s="105">
        <v>386</v>
      </c>
      <c r="H45" s="105">
        <v>181</v>
      </c>
      <c r="I45" s="105">
        <v>265</v>
      </c>
      <c r="J45" s="105">
        <v>130</v>
      </c>
      <c r="K45" s="105">
        <v>163</v>
      </c>
      <c r="L45" s="105">
        <v>85</v>
      </c>
      <c r="M45" s="105">
        <v>88</v>
      </c>
      <c r="N45" s="105">
        <v>82</v>
      </c>
      <c r="O45" s="105">
        <v>45</v>
      </c>
      <c r="P45" s="105">
        <v>30</v>
      </c>
      <c r="Q45" s="105">
        <v>42</v>
      </c>
      <c r="R45" s="105">
        <v>19</v>
      </c>
      <c r="S45" s="105">
        <v>33</v>
      </c>
      <c r="T45" s="105">
        <v>120</v>
      </c>
      <c r="U45" s="105">
        <v>98</v>
      </c>
    </row>
    <row r="46" spans="1:21">
      <c r="A46" s="14" t="s">
        <v>28</v>
      </c>
      <c r="B46" s="194">
        <v>10023</v>
      </c>
      <c r="C46" s="194">
        <v>2452</v>
      </c>
      <c r="D46" s="194">
        <v>1414</v>
      </c>
      <c r="E46" s="194">
        <v>1009</v>
      </c>
      <c r="F46" s="194">
        <v>589</v>
      </c>
      <c r="G46" s="194">
        <v>789</v>
      </c>
      <c r="H46" s="194">
        <v>346</v>
      </c>
      <c r="I46" s="194">
        <v>539</v>
      </c>
      <c r="J46" s="194">
        <v>259</v>
      </c>
      <c r="K46" s="194">
        <v>304</v>
      </c>
      <c r="L46" s="194">
        <v>176</v>
      </c>
      <c r="M46" s="194">
        <v>180</v>
      </c>
      <c r="N46" s="194">
        <v>178</v>
      </c>
      <c r="O46" s="194">
        <v>90</v>
      </c>
      <c r="P46" s="194">
        <v>63</v>
      </c>
      <c r="Q46" s="194">
        <v>85</v>
      </c>
      <c r="R46" s="194">
        <v>28</v>
      </c>
      <c r="S46" s="194">
        <v>62</v>
      </c>
      <c r="T46" s="194">
        <v>242</v>
      </c>
      <c r="U46" s="194">
        <v>226</v>
      </c>
    </row>
    <row r="49" spans="1:3">
      <c r="A49" s="9" t="s">
        <v>301</v>
      </c>
    </row>
    <row r="50" spans="1:3">
      <c r="A50" s="10" t="s">
        <v>298</v>
      </c>
      <c r="B50" s="196" t="s">
        <v>293</v>
      </c>
      <c r="C50" s="197"/>
    </row>
    <row r="51" spans="1:3">
      <c r="A51" s="10" t="s">
        <v>113</v>
      </c>
      <c r="B51" s="17" t="s">
        <v>294</v>
      </c>
      <c r="C51" s="17">
        <v>4</v>
      </c>
    </row>
    <row r="52" spans="1:3">
      <c r="A52" s="13" t="s">
        <v>114</v>
      </c>
      <c r="B52" s="105">
        <v>59</v>
      </c>
      <c r="C52" s="105">
        <v>1</v>
      </c>
    </row>
    <row r="53" spans="1:3">
      <c r="A53" s="13" t="s">
        <v>115</v>
      </c>
      <c r="B53" s="105">
        <v>9040</v>
      </c>
      <c r="C53" s="105">
        <v>0</v>
      </c>
    </row>
    <row r="54" spans="1:3">
      <c r="A54" s="13" t="s">
        <v>116</v>
      </c>
      <c r="B54" s="105">
        <v>5648</v>
      </c>
      <c r="C54" s="105">
        <v>0</v>
      </c>
    </row>
    <row r="55" spans="1:3">
      <c r="A55" s="14" t="s">
        <v>28</v>
      </c>
      <c r="B55" s="19">
        <v>14747</v>
      </c>
      <c r="C55" s="19">
        <v>1</v>
      </c>
    </row>
    <row r="57" spans="1:3">
      <c r="A57" s="15" t="s">
        <v>302</v>
      </c>
    </row>
  </sheetData>
  <mergeCells count="4">
    <mergeCell ref="B5:U5"/>
    <mergeCell ref="B14:C14"/>
    <mergeCell ref="B50:C50"/>
    <mergeCell ref="B41:U4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 tint="-0.499984740745262"/>
  </sheetPr>
  <dimension ref="A2:N156"/>
  <sheetViews>
    <sheetView topLeftCell="A73" workbookViewId="0">
      <selection activeCell="I24" sqref="I24"/>
    </sheetView>
  </sheetViews>
  <sheetFormatPr defaultColWidth="11.42578125" defaultRowHeight="15"/>
  <cols>
    <col min="1" max="1" width="18" customWidth="1"/>
    <col min="2" max="2" width="11.7109375" customWidth="1"/>
    <col min="4" max="4" width="7.140625" customWidth="1"/>
    <col min="5" max="5" width="18.42578125" customWidth="1"/>
    <col min="8" max="8" width="7.140625" customWidth="1"/>
    <col min="9" max="9" width="17.28515625" customWidth="1"/>
    <col min="13" max="13" width="16.5703125" customWidth="1"/>
  </cols>
  <sheetData>
    <row r="2" spans="1:14" ht="21">
      <c r="A2" s="129" t="s">
        <v>303</v>
      </c>
    </row>
    <row r="4" spans="1:14">
      <c r="A4" s="198" t="s">
        <v>291</v>
      </c>
      <c r="B4" s="198"/>
      <c r="C4" s="198"/>
      <c r="E4" s="198" t="s">
        <v>301</v>
      </c>
      <c r="F4" s="198"/>
      <c r="G4" s="198"/>
      <c r="I4" s="198" t="s">
        <v>300</v>
      </c>
      <c r="J4" s="198"/>
      <c r="K4" s="198"/>
    </row>
    <row r="5" spans="1:14" s="21" customFormat="1">
      <c r="A5" s="137" t="s">
        <v>4</v>
      </c>
      <c r="B5" s="138" t="s">
        <v>111</v>
      </c>
      <c r="C5" s="139" t="s">
        <v>112</v>
      </c>
      <c r="D5"/>
      <c r="E5" s="137" t="s">
        <v>4</v>
      </c>
      <c r="F5" s="138" t="s">
        <v>111</v>
      </c>
      <c r="G5" s="139" t="s">
        <v>112</v>
      </c>
      <c r="H5"/>
      <c r="I5" s="137" t="s">
        <v>4</v>
      </c>
      <c r="J5" s="138" t="s">
        <v>111</v>
      </c>
      <c r="K5" s="139" t="s">
        <v>112</v>
      </c>
    </row>
    <row r="6" spans="1:14">
      <c r="A6" s="140" t="s">
        <v>114</v>
      </c>
      <c r="B6" s="66">
        <v>1</v>
      </c>
      <c r="C6" s="142">
        <v>1</v>
      </c>
      <c r="E6" s="140" t="s">
        <v>114</v>
      </c>
      <c r="F6" s="39">
        <v>1</v>
      </c>
      <c r="G6" s="141">
        <v>38</v>
      </c>
      <c r="I6" s="140" t="s">
        <v>114</v>
      </c>
      <c r="J6" s="66">
        <v>0</v>
      </c>
      <c r="K6" s="142">
        <v>0</v>
      </c>
    </row>
    <row r="7" spans="1:14">
      <c r="A7" s="140" t="s">
        <v>304</v>
      </c>
      <c r="B7" s="39">
        <v>9</v>
      </c>
      <c r="C7" s="141">
        <v>53</v>
      </c>
      <c r="E7" s="140" t="s">
        <v>304</v>
      </c>
      <c r="F7" s="66">
        <v>620</v>
      </c>
      <c r="G7" s="142">
        <v>10796</v>
      </c>
      <c r="I7" s="140" t="s">
        <v>304</v>
      </c>
      <c r="J7" s="39">
        <v>0</v>
      </c>
      <c r="K7" s="141">
        <v>0</v>
      </c>
    </row>
    <row r="8" spans="1:14">
      <c r="A8" s="140" t="s">
        <v>116</v>
      </c>
      <c r="B8" s="39">
        <v>78</v>
      </c>
      <c r="C8" s="141">
        <v>389</v>
      </c>
      <c r="E8" s="140" t="s">
        <v>116</v>
      </c>
      <c r="F8" s="39">
        <v>323</v>
      </c>
      <c r="G8" s="141">
        <v>5195</v>
      </c>
      <c r="I8" s="140" t="s">
        <v>116</v>
      </c>
      <c r="J8" s="39">
        <v>0</v>
      </c>
      <c r="K8" s="141">
        <v>0</v>
      </c>
    </row>
    <row r="9" spans="1:14">
      <c r="A9" s="143" t="s">
        <v>305</v>
      </c>
      <c r="B9" s="135">
        <v>88</v>
      </c>
      <c r="C9" s="144">
        <v>443</v>
      </c>
      <c r="E9" s="145" t="s">
        <v>28</v>
      </c>
      <c r="F9" s="135">
        <v>944</v>
      </c>
      <c r="G9" s="144">
        <v>16029</v>
      </c>
      <c r="I9" s="143" t="s">
        <v>305</v>
      </c>
      <c r="J9" s="135">
        <f t="shared" ref="J9:K9" si="0">SUM(J6:J8)</f>
        <v>0</v>
      </c>
      <c r="K9" s="144">
        <f t="shared" si="0"/>
        <v>0</v>
      </c>
    </row>
    <row r="10" spans="1:14">
      <c r="B10" s="20"/>
      <c r="C10" s="20"/>
    </row>
    <row r="11" spans="1:14" s="21" customFormat="1">
      <c r="A11" s="137" t="s">
        <v>5</v>
      </c>
      <c r="B11" s="138" t="s">
        <v>111</v>
      </c>
      <c r="C11" s="139" t="s">
        <v>112</v>
      </c>
      <c r="D11"/>
      <c r="E11" s="137" t="s">
        <v>5</v>
      </c>
      <c r="F11" s="138" t="s">
        <v>111</v>
      </c>
      <c r="G11" s="139" t="s">
        <v>112</v>
      </c>
      <c r="H11"/>
      <c r="I11" s="137" t="s">
        <v>5</v>
      </c>
      <c r="J11" s="138" t="s">
        <v>111</v>
      </c>
      <c r="K11" s="139" t="s">
        <v>112</v>
      </c>
      <c r="N11" s="20"/>
    </row>
    <row r="12" spans="1:14">
      <c r="A12" s="146" t="s">
        <v>114</v>
      </c>
      <c r="B12" s="39">
        <v>0</v>
      </c>
      <c r="C12" s="141">
        <v>1</v>
      </c>
      <c r="E12" s="140" t="s">
        <v>114</v>
      </c>
      <c r="F12" s="66">
        <v>0</v>
      </c>
      <c r="G12" s="142">
        <v>0</v>
      </c>
      <c r="I12" s="146" t="s">
        <v>114</v>
      </c>
      <c r="J12" s="39">
        <v>1</v>
      </c>
      <c r="K12" s="141">
        <v>4</v>
      </c>
    </row>
    <row r="13" spans="1:14">
      <c r="A13" s="146" t="s">
        <v>115</v>
      </c>
      <c r="B13" s="39">
        <v>13</v>
      </c>
      <c r="C13" s="141">
        <v>68</v>
      </c>
      <c r="E13" s="146" t="s">
        <v>115</v>
      </c>
      <c r="F13" s="66">
        <v>0</v>
      </c>
      <c r="G13" s="142">
        <v>3</v>
      </c>
      <c r="I13" s="146" t="s">
        <v>115</v>
      </c>
      <c r="J13" s="39">
        <v>27</v>
      </c>
      <c r="K13" s="141">
        <v>378</v>
      </c>
    </row>
    <row r="14" spans="1:14">
      <c r="A14" s="146" t="s">
        <v>116</v>
      </c>
      <c r="B14" s="66">
        <v>163</v>
      </c>
      <c r="C14" s="142">
        <v>591</v>
      </c>
      <c r="E14" s="140" t="s">
        <v>116</v>
      </c>
      <c r="F14" s="66">
        <v>0</v>
      </c>
      <c r="G14" s="142">
        <v>0</v>
      </c>
      <c r="I14" s="146" t="s">
        <v>116</v>
      </c>
      <c r="J14" s="39">
        <v>657</v>
      </c>
      <c r="K14" s="141">
        <v>8053</v>
      </c>
    </row>
    <row r="15" spans="1:14">
      <c r="A15" s="149" t="s">
        <v>28</v>
      </c>
      <c r="B15" s="135">
        <v>176</v>
      </c>
      <c r="C15" s="144">
        <v>660</v>
      </c>
      <c r="E15" s="143" t="s">
        <v>305</v>
      </c>
      <c r="F15" s="147">
        <f t="shared" ref="F15:G15" si="1">SUM(F12:F14)</f>
        <v>0</v>
      </c>
      <c r="G15" s="148">
        <f t="shared" si="1"/>
        <v>3</v>
      </c>
      <c r="I15" s="149" t="s">
        <v>28</v>
      </c>
      <c r="J15" s="135">
        <v>685</v>
      </c>
      <c r="K15" s="144">
        <v>8435</v>
      </c>
    </row>
    <row r="16" spans="1:14">
      <c r="B16" s="20"/>
      <c r="C16" s="20"/>
    </row>
    <row r="17" spans="1:11" s="21" customFormat="1">
      <c r="A17" s="150" t="s">
        <v>6</v>
      </c>
      <c r="B17" s="151" t="s">
        <v>111</v>
      </c>
      <c r="C17" s="152" t="s">
        <v>112</v>
      </c>
      <c r="D17"/>
      <c r="E17" s="150" t="s">
        <v>6</v>
      </c>
      <c r="F17" s="153" t="s">
        <v>111</v>
      </c>
      <c r="G17" s="154" t="s">
        <v>112</v>
      </c>
      <c r="H17"/>
      <c r="I17" s="137" t="s">
        <v>6</v>
      </c>
      <c r="J17" s="138" t="s">
        <v>111</v>
      </c>
      <c r="K17" s="139" t="s">
        <v>112</v>
      </c>
    </row>
    <row r="18" spans="1:11">
      <c r="A18" s="140" t="s">
        <v>114</v>
      </c>
      <c r="B18" s="39">
        <v>0</v>
      </c>
      <c r="C18" s="141">
        <v>0</v>
      </c>
      <c r="E18" s="140" t="s">
        <v>114</v>
      </c>
      <c r="F18" s="39">
        <v>0</v>
      </c>
      <c r="G18" s="141">
        <v>1</v>
      </c>
      <c r="I18" s="140" t="s">
        <v>114</v>
      </c>
      <c r="J18" s="66">
        <v>0</v>
      </c>
      <c r="K18" s="142">
        <v>0</v>
      </c>
    </row>
    <row r="19" spans="1:11">
      <c r="A19" s="146" t="s">
        <v>115</v>
      </c>
      <c r="B19" s="39">
        <v>4</v>
      </c>
      <c r="C19" s="141">
        <v>16</v>
      </c>
      <c r="E19" s="146" t="s">
        <v>115</v>
      </c>
      <c r="F19" s="39">
        <v>1</v>
      </c>
      <c r="G19" s="141">
        <v>58</v>
      </c>
      <c r="I19" s="146" t="s">
        <v>115</v>
      </c>
      <c r="J19" s="66">
        <v>0</v>
      </c>
      <c r="K19" s="142">
        <v>0</v>
      </c>
    </row>
    <row r="20" spans="1:11">
      <c r="A20" s="140" t="s">
        <v>116</v>
      </c>
      <c r="B20" s="39">
        <v>3</v>
      </c>
      <c r="C20" s="141">
        <v>5</v>
      </c>
      <c r="E20" s="140" t="s">
        <v>116</v>
      </c>
      <c r="F20" s="39">
        <v>7</v>
      </c>
      <c r="G20" s="141">
        <v>99</v>
      </c>
      <c r="I20" s="140" t="s">
        <v>116</v>
      </c>
      <c r="J20" s="66">
        <v>0</v>
      </c>
      <c r="K20" s="142">
        <v>0</v>
      </c>
    </row>
    <row r="21" spans="1:11">
      <c r="A21" s="149" t="s">
        <v>28</v>
      </c>
      <c r="B21" s="135">
        <v>7</v>
      </c>
      <c r="C21" s="144">
        <v>21</v>
      </c>
      <c r="E21" s="143" t="s">
        <v>306</v>
      </c>
      <c r="F21" s="135">
        <v>8</v>
      </c>
      <c r="G21" s="144">
        <v>158</v>
      </c>
      <c r="I21" s="143" t="s">
        <v>306</v>
      </c>
      <c r="J21" s="147">
        <f t="shared" ref="J21:K21" si="2">SUM(J18:J20)</f>
        <v>0</v>
      </c>
      <c r="K21" s="148">
        <f t="shared" si="2"/>
        <v>0</v>
      </c>
    </row>
    <row r="22" spans="1:11">
      <c r="B22" s="20"/>
      <c r="C22" s="20"/>
    </row>
    <row r="23" spans="1:11" s="21" customFormat="1">
      <c r="A23" s="137" t="s">
        <v>7</v>
      </c>
      <c r="B23" s="138" t="s">
        <v>111</v>
      </c>
      <c r="C23" s="139" t="s">
        <v>112</v>
      </c>
      <c r="D23"/>
      <c r="E23" s="137" t="s">
        <v>7</v>
      </c>
      <c r="F23" s="138" t="s">
        <v>111</v>
      </c>
      <c r="G23" s="139" t="s">
        <v>112</v>
      </c>
      <c r="H23"/>
      <c r="I23" s="137" t="s">
        <v>7</v>
      </c>
      <c r="J23" s="138" t="s">
        <v>111</v>
      </c>
      <c r="K23" s="139" t="s">
        <v>112</v>
      </c>
    </row>
    <row r="24" spans="1:11">
      <c r="A24" s="140" t="s">
        <v>114</v>
      </c>
      <c r="B24" s="39">
        <v>0</v>
      </c>
      <c r="C24" s="141">
        <v>0</v>
      </c>
      <c r="E24" s="140" t="s">
        <v>114</v>
      </c>
      <c r="F24" s="39">
        <v>0</v>
      </c>
      <c r="G24" s="141">
        <v>8</v>
      </c>
      <c r="I24" s="140" t="s">
        <v>114</v>
      </c>
      <c r="J24" s="66">
        <v>0</v>
      </c>
      <c r="K24" s="142">
        <v>0</v>
      </c>
    </row>
    <row r="25" spans="1:11">
      <c r="A25" s="146" t="s">
        <v>115</v>
      </c>
      <c r="B25" s="39">
        <v>5</v>
      </c>
      <c r="C25" s="141">
        <v>49</v>
      </c>
      <c r="E25" s="146" t="s">
        <v>115</v>
      </c>
      <c r="F25" s="39">
        <v>26</v>
      </c>
      <c r="G25" s="141">
        <v>584</v>
      </c>
      <c r="I25" s="146" t="s">
        <v>115</v>
      </c>
      <c r="J25" s="66">
        <v>0</v>
      </c>
      <c r="K25" s="142">
        <v>0</v>
      </c>
    </row>
    <row r="26" spans="1:11">
      <c r="A26" s="140" t="s">
        <v>116</v>
      </c>
      <c r="B26" s="39">
        <v>8</v>
      </c>
      <c r="C26" s="141">
        <v>28</v>
      </c>
      <c r="E26" s="140" t="s">
        <v>116</v>
      </c>
      <c r="F26" s="39">
        <v>11</v>
      </c>
      <c r="G26" s="141">
        <v>289</v>
      </c>
      <c r="I26" s="140" t="s">
        <v>116</v>
      </c>
      <c r="J26" s="66">
        <v>0</v>
      </c>
      <c r="K26" s="142">
        <v>0</v>
      </c>
    </row>
    <row r="27" spans="1:11">
      <c r="A27" s="143" t="s">
        <v>306</v>
      </c>
      <c r="B27" s="135">
        <v>13</v>
      </c>
      <c r="C27" s="144">
        <v>77</v>
      </c>
      <c r="E27" s="143" t="s">
        <v>306</v>
      </c>
      <c r="F27" s="135">
        <v>37</v>
      </c>
      <c r="G27" s="144">
        <v>881</v>
      </c>
      <c r="I27" s="143" t="s">
        <v>306</v>
      </c>
      <c r="J27" s="147">
        <f t="shared" ref="J27:K27" si="3">SUM(J24:J26)</f>
        <v>0</v>
      </c>
      <c r="K27" s="148">
        <f t="shared" si="3"/>
        <v>0</v>
      </c>
    </row>
    <row r="28" spans="1:11">
      <c r="B28" s="20"/>
      <c r="C28" s="20"/>
    </row>
    <row r="29" spans="1:11" s="21" customFormat="1">
      <c r="A29" s="137" t="s">
        <v>8</v>
      </c>
      <c r="B29" s="138" t="s">
        <v>111</v>
      </c>
      <c r="C29" s="139" t="s">
        <v>112</v>
      </c>
      <c r="D29"/>
      <c r="E29" s="137" t="s">
        <v>8</v>
      </c>
      <c r="F29" s="138" t="s">
        <v>111</v>
      </c>
      <c r="G29" s="139" t="s">
        <v>112</v>
      </c>
      <c r="H29"/>
      <c r="I29" s="137" t="s">
        <v>8</v>
      </c>
      <c r="J29" s="138" t="s">
        <v>111</v>
      </c>
      <c r="K29" s="139" t="s">
        <v>112</v>
      </c>
    </row>
    <row r="30" spans="1:11">
      <c r="A30" s="140" t="s">
        <v>114</v>
      </c>
      <c r="B30" s="39">
        <v>0</v>
      </c>
      <c r="C30" s="141">
        <v>0</v>
      </c>
      <c r="E30" s="140" t="s">
        <v>114</v>
      </c>
      <c r="F30" s="39">
        <v>0</v>
      </c>
      <c r="G30" s="141">
        <v>6</v>
      </c>
      <c r="I30" s="140" t="s">
        <v>114</v>
      </c>
      <c r="J30" s="66">
        <v>0</v>
      </c>
      <c r="K30" s="142">
        <v>0</v>
      </c>
    </row>
    <row r="31" spans="1:11">
      <c r="A31" s="146" t="s">
        <v>115</v>
      </c>
      <c r="B31" s="39">
        <v>0</v>
      </c>
      <c r="C31" s="141">
        <v>1</v>
      </c>
      <c r="E31" s="146" t="s">
        <v>115</v>
      </c>
      <c r="F31" s="39">
        <v>18</v>
      </c>
      <c r="G31" s="141">
        <v>320</v>
      </c>
      <c r="I31" s="146" t="s">
        <v>115</v>
      </c>
      <c r="J31" s="66">
        <v>0</v>
      </c>
      <c r="K31" s="142">
        <v>0</v>
      </c>
    </row>
    <row r="32" spans="1:11">
      <c r="A32" s="140" t="s">
        <v>116</v>
      </c>
      <c r="B32" s="39">
        <v>8</v>
      </c>
      <c r="C32" s="141">
        <v>73</v>
      </c>
      <c r="E32" s="140" t="s">
        <v>116</v>
      </c>
      <c r="F32" s="39">
        <v>1</v>
      </c>
      <c r="G32" s="141">
        <v>100</v>
      </c>
      <c r="I32" s="140" t="s">
        <v>116</v>
      </c>
      <c r="J32" s="66">
        <v>0</v>
      </c>
      <c r="K32" s="142">
        <v>0</v>
      </c>
    </row>
    <row r="33" spans="1:11">
      <c r="A33" s="143" t="s">
        <v>306</v>
      </c>
      <c r="B33" s="135">
        <v>8</v>
      </c>
      <c r="C33" s="144">
        <v>74</v>
      </c>
      <c r="E33" s="143" t="s">
        <v>306</v>
      </c>
      <c r="F33" s="135">
        <v>19</v>
      </c>
      <c r="G33" s="144">
        <v>426</v>
      </c>
      <c r="I33" s="143" t="s">
        <v>306</v>
      </c>
      <c r="J33" s="147">
        <f t="shared" ref="J33:K33" si="4">SUM(J30:J32)</f>
        <v>0</v>
      </c>
      <c r="K33" s="148">
        <f t="shared" si="4"/>
        <v>0</v>
      </c>
    </row>
    <row r="34" spans="1:11">
      <c r="B34" s="20"/>
      <c r="C34" s="20"/>
    </row>
    <row r="35" spans="1:11" s="21" customFormat="1">
      <c r="A35" s="137" t="s">
        <v>9</v>
      </c>
      <c r="B35" s="138" t="s">
        <v>111</v>
      </c>
      <c r="C35" s="139" t="s">
        <v>112</v>
      </c>
      <c r="D35"/>
      <c r="E35" s="137" t="s">
        <v>9</v>
      </c>
      <c r="F35" s="138" t="s">
        <v>111</v>
      </c>
      <c r="G35" s="139" t="s">
        <v>112</v>
      </c>
      <c r="H35"/>
      <c r="I35" s="137" t="s">
        <v>9</v>
      </c>
      <c r="J35" s="138" t="s">
        <v>111</v>
      </c>
      <c r="K35" s="139" t="s">
        <v>112</v>
      </c>
    </row>
    <row r="36" spans="1:11">
      <c r="A36" s="140" t="s">
        <v>114</v>
      </c>
      <c r="B36" s="39">
        <v>1</v>
      </c>
      <c r="C36" s="141">
        <v>0</v>
      </c>
      <c r="E36" s="140" t="s">
        <v>114</v>
      </c>
      <c r="F36" s="39">
        <v>0</v>
      </c>
      <c r="G36" s="141">
        <v>10</v>
      </c>
      <c r="I36" s="140" t="s">
        <v>114</v>
      </c>
      <c r="J36" s="66">
        <v>0</v>
      </c>
      <c r="K36" s="142">
        <v>0</v>
      </c>
    </row>
    <row r="37" spans="1:11">
      <c r="A37" s="146" t="s">
        <v>115</v>
      </c>
      <c r="B37" s="39">
        <v>14</v>
      </c>
      <c r="C37" s="141">
        <v>40</v>
      </c>
      <c r="E37" s="146" t="s">
        <v>115</v>
      </c>
      <c r="F37" s="39">
        <v>37</v>
      </c>
      <c r="G37" s="141">
        <v>513</v>
      </c>
      <c r="I37" s="146" t="s">
        <v>115</v>
      </c>
      <c r="J37" s="66">
        <v>0</v>
      </c>
      <c r="K37" s="142">
        <v>0</v>
      </c>
    </row>
    <row r="38" spans="1:11">
      <c r="A38" s="140" t="s">
        <v>116</v>
      </c>
      <c r="B38" s="39">
        <v>31</v>
      </c>
      <c r="C38" s="141">
        <v>112</v>
      </c>
      <c r="E38" s="140" t="s">
        <v>116</v>
      </c>
      <c r="F38" s="39">
        <v>110</v>
      </c>
      <c r="G38" s="141">
        <v>1460</v>
      </c>
      <c r="I38" s="140" t="s">
        <v>116</v>
      </c>
      <c r="J38" s="66">
        <v>0</v>
      </c>
      <c r="K38" s="142">
        <v>0</v>
      </c>
    </row>
    <row r="39" spans="1:11">
      <c r="A39" s="143" t="s">
        <v>306</v>
      </c>
      <c r="B39" s="135">
        <v>46</v>
      </c>
      <c r="C39" s="144">
        <v>152</v>
      </c>
      <c r="E39" s="143" t="s">
        <v>306</v>
      </c>
      <c r="F39" s="135">
        <v>147</v>
      </c>
      <c r="G39" s="144">
        <v>1983</v>
      </c>
      <c r="I39" s="143" t="s">
        <v>306</v>
      </c>
      <c r="J39" s="147">
        <f t="shared" ref="J39:K39" si="5">SUM(J36:J38)</f>
        <v>0</v>
      </c>
      <c r="K39" s="148">
        <f t="shared" si="5"/>
        <v>0</v>
      </c>
    </row>
    <row r="40" spans="1:11">
      <c r="B40" s="20"/>
      <c r="C40" s="20"/>
    </row>
    <row r="41" spans="1:11" s="21" customFormat="1">
      <c r="A41" s="137" t="s">
        <v>10</v>
      </c>
      <c r="B41" s="138" t="s">
        <v>111</v>
      </c>
      <c r="C41" s="139" t="s">
        <v>112</v>
      </c>
      <c r="D41"/>
      <c r="E41" s="137" t="s">
        <v>10</v>
      </c>
      <c r="F41" s="138" t="s">
        <v>111</v>
      </c>
      <c r="G41" s="139" t="s">
        <v>112</v>
      </c>
      <c r="H41"/>
      <c r="I41" s="137" t="s">
        <v>10</v>
      </c>
      <c r="J41" s="138" t="s">
        <v>111</v>
      </c>
      <c r="K41" s="139" t="s">
        <v>112</v>
      </c>
    </row>
    <row r="42" spans="1:11">
      <c r="A42" s="140" t="s">
        <v>114</v>
      </c>
      <c r="B42" s="39">
        <v>0</v>
      </c>
      <c r="C42" s="141">
        <v>1</v>
      </c>
      <c r="E42" s="140" t="s">
        <v>114</v>
      </c>
      <c r="F42" s="39">
        <v>1</v>
      </c>
      <c r="G42" s="141">
        <v>6</v>
      </c>
      <c r="I42" s="140" t="s">
        <v>114</v>
      </c>
      <c r="J42" s="66">
        <v>0</v>
      </c>
      <c r="K42" s="142">
        <v>0</v>
      </c>
    </row>
    <row r="43" spans="1:11">
      <c r="A43" s="146" t="s">
        <v>115</v>
      </c>
      <c r="B43" s="39">
        <v>5</v>
      </c>
      <c r="C43" s="141">
        <v>81</v>
      </c>
      <c r="E43" s="146" t="s">
        <v>115</v>
      </c>
      <c r="F43" s="39">
        <v>10</v>
      </c>
      <c r="G43" s="141">
        <v>230</v>
      </c>
      <c r="I43" s="146" t="s">
        <v>115</v>
      </c>
      <c r="J43" s="66">
        <v>0</v>
      </c>
      <c r="K43" s="142">
        <v>0</v>
      </c>
    </row>
    <row r="44" spans="1:11">
      <c r="A44" s="140" t="s">
        <v>116</v>
      </c>
      <c r="B44" s="39">
        <v>5</v>
      </c>
      <c r="C44" s="141">
        <v>56</v>
      </c>
      <c r="E44" s="140" t="s">
        <v>116</v>
      </c>
      <c r="F44" s="39">
        <v>10</v>
      </c>
      <c r="G44" s="141">
        <v>146</v>
      </c>
      <c r="I44" s="140" t="s">
        <v>116</v>
      </c>
      <c r="J44" s="66">
        <v>0</v>
      </c>
      <c r="K44" s="142">
        <v>0</v>
      </c>
    </row>
    <row r="45" spans="1:11">
      <c r="A45" s="143" t="s">
        <v>306</v>
      </c>
      <c r="B45" s="135">
        <v>10</v>
      </c>
      <c r="C45" s="144">
        <v>138</v>
      </c>
      <c r="E45" s="143" t="s">
        <v>306</v>
      </c>
      <c r="F45" s="135">
        <v>21</v>
      </c>
      <c r="G45" s="144">
        <v>382</v>
      </c>
      <c r="I45" s="143" t="s">
        <v>306</v>
      </c>
      <c r="J45" s="147">
        <f t="shared" ref="J45:K45" si="6">SUM(J42:J44)</f>
        <v>0</v>
      </c>
      <c r="K45" s="148">
        <f t="shared" si="6"/>
        <v>0</v>
      </c>
    </row>
    <row r="46" spans="1:11">
      <c r="B46" s="20"/>
      <c r="C46" s="20"/>
    </row>
    <row r="47" spans="1:11" s="21" customFormat="1">
      <c r="A47" s="137" t="s">
        <v>11</v>
      </c>
      <c r="B47" s="138" t="s">
        <v>111</v>
      </c>
      <c r="C47" s="139" t="s">
        <v>112</v>
      </c>
      <c r="D47"/>
      <c r="E47" s="137" t="s">
        <v>11</v>
      </c>
      <c r="F47" s="155" t="s">
        <v>111</v>
      </c>
      <c r="G47" s="156" t="s">
        <v>112</v>
      </c>
      <c r="H47"/>
      <c r="I47" s="137" t="s">
        <v>11</v>
      </c>
      <c r="J47" s="138" t="s">
        <v>111</v>
      </c>
      <c r="K47" s="139" t="s">
        <v>112</v>
      </c>
    </row>
    <row r="48" spans="1:11">
      <c r="A48" s="140" t="s">
        <v>114</v>
      </c>
      <c r="B48" s="39">
        <v>0</v>
      </c>
      <c r="C48" s="141">
        <v>0</v>
      </c>
      <c r="E48" s="140" t="s">
        <v>114</v>
      </c>
      <c r="F48" s="39">
        <v>0</v>
      </c>
      <c r="G48" s="141">
        <v>7</v>
      </c>
      <c r="I48" s="140" t="s">
        <v>114</v>
      </c>
      <c r="J48" s="66">
        <v>0</v>
      </c>
      <c r="K48" s="142">
        <v>0</v>
      </c>
    </row>
    <row r="49" spans="1:11">
      <c r="A49" s="146" t="s">
        <v>115</v>
      </c>
      <c r="B49" s="39">
        <v>10</v>
      </c>
      <c r="C49" s="141">
        <v>56</v>
      </c>
      <c r="E49" s="146" t="s">
        <v>115</v>
      </c>
      <c r="F49" s="39">
        <v>11</v>
      </c>
      <c r="G49" s="141">
        <v>363</v>
      </c>
      <c r="I49" s="146" t="s">
        <v>115</v>
      </c>
      <c r="J49" s="66">
        <v>0</v>
      </c>
      <c r="K49" s="142">
        <v>0</v>
      </c>
    </row>
    <row r="50" spans="1:11">
      <c r="A50" s="140" t="s">
        <v>116</v>
      </c>
      <c r="B50" s="39">
        <v>27</v>
      </c>
      <c r="C50" s="141">
        <v>96</v>
      </c>
      <c r="E50" s="140" t="s">
        <v>116</v>
      </c>
      <c r="F50" s="39">
        <v>29</v>
      </c>
      <c r="G50" s="141">
        <v>640</v>
      </c>
      <c r="I50" s="140" t="s">
        <v>116</v>
      </c>
      <c r="J50" s="66">
        <v>0</v>
      </c>
      <c r="K50" s="142">
        <v>0</v>
      </c>
    </row>
    <row r="51" spans="1:11">
      <c r="A51" s="143" t="s">
        <v>306</v>
      </c>
      <c r="B51" s="135">
        <v>37</v>
      </c>
      <c r="C51" s="144">
        <v>152</v>
      </c>
      <c r="E51" s="143" t="s">
        <v>306</v>
      </c>
      <c r="F51" s="135">
        <v>40</v>
      </c>
      <c r="G51" s="144">
        <v>1010</v>
      </c>
      <c r="I51" s="143" t="s">
        <v>306</v>
      </c>
      <c r="J51" s="147">
        <f t="shared" ref="J51:K51" si="7">SUM(J48:J50)</f>
        <v>0</v>
      </c>
      <c r="K51" s="148">
        <f t="shared" si="7"/>
        <v>0</v>
      </c>
    </row>
    <row r="52" spans="1:11">
      <c r="B52" s="20"/>
      <c r="C52" s="20"/>
    </row>
    <row r="53" spans="1:11" s="21" customFormat="1">
      <c r="A53" s="137" t="s">
        <v>12</v>
      </c>
      <c r="B53" s="138" t="s">
        <v>111</v>
      </c>
      <c r="C53" s="139" t="s">
        <v>112</v>
      </c>
      <c r="D53"/>
      <c r="E53" s="137" t="s">
        <v>12</v>
      </c>
      <c r="F53" s="138" t="s">
        <v>111</v>
      </c>
      <c r="G53" s="139" t="s">
        <v>112</v>
      </c>
      <c r="H53"/>
      <c r="I53" s="137" t="s">
        <v>12</v>
      </c>
      <c r="J53" s="138" t="s">
        <v>111</v>
      </c>
      <c r="K53" s="139" t="s">
        <v>112</v>
      </c>
    </row>
    <row r="54" spans="1:11">
      <c r="A54" s="140" t="s">
        <v>114</v>
      </c>
      <c r="B54" s="39">
        <v>0</v>
      </c>
      <c r="C54" s="141">
        <v>0</v>
      </c>
      <c r="E54" s="140" t="s">
        <v>114</v>
      </c>
      <c r="F54" s="39">
        <v>0</v>
      </c>
      <c r="G54" s="141">
        <v>0</v>
      </c>
      <c r="I54" s="140" t="s">
        <v>114</v>
      </c>
      <c r="J54" s="66">
        <v>0</v>
      </c>
      <c r="K54" s="142">
        <v>0</v>
      </c>
    </row>
    <row r="55" spans="1:11">
      <c r="A55" s="146" t="s">
        <v>115</v>
      </c>
      <c r="B55" s="39">
        <v>0</v>
      </c>
      <c r="C55" s="141">
        <v>1</v>
      </c>
      <c r="E55" s="146" t="s">
        <v>115</v>
      </c>
      <c r="F55" s="39">
        <v>3</v>
      </c>
      <c r="G55" s="141">
        <v>98</v>
      </c>
      <c r="I55" s="146" t="s">
        <v>115</v>
      </c>
      <c r="J55" s="66">
        <v>0</v>
      </c>
      <c r="K55" s="142">
        <v>0</v>
      </c>
    </row>
    <row r="56" spans="1:11">
      <c r="A56" s="140" t="s">
        <v>116</v>
      </c>
      <c r="B56" s="39">
        <v>15</v>
      </c>
      <c r="C56" s="141">
        <v>87</v>
      </c>
      <c r="E56" s="140" t="s">
        <v>116</v>
      </c>
      <c r="F56" s="39">
        <v>10</v>
      </c>
      <c r="G56" s="141">
        <v>205</v>
      </c>
      <c r="I56" s="140" t="s">
        <v>116</v>
      </c>
      <c r="J56" s="66">
        <v>0</v>
      </c>
      <c r="K56" s="142">
        <v>0</v>
      </c>
    </row>
    <row r="57" spans="1:11">
      <c r="A57" s="143" t="s">
        <v>306</v>
      </c>
      <c r="B57" s="135">
        <v>15</v>
      </c>
      <c r="C57" s="144">
        <v>88</v>
      </c>
      <c r="E57" s="143" t="s">
        <v>306</v>
      </c>
      <c r="F57" s="135">
        <v>13</v>
      </c>
      <c r="G57" s="144">
        <v>303</v>
      </c>
      <c r="I57" s="143" t="s">
        <v>306</v>
      </c>
      <c r="J57" s="147">
        <f t="shared" ref="J57:K57" si="8">SUM(J54:J56)</f>
        <v>0</v>
      </c>
      <c r="K57" s="148">
        <f t="shared" si="8"/>
        <v>0</v>
      </c>
    </row>
    <row r="58" spans="1:11">
      <c r="B58" s="20"/>
      <c r="C58" s="20"/>
    </row>
    <row r="59" spans="1:11" s="21" customFormat="1">
      <c r="A59" s="137" t="s">
        <v>13</v>
      </c>
      <c r="B59" s="138" t="s">
        <v>111</v>
      </c>
      <c r="C59" s="139" t="s">
        <v>307</v>
      </c>
      <c r="D59"/>
      <c r="E59" s="137" t="s">
        <v>13</v>
      </c>
      <c r="F59" s="138" t="s">
        <v>111</v>
      </c>
      <c r="G59" s="139" t="s">
        <v>307</v>
      </c>
      <c r="H59"/>
      <c r="I59" s="137" t="s">
        <v>13</v>
      </c>
      <c r="J59" s="138" t="s">
        <v>111</v>
      </c>
      <c r="K59" s="139" t="s">
        <v>307</v>
      </c>
    </row>
    <row r="60" spans="1:11">
      <c r="A60" s="140" t="s">
        <v>114</v>
      </c>
      <c r="B60" s="39">
        <v>0</v>
      </c>
      <c r="C60" s="141">
        <v>0</v>
      </c>
      <c r="E60" s="140" t="s">
        <v>114</v>
      </c>
      <c r="F60" s="39">
        <v>0</v>
      </c>
      <c r="G60" s="141">
        <v>3</v>
      </c>
      <c r="I60" s="140" t="s">
        <v>114</v>
      </c>
      <c r="J60" s="66">
        <v>0</v>
      </c>
      <c r="K60" s="142">
        <v>0</v>
      </c>
    </row>
    <row r="61" spans="1:11">
      <c r="A61" s="146" t="s">
        <v>115</v>
      </c>
      <c r="B61" s="39">
        <v>40</v>
      </c>
      <c r="C61" s="141">
        <v>88</v>
      </c>
      <c r="E61" s="146" t="s">
        <v>115</v>
      </c>
      <c r="F61" s="39">
        <v>7</v>
      </c>
      <c r="G61" s="141">
        <v>154</v>
      </c>
      <c r="I61" s="146" t="s">
        <v>115</v>
      </c>
      <c r="J61" s="66">
        <v>0</v>
      </c>
      <c r="K61" s="142">
        <v>0</v>
      </c>
    </row>
    <row r="62" spans="1:11">
      <c r="A62" s="140" t="s">
        <v>116</v>
      </c>
      <c r="B62" s="39">
        <v>9</v>
      </c>
      <c r="C62" s="141">
        <v>28</v>
      </c>
      <c r="E62" s="140" t="s">
        <v>116</v>
      </c>
      <c r="F62" s="39">
        <v>1</v>
      </c>
      <c r="G62" s="141">
        <v>22</v>
      </c>
      <c r="I62" s="140" t="s">
        <v>116</v>
      </c>
      <c r="J62" s="66">
        <v>0</v>
      </c>
      <c r="K62" s="142">
        <v>0</v>
      </c>
    </row>
    <row r="63" spans="1:11">
      <c r="A63" s="143" t="s">
        <v>306</v>
      </c>
      <c r="B63" s="135">
        <v>49</v>
      </c>
      <c r="C63" s="144">
        <v>116</v>
      </c>
      <c r="E63" s="143" t="s">
        <v>306</v>
      </c>
      <c r="F63" s="135">
        <v>8</v>
      </c>
      <c r="G63" s="144">
        <v>179</v>
      </c>
      <c r="I63" s="143" t="s">
        <v>306</v>
      </c>
      <c r="J63" s="147">
        <f t="shared" ref="J63:K63" si="9">SUM(J60:J62)</f>
        <v>0</v>
      </c>
      <c r="K63" s="148">
        <f t="shared" si="9"/>
        <v>0</v>
      </c>
    </row>
    <row r="64" spans="1:11">
      <c r="B64" s="20"/>
      <c r="C64" s="20"/>
    </row>
    <row r="65" spans="1:11" s="21" customFormat="1">
      <c r="A65" s="137" t="s">
        <v>14</v>
      </c>
      <c r="B65" s="138" t="s">
        <v>111</v>
      </c>
      <c r="C65" s="139" t="s">
        <v>307</v>
      </c>
      <c r="D65"/>
      <c r="E65" s="137" t="s">
        <v>14</v>
      </c>
      <c r="F65" s="138" t="s">
        <v>111</v>
      </c>
      <c r="G65" s="139" t="s">
        <v>307</v>
      </c>
      <c r="H65"/>
      <c r="I65" s="137" t="s">
        <v>14</v>
      </c>
      <c r="J65" s="138" t="s">
        <v>111</v>
      </c>
      <c r="K65" s="139" t="s">
        <v>307</v>
      </c>
    </row>
    <row r="66" spans="1:11">
      <c r="A66" s="140" t="s">
        <v>114</v>
      </c>
      <c r="B66" s="39">
        <v>0</v>
      </c>
      <c r="C66" s="141">
        <v>1</v>
      </c>
      <c r="E66" s="140" t="s">
        <v>114</v>
      </c>
      <c r="F66" s="39">
        <v>0</v>
      </c>
      <c r="G66" s="141">
        <v>5</v>
      </c>
      <c r="I66" s="140" t="s">
        <v>114</v>
      </c>
      <c r="J66" s="66">
        <v>0</v>
      </c>
      <c r="K66" s="142">
        <v>0</v>
      </c>
    </row>
    <row r="67" spans="1:11">
      <c r="A67" s="146" t="s">
        <v>115</v>
      </c>
      <c r="B67" s="39">
        <v>11</v>
      </c>
      <c r="C67" s="141">
        <v>40</v>
      </c>
      <c r="E67" s="146" t="s">
        <v>115</v>
      </c>
      <c r="F67" s="39">
        <v>35</v>
      </c>
      <c r="G67" s="141">
        <v>570</v>
      </c>
      <c r="I67" s="146" t="s">
        <v>115</v>
      </c>
      <c r="J67" s="66">
        <v>0</v>
      </c>
      <c r="K67" s="142">
        <v>0</v>
      </c>
    </row>
    <row r="68" spans="1:11">
      <c r="A68" s="140" t="s">
        <v>116</v>
      </c>
      <c r="B68" s="39">
        <v>9</v>
      </c>
      <c r="C68" s="141">
        <v>37</v>
      </c>
      <c r="E68" s="140" t="s">
        <v>116</v>
      </c>
      <c r="F68" s="39">
        <v>10</v>
      </c>
      <c r="G68" s="141">
        <v>187</v>
      </c>
      <c r="I68" s="140" t="s">
        <v>116</v>
      </c>
      <c r="J68" s="66">
        <v>0</v>
      </c>
      <c r="K68" s="142">
        <v>0</v>
      </c>
    </row>
    <row r="69" spans="1:11">
      <c r="A69" s="143" t="s">
        <v>306</v>
      </c>
      <c r="B69" s="135">
        <v>20</v>
      </c>
      <c r="C69" s="144">
        <v>78</v>
      </c>
      <c r="E69" s="143" t="s">
        <v>306</v>
      </c>
      <c r="F69" s="135">
        <v>45</v>
      </c>
      <c r="G69" s="144">
        <v>762</v>
      </c>
      <c r="I69" s="143" t="s">
        <v>306</v>
      </c>
      <c r="J69" s="147">
        <f t="shared" ref="J69:K69" si="10">SUM(J66:J68)</f>
        <v>0</v>
      </c>
      <c r="K69" s="148">
        <f t="shared" si="10"/>
        <v>0</v>
      </c>
    </row>
    <row r="70" spans="1:11">
      <c r="B70" s="20"/>
      <c r="C70" s="20"/>
    </row>
    <row r="71" spans="1:11" s="21" customFormat="1">
      <c r="A71" s="137" t="s">
        <v>15</v>
      </c>
      <c r="B71" s="138" t="s">
        <v>111</v>
      </c>
      <c r="C71" s="139" t="s">
        <v>112</v>
      </c>
      <c r="D71"/>
      <c r="E71" s="137" t="s">
        <v>15</v>
      </c>
      <c r="F71" s="138" t="s">
        <v>111</v>
      </c>
      <c r="G71" s="139" t="s">
        <v>112</v>
      </c>
      <c r="H71"/>
      <c r="I71" s="137" t="s">
        <v>15</v>
      </c>
      <c r="J71" s="138" t="s">
        <v>111</v>
      </c>
      <c r="K71" s="139" t="s">
        <v>112</v>
      </c>
    </row>
    <row r="72" spans="1:11">
      <c r="A72" s="140" t="s">
        <v>114</v>
      </c>
      <c r="B72" s="66">
        <v>0</v>
      </c>
      <c r="C72" s="142">
        <v>0</v>
      </c>
      <c r="E72" s="140" t="s">
        <v>114</v>
      </c>
      <c r="F72" s="39">
        <v>0</v>
      </c>
      <c r="G72" s="141">
        <v>3</v>
      </c>
      <c r="I72" s="140" t="s">
        <v>114</v>
      </c>
      <c r="J72" s="66">
        <v>0</v>
      </c>
      <c r="K72" s="142">
        <v>0</v>
      </c>
    </row>
    <row r="73" spans="1:11">
      <c r="A73" s="146" t="s">
        <v>115</v>
      </c>
      <c r="B73" s="66">
        <v>0</v>
      </c>
      <c r="C73" s="142">
        <v>0</v>
      </c>
      <c r="E73" s="146" t="s">
        <v>115</v>
      </c>
      <c r="F73" s="39">
        <v>3</v>
      </c>
      <c r="G73" s="141">
        <v>81</v>
      </c>
      <c r="I73" s="146" t="s">
        <v>115</v>
      </c>
      <c r="J73" s="66">
        <v>0</v>
      </c>
      <c r="K73" s="142">
        <v>0</v>
      </c>
    </row>
    <row r="74" spans="1:11">
      <c r="A74" s="140" t="s">
        <v>116</v>
      </c>
      <c r="B74" s="39">
        <v>5</v>
      </c>
      <c r="C74" s="141">
        <v>6</v>
      </c>
      <c r="E74" s="140" t="s">
        <v>116</v>
      </c>
      <c r="F74" s="39">
        <v>0</v>
      </c>
      <c r="G74" s="141">
        <v>5</v>
      </c>
      <c r="I74" s="140" t="s">
        <v>116</v>
      </c>
      <c r="J74" s="66">
        <v>0</v>
      </c>
      <c r="K74" s="142">
        <v>0</v>
      </c>
    </row>
    <row r="75" spans="1:11">
      <c r="A75" s="143" t="s">
        <v>306</v>
      </c>
      <c r="B75" s="157">
        <v>5</v>
      </c>
      <c r="C75" s="158">
        <v>6</v>
      </c>
      <c r="E75" s="143" t="s">
        <v>306</v>
      </c>
      <c r="F75" s="135">
        <v>3</v>
      </c>
      <c r="G75" s="144">
        <v>89</v>
      </c>
      <c r="I75" s="143" t="s">
        <v>306</v>
      </c>
      <c r="J75" s="147">
        <f t="shared" ref="J75:K75" si="11">SUM(J72:J74)</f>
        <v>0</v>
      </c>
      <c r="K75" s="148">
        <f t="shared" si="11"/>
        <v>0</v>
      </c>
    </row>
    <row r="76" spans="1:11">
      <c r="B76" s="20"/>
      <c r="C76" s="20"/>
    </row>
    <row r="77" spans="1:11" s="21" customFormat="1">
      <c r="A77" s="137" t="s">
        <v>16</v>
      </c>
      <c r="B77" s="138" t="s">
        <v>111</v>
      </c>
      <c r="C77" s="139" t="s">
        <v>112</v>
      </c>
      <c r="D77"/>
      <c r="E77" s="137" t="s">
        <v>16</v>
      </c>
      <c r="F77" s="138" t="s">
        <v>111</v>
      </c>
      <c r="G77" s="139" t="s">
        <v>112</v>
      </c>
      <c r="H77"/>
      <c r="I77" s="137" t="s">
        <v>16</v>
      </c>
      <c r="J77" s="138" t="s">
        <v>111</v>
      </c>
      <c r="K77" s="139" t="s">
        <v>112</v>
      </c>
    </row>
    <row r="78" spans="1:11">
      <c r="A78" s="140" t="s">
        <v>114</v>
      </c>
      <c r="B78" s="39">
        <v>0</v>
      </c>
      <c r="C78" s="141">
        <v>0</v>
      </c>
      <c r="E78" s="140" t="s">
        <v>114</v>
      </c>
      <c r="F78" s="39">
        <v>0</v>
      </c>
      <c r="G78" s="141">
        <v>5</v>
      </c>
      <c r="I78" s="140" t="s">
        <v>114</v>
      </c>
      <c r="J78" s="66">
        <v>0</v>
      </c>
      <c r="K78" s="142">
        <v>0</v>
      </c>
    </row>
    <row r="79" spans="1:11">
      <c r="A79" s="146" t="s">
        <v>115</v>
      </c>
      <c r="B79" s="39">
        <v>1</v>
      </c>
      <c r="C79" s="141">
        <v>16</v>
      </c>
      <c r="E79" s="146" t="s">
        <v>115</v>
      </c>
      <c r="F79" s="39">
        <v>24</v>
      </c>
      <c r="G79" s="141">
        <v>578</v>
      </c>
      <c r="I79" s="146" t="s">
        <v>115</v>
      </c>
      <c r="J79" s="66">
        <v>0</v>
      </c>
      <c r="K79" s="142">
        <v>0</v>
      </c>
    </row>
    <row r="80" spans="1:11">
      <c r="A80" s="140" t="s">
        <v>116</v>
      </c>
      <c r="B80" s="39">
        <v>73</v>
      </c>
      <c r="C80" s="141">
        <v>169</v>
      </c>
      <c r="E80" s="140" t="s">
        <v>116</v>
      </c>
      <c r="F80" s="39">
        <v>100</v>
      </c>
      <c r="G80" s="141">
        <v>2134</v>
      </c>
      <c r="I80" s="140" t="s">
        <v>116</v>
      </c>
      <c r="J80" s="66">
        <v>0</v>
      </c>
      <c r="K80" s="142">
        <v>0</v>
      </c>
    </row>
    <row r="81" spans="1:11">
      <c r="A81" s="143" t="s">
        <v>306</v>
      </c>
      <c r="B81" s="135">
        <v>74</v>
      </c>
      <c r="C81" s="144">
        <v>185</v>
      </c>
      <c r="E81" s="143" t="s">
        <v>306</v>
      </c>
      <c r="F81" s="135">
        <v>124</v>
      </c>
      <c r="G81" s="144">
        <v>2717</v>
      </c>
      <c r="I81" s="143" t="s">
        <v>306</v>
      </c>
      <c r="J81" s="147">
        <f t="shared" ref="J81:K81" si="12">SUM(J78:J80)</f>
        <v>0</v>
      </c>
      <c r="K81" s="148">
        <f t="shared" si="12"/>
        <v>0</v>
      </c>
    </row>
    <row r="82" spans="1:11">
      <c r="B82" s="20"/>
      <c r="C82" s="20"/>
    </row>
    <row r="83" spans="1:11" s="21" customFormat="1">
      <c r="A83" s="137" t="s">
        <v>17</v>
      </c>
      <c r="B83" s="138" t="s">
        <v>111</v>
      </c>
      <c r="C83" s="139" t="s">
        <v>112</v>
      </c>
      <c r="D83"/>
      <c r="E83" s="137" t="s">
        <v>17</v>
      </c>
      <c r="F83" s="138" t="s">
        <v>111</v>
      </c>
      <c r="G83" s="139" t="s">
        <v>112</v>
      </c>
      <c r="H83"/>
      <c r="I83" s="137" t="s">
        <v>17</v>
      </c>
      <c r="J83" s="138" t="s">
        <v>111</v>
      </c>
      <c r="K83" s="139" t="s">
        <v>112</v>
      </c>
    </row>
    <row r="84" spans="1:11">
      <c r="A84" s="140" t="s">
        <v>114</v>
      </c>
      <c r="B84" s="39">
        <v>1</v>
      </c>
      <c r="C84" s="141">
        <v>1</v>
      </c>
      <c r="E84" s="140" t="s">
        <v>114</v>
      </c>
      <c r="F84" s="39">
        <v>0</v>
      </c>
      <c r="G84" s="141">
        <v>0</v>
      </c>
      <c r="I84" s="140" t="s">
        <v>114</v>
      </c>
      <c r="J84" s="66">
        <v>0</v>
      </c>
      <c r="K84" s="142">
        <v>0</v>
      </c>
    </row>
    <row r="85" spans="1:11">
      <c r="A85" s="146" t="s">
        <v>115</v>
      </c>
      <c r="B85" s="39">
        <v>20</v>
      </c>
      <c r="C85" s="141">
        <v>61</v>
      </c>
      <c r="E85" s="146" t="s">
        <v>115</v>
      </c>
      <c r="F85" s="39">
        <v>4</v>
      </c>
      <c r="G85" s="141">
        <v>121</v>
      </c>
      <c r="I85" s="146" t="s">
        <v>115</v>
      </c>
      <c r="J85" s="66">
        <v>0</v>
      </c>
      <c r="K85" s="142">
        <v>0</v>
      </c>
    </row>
    <row r="86" spans="1:11">
      <c r="A86" s="140" t="s">
        <v>116</v>
      </c>
      <c r="B86" s="39">
        <v>43</v>
      </c>
      <c r="C86" s="141">
        <v>166</v>
      </c>
      <c r="E86" s="140" t="s">
        <v>116</v>
      </c>
      <c r="F86" s="39">
        <v>4</v>
      </c>
      <c r="G86" s="141">
        <v>213</v>
      </c>
      <c r="I86" s="140" t="s">
        <v>116</v>
      </c>
      <c r="J86" s="66">
        <v>0</v>
      </c>
      <c r="K86" s="142">
        <v>0</v>
      </c>
    </row>
    <row r="87" spans="1:11">
      <c r="A87" s="143" t="s">
        <v>306</v>
      </c>
      <c r="B87" s="135">
        <v>64</v>
      </c>
      <c r="C87" s="144">
        <v>228</v>
      </c>
      <c r="E87" s="143" t="s">
        <v>306</v>
      </c>
      <c r="F87" s="135">
        <v>8</v>
      </c>
      <c r="G87" s="144">
        <v>334</v>
      </c>
      <c r="I87" s="143" t="s">
        <v>306</v>
      </c>
      <c r="J87" s="147">
        <f t="shared" ref="J87:K87" si="13">SUM(J84:J86)</f>
        <v>0</v>
      </c>
      <c r="K87" s="148">
        <f t="shared" si="13"/>
        <v>0</v>
      </c>
    </row>
    <row r="88" spans="1:11">
      <c r="B88" s="20"/>
      <c r="C88" s="20"/>
    </row>
    <row r="89" spans="1:11" s="21" customFormat="1">
      <c r="A89" s="137" t="s">
        <v>18</v>
      </c>
      <c r="B89" s="138" t="s">
        <v>111</v>
      </c>
      <c r="C89" s="139" t="s">
        <v>112</v>
      </c>
      <c r="D89"/>
      <c r="E89" s="137" t="s">
        <v>18</v>
      </c>
      <c r="F89" s="138" t="s">
        <v>111</v>
      </c>
      <c r="G89" s="139" t="s">
        <v>112</v>
      </c>
      <c r="H89"/>
      <c r="I89" s="137" t="s">
        <v>18</v>
      </c>
      <c r="J89" s="138" t="s">
        <v>111</v>
      </c>
      <c r="K89" s="139" t="s">
        <v>112</v>
      </c>
    </row>
    <row r="90" spans="1:11">
      <c r="A90" s="140" t="s">
        <v>114</v>
      </c>
      <c r="B90" s="39">
        <v>0</v>
      </c>
      <c r="C90" s="141">
        <v>0</v>
      </c>
      <c r="E90" s="140" t="s">
        <v>114</v>
      </c>
      <c r="F90" s="39">
        <v>0</v>
      </c>
      <c r="G90" s="141">
        <v>0</v>
      </c>
      <c r="I90" s="140" t="s">
        <v>114</v>
      </c>
      <c r="J90" s="66">
        <v>0</v>
      </c>
      <c r="K90" s="142">
        <v>0</v>
      </c>
    </row>
    <row r="91" spans="1:11">
      <c r="A91" s="146" t="s">
        <v>115</v>
      </c>
      <c r="B91" s="39">
        <v>6</v>
      </c>
      <c r="C91" s="141">
        <v>24</v>
      </c>
      <c r="E91" s="146" t="s">
        <v>115</v>
      </c>
      <c r="F91" s="39">
        <v>11</v>
      </c>
      <c r="G91" s="141">
        <v>235</v>
      </c>
      <c r="I91" s="146" t="s">
        <v>115</v>
      </c>
      <c r="J91" s="66">
        <v>0</v>
      </c>
      <c r="K91" s="142">
        <v>0</v>
      </c>
    </row>
    <row r="92" spans="1:11">
      <c r="A92" s="140" t="s">
        <v>116</v>
      </c>
      <c r="B92" s="39">
        <v>0</v>
      </c>
      <c r="C92" s="141">
        <v>2</v>
      </c>
      <c r="E92" s="140" t="s">
        <v>116</v>
      </c>
      <c r="F92" s="39">
        <v>3</v>
      </c>
      <c r="G92" s="141">
        <v>129</v>
      </c>
      <c r="I92" s="140" t="s">
        <v>116</v>
      </c>
      <c r="J92" s="66">
        <v>0</v>
      </c>
      <c r="K92" s="142">
        <v>0</v>
      </c>
    </row>
    <row r="93" spans="1:11">
      <c r="A93" s="143" t="s">
        <v>306</v>
      </c>
      <c r="B93" s="135">
        <v>6</v>
      </c>
      <c r="C93" s="144">
        <v>26</v>
      </c>
      <c r="E93" s="143" t="s">
        <v>306</v>
      </c>
      <c r="F93" s="135">
        <v>14</v>
      </c>
      <c r="G93" s="144">
        <v>364</v>
      </c>
      <c r="I93" s="143" t="s">
        <v>306</v>
      </c>
      <c r="J93" s="147">
        <f t="shared" ref="J93:K93" si="14">SUM(J90:J92)</f>
        <v>0</v>
      </c>
      <c r="K93" s="148">
        <f t="shared" si="14"/>
        <v>0</v>
      </c>
    </row>
    <row r="94" spans="1:11">
      <c r="B94" s="20"/>
      <c r="C94" s="20"/>
    </row>
    <row r="95" spans="1:11" s="21" customFormat="1">
      <c r="A95" s="137" t="s">
        <v>19</v>
      </c>
      <c r="B95" s="138" t="s">
        <v>111</v>
      </c>
      <c r="C95" s="139" t="s">
        <v>112</v>
      </c>
      <c r="D95"/>
      <c r="E95" s="137" t="s">
        <v>19</v>
      </c>
      <c r="F95" s="138" t="s">
        <v>111</v>
      </c>
      <c r="G95" s="139" t="s">
        <v>112</v>
      </c>
      <c r="H95"/>
      <c r="I95" s="137" t="s">
        <v>19</v>
      </c>
      <c r="J95" s="138" t="s">
        <v>111</v>
      </c>
      <c r="K95" s="139" t="s">
        <v>112</v>
      </c>
    </row>
    <row r="96" spans="1:11">
      <c r="A96" s="140" t="s">
        <v>114</v>
      </c>
      <c r="B96" s="39">
        <v>0</v>
      </c>
      <c r="C96" s="141">
        <v>0</v>
      </c>
      <c r="E96" s="140" t="s">
        <v>114</v>
      </c>
      <c r="F96" s="39">
        <v>0</v>
      </c>
      <c r="G96" s="141">
        <v>5</v>
      </c>
      <c r="I96" s="140" t="s">
        <v>114</v>
      </c>
      <c r="J96" s="66">
        <v>0</v>
      </c>
      <c r="K96" s="142">
        <v>0</v>
      </c>
    </row>
    <row r="97" spans="1:11">
      <c r="A97" s="146" t="s">
        <v>115</v>
      </c>
      <c r="B97" s="39">
        <v>25</v>
      </c>
      <c r="C97" s="141">
        <v>67</v>
      </c>
      <c r="E97" s="146" t="s">
        <v>115</v>
      </c>
      <c r="F97" s="39">
        <v>21</v>
      </c>
      <c r="G97" s="141">
        <v>507</v>
      </c>
      <c r="I97" s="146" t="s">
        <v>115</v>
      </c>
      <c r="J97" s="66">
        <v>0</v>
      </c>
      <c r="K97" s="142">
        <v>0</v>
      </c>
    </row>
    <row r="98" spans="1:11">
      <c r="A98" s="140" t="s">
        <v>116</v>
      </c>
      <c r="B98" s="39">
        <v>2</v>
      </c>
      <c r="C98" s="141">
        <v>25</v>
      </c>
      <c r="E98" s="140" t="s">
        <v>116</v>
      </c>
      <c r="F98" s="39">
        <v>19</v>
      </c>
      <c r="G98" s="141">
        <v>508</v>
      </c>
      <c r="I98" s="140" t="s">
        <v>116</v>
      </c>
      <c r="J98" s="66">
        <v>0</v>
      </c>
      <c r="K98" s="142">
        <v>0</v>
      </c>
    </row>
    <row r="99" spans="1:11">
      <c r="A99" s="143" t="s">
        <v>306</v>
      </c>
      <c r="B99" s="135">
        <v>27</v>
      </c>
      <c r="C99" s="144">
        <v>92</v>
      </c>
      <c r="E99" s="143" t="s">
        <v>306</v>
      </c>
      <c r="F99" s="135">
        <v>40</v>
      </c>
      <c r="G99" s="144">
        <v>1020</v>
      </c>
      <c r="I99" s="143" t="s">
        <v>306</v>
      </c>
      <c r="J99" s="147">
        <f t="shared" ref="J99:K99" si="15">SUM(J96:J98)</f>
        <v>0</v>
      </c>
      <c r="K99" s="148">
        <f t="shared" si="15"/>
        <v>0</v>
      </c>
    </row>
    <row r="100" spans="1:11">
      <c r="B100" s="20"/>
      <c r="C100" s="20"/>
    </row>
    <row r="101" spans="1:11" s="21" customFormat="1">
      <c r="A101" s="137" t="s">
        <v>20</v>
      </c>
      <c r="B101" s="138" t="s">
        <v>111</v>
      </c>
      <c r="C101" s="139" t="s">
        <v>112</v>
      </c>
      <c r="D101"/>
      <c r="E101" s="137" t="s">
        <v>20</v>
      </c>
      <c r="F101" s="138" t="s">
        <v>111</v>
      </c>
      <c r="G101" s="139" t="s">
        <v>112</v>
      </c>
      <c r="H101"/>
      <c r="I101" s="137" t="s">
        <v>20</v>
      </c>
      <c r="J101" s="138" t="s">
        <v>111</v>
      </c>
      <c r="K101" s="139" t="s">
        <v>112</v>
      </c>
    </row>
    <row r="102" spans="1:11">
      <c r="A102" s="140" t="s">
        <v>114</v>
      </c>
      <c r="B102" s="39">
        <v>0</v>
      </c>
      <c r="C102" s="141">
        <v>0</v>
      </c>
      <c r="E102" s="140" t="s">
        <v>114</v>
      </c>
      <c r="F102" s="39">
        <v>0</v>
      </c>
      <c r="G102" s="141">
        <v>16</v>
      </c>
      <c r="I102" s="140" t="s">
        <v>114</v>
      </c>
      <c r="J102" s="39">
        <v>0</v>
      </c>
      <c r="K102" s="141">
        <v>0</v>
      </c>
    </row>
    <row r="103" spans="1:11">
      <c r="A103" s="146" t="s">
        <v>115</v>
      </c>
      <c r="B103" s="39">
        <v>22</v>
      </c>
      <c r="C103" s="141">
        <v>115</v>
      </c>
      <c r="E103" s="146" t="s">
        <v>115</v>
      </c>
      <c r="F103" s="39">
        <v>111</v>
      </c>
      <c r="G103" s="141">
        <v>1459</v>
      </c>
      <c r="I103" s="146" t="s">
        <v>115</v>
      </c>
      <c r="J103" s="39">
        <v>0</v>
      </c>
      <c r="K103" s="141">
        <v>0</v>
      </c>
    </row>
    <row r="104" spans="1:11">
      <c r="A104" s="140" t="s">
        <v>116</v>
      </c>
      <c r="B104" s="39">
        <v>8</v>
      </c>
      <c r="C104" s="141">
        <v>25</v>
      </c>
      <c r="E104" s="140" t="s">
        <v>116</v>
      </c>
      <c r="F104" s="39">
        <v>52</v>
      </c>
      <c r="G104" s="141">
        <v>505</v>
      </c>
      <c r="I104" s="140" t="s">
        <v>116</v>
      </c>
      <c r="J104" s="39">
        <v>0</v>
      </c>
      <c r="K104" s="141">
        <v>0</v>
      </c>
    </row>
    <row r="105" spans="1:11">
      <c r="A105" s="143" t="s">
        <v>306</v>
      </c>
      <c r="B105" s="135">
        <v>30</v>
      </c>
      <c r="C105" s="144">
        <v>140</v>
      </c>
      <c r="E105" s="143" t="s">
        <v>306</v>
      </c>
      <c r="F105" s="135">
        <v>163</v>
      </c>
      <c r="G105" s="144">
        <v>1980</v>
      </c>
      <c r="I105" s="143" t="s">
        <v>306</v>
      </c>
      <c r="J105" s="157">
        <f t="shared" ref="J105:K105" si="16">SUM(J102:J104)</f>
        <v>0</v>
      </c>
      <c r="K105" s="158">
        <f t="shared" si="16"/>
        <v>0</v>
      </c>
    </row>
    <row r="106" spans="1:11">
      <c r="B106" s="20"/>
      <c r="C106" s="20"/>
    </row>
    <row r="107" spans="1:11" s="21" customFormat="1">
      <c r="A107" s="137" t="s">
        <v>21</v>
      </c>
      <c r="B107" s="138" t="s">
        <v>111</v>
      </c>
      <c r="C107" s="139" t="s">
        <v>112</v>
      </c>
      <c r="D107"/>
      <c r="E107" s="137" t="s">
        <v>21</v>
      </c>
      <c r="F107" s="138" t="s">
        <v>111</v>
      </c>
      <c r="G107" s="139" t="s">
        <v>112</v>
      </c>
      <c r="H107"/>
      <c r="I107" s="137" t="s">
        <v>21</v>
      </c>
      <c r="J107" s="138" t="s">
        <v>111</v>
      </c>
      <c r="K107" s="139" t="s">
        <v>112</v>
      </c>
    </row>
    <row r="108" spans="1:11">
      <c r="A108" s="140" t="s">
        <v>114</v>
      </c>
      <c r="B108" s="39">
        <v>1</v>
      </c>
      <c r="C108" s="141">
        <v>0</v>
      </c>
      <c r="E108" s="140" t="s">
        <v>114</v>
      </c>
      <c r="F108" s="39">
        <v>0</v>
      </c>
      <c r="G108" s="141">
        <v>0</v>
      </c>
      <c r="I108" s="140" t="s">
        <v>114</v>
      </c>
      <c r="J108" s="66">
        <v>0</v>
      </c>
      <c r="K108" s="142">
        <v>0</v>
      </c>
    </row>
    <row r="109" spans="1:11">
      <c r="A109" s="146" t="s">
        <v>115</v>
      </c>
      <c r="B109" s="39">
        <v>26</v>
      </c>
      <c r="C109" s="141">
        <v>87</v>
      </c>
      <c r="E109" s="146" t="s">
        <v>115</v>
      </c>
      <c r="F109" s="39">
        <v>14</v>
      </c>
      <c r="G109" s="141">
        <v>235</v>
      </c>
      <c r="I109" s="146" t="s">
        <v>115</v>
      </c>
      <c r="J109" s="66">
        <v>0</v>
      </c>
      <c r="K109" s="142">
        <v>0</v>
      </c>
    </row>
    <row r="110" spans="1:11">
      <c r="A110" s="140" t="s">
        <v>116</v>
      </c>
      <c r="B110" s="39">
        <v>0</v>
      </c>
      <c r="C110" s="141">
        <v>5</v>
      </c>
      <c r="E110" s="140" t="s">
        <v>116</v>
      </c>
      <c r="F110" s="39">
        <v>5</v>
      </c>
      <c r="G110" s="141">
        <v>130</v>
      </c>
      <c r="I110" s="140" t="s">
        <v>116</v>
      </c>
      <c r="J110" s="66">
        <v>0</v>
      </c>
      <c r="K110" s="142">
        <v>0</v>
      </c>
    </row>
    <row r="111" spans="1:11">
      <c r="A111" s="143" t="s">
        <v>306</v>
      </c>
      <c r="B111" s="135">
        <v>27</v>
      </c>
      <c r="C111" s="144">
        <v>92</v>
      </c>
      <c r="E111" s="143" t="s">
        <v>306</v>
      </c>
      <c r="F111" s="135">
        <v>19</v>
      </c>
      <c r="G111" s="144">
        <v>365</v>
      </c>
      <c r="I111" s="143" t="s">
        <v>306</v>
      </c>
      <c r="J111" s="147">
        <f t="shared" ref="J111:K111" si="17">SUM(J108:J110)</f>
        <v>0</v>
      </c>
      <c r="K111" s="148">
        <f t="shared" si="17"/>
        <v>0</v>
      </c>
    </row>
    <row r="112" spans="1:11">
      <c r="B112" s="20"/>
      <c r="C112" s="20"/>
    </row>
    <row r="113" spans="1:11" s="21" customFormat="1">
      <c r="A113" s="137" t="s">
        <v>22</v>
      </c>
      <c r="B113" s="138" t="s">
        <v>111</v>
      </c>
      <c r="C113" s="139" t="s">
        <v>112</v>
      </c>
      <c r="D113"/>
      <c r="E113" s="137" t="s">
        <v>22</v>
      </c>
      <c r="F113" s="138" t="s">
        <v>111</v>
      </c>
      <c r="G113" s="139" t="s">
        <v>112</v>
      </c>
      <c r="H113"/>
      <c r="I113" s="137" t="s">
        <v>22</v>
      </c>
      <c r="J113" s="138" t="s">
        <v>111</v>
      </c>
      <c r="K113" s="139" t="s">
        <v>112</v>
      </c>
    </row>
    <row r="114" spans="1:11">
      <c r="A114" s="140" t="s">
        <v>114</v>
      </c>
      <c r="B114" s="66">
        <v>0</v>
      </c>
      <c r="C114" s="142">
        <v>0</v>
      </c>
      <c r="E114" s="140" t="s">
        <v>114</v>
      </c>
      <c r="F114" s="39">
        <v>0</v>
      </c>
      <c r="G114" s="141">
        <v>0</v>
      </c>
      <c r="I114" s="140" t="s">
        <v>114</v>
      </c>
      <c r="J114" s="66">
        <v>0</v>
      </c>
      <c r="K114" s="142">
        <v>0</v>
      </c>
    </row>
    <row r="115" spans="1:11">
      <c r="A115" s="146" t="s">
        <v>115</v>
      </c>
      <c r="B115" s="66">
        <v>0</v>
      </c>
      <c r="C115" s="142">
        <v>0</v>
      </c>
      <c r="E115" s="146" t="s">
        <v>115</v>
      </c>
      <c r="F115" s="39">
        <v>4</v>
      </c>
      <c r="G115" s="141">
        <v>61</v>
      </c>
      <c r="I115" s="146" t="s">
        <v>115</v>
      </c>
      <c r="J115" s="66">
        <v>0</v>
      </c>
      <c r="K115" s="142">
        <v>0</v>
      </c>
    </row>
    <row r="116" spans="1:11">
      <c r="A116" s="140" t="s">
        <v>116</v>
      </c>
      <c r="B116" s="39">
        <v>8</v>
      </c>
      <c r="C116" s="141">
        <v>37</v>
      </c>
      <c r="E116" s="140" t="s">
        <v>116</v>
      </c>
      <c r="F116" s="39">
        <v>2</v>
      </c>
      <c r="G116" s="141">
        <v>31</v>
      </c>
      <c r="I116" s="140" t="s">
        <v>116</v>
      </c>
      <c r="J116" s="66">
        <v>0</v>
      </c>
      <c r="K116" s="142">
        <v>0</v>
      </c>
    </row>
    <row r="117" spans="1:11">
      <c r="A117" s="143" t="s">
        <v>28</v>
      </c>
      <c r="B117" s="157">
        <v>8</v>
      </c>
      <c r="C117" s="158">
        <v>37</v>
      </c>
      <c r="E117" s="143" t="s">
        <v>306</v>
      </c>
      <c r="F117" s="135">
        <v>6</v>
      </c>
      <c r="G117" s="144">
        <v>92</v>
      </c>
      <c r="I117" s="143" t="s">
        <v>306</v>
      </c>
      <c r="J117" s="147">
        <f t="shared" ref="J117:K117" si="18">SUM(J114:J116)</f>
        <v>0</v>
      </c>
      <c r="K117" s="148">
        <f t="shared" si="18"/>
        <v>0</v>
      </c>
    </row>
    <row r="118" spans="1:11">
      <c r="B118" s="20"/>
      <c r="C118" s="20"/>
    </row>
    <row r="119" spans="1:11" s="21" customFormat="1">
      <c r="A119" s="137" t="s">
        <v>23</v>
      </c>
      <c r="B119" s="138" t="s">
        <v>111</v>
      </c>
      <c r="C119" s="139" t="s">
        <v>112</v>
      </c>
      <c r="D119"/>
      <c r="E119" s="137" t="s">
        <v>23</v>
      </c>
      <c r="F119" s="138" t="s">
        <v>111</v>
      </c>
      <c r="G119" s="139" t="s">
        <v>112</v>
      </c>
      <c r="H119"/>
      <c r="I119" s="137" t="s">
        <v>23</v>
      </c>
      <c r="J119" s="138" t="s">
        <v>111</v>
      </c>
      <c r="K119" s="139" t="s">
        <v>112</v>
      </c>
    </row>
    <row r="120" spans="1:11">
      <c r="A120" s="140" t="s">
        <v>114</v>
      </c>
      <c r="B120" s="66">
        <v>0</v>
      </c>
      <c r="C120" s="142">
        <v>0</v>
      </c>
      <c r="E120" s="140" t="s">
        <v>114</v>
      </c>
      <c r="F120" s="39">
        <v>0</v>
      </c>
      <c r="G120" s="141">
        <v>2</v>
      </c>
      <c r="I120" s="140" t="s">
        <v>114</v>
      </c>
      <c r="J120" s="66">
        <v>0</v>
      </c>
      <c r="K120" s="142">
        <v>0</v>
      </c>
    </row>
    <row r="121" spans="1:11">
      <c r="A121" s="146" t="s">
        <v>115</v>
      </c>
      <c r="B121" s="66">
        <v>0</v>
      </c>
      <c r="C121" s="142">
        <v>0</v>
      </c>
      <c r="E121" s="146" t="s">
        <v>115</v>
      </c>
      <c r="F121" s="39">
        <v>3</v>
      </c>
      <c r="G121" s="141">
        <v>85</v>
      </c>
      <c r="I121" s="146" t="s">
        <v>115</v>
      </c>
      <c r="J121" s="66">
        <v>0</v>
      </c>
      <c r="K121" s="142">
        <v>0</v>
      </c>
    </row>
    <row r="122" spans="1:11">
      <c r="A122" s="140" t="s">
        <v>116</v>
      </c>
      <c r="B122" s="39">
        <v>7</v>
      </c>
      <c r="C122" s="141">
        <v>34</v>
      </c>
      <c r="E122" s="140" t="s">
        <v>116</v>
      </c>
      <c r="F122" s="39">
        <v>0</v>
      </c>
      <c r="G122" s="141">
        <v>20</v>
      </c>
      <c r="I122" s="140" t="s">
        <v>116</v>
      </c>
      <c r="J122" s="66">
        <v>0</v>
      </c>
      <c r="K122" s="142">
        <v>0</v>
      </c>
    </row>
    <row r="123" spans="1:11">
      <c r="A123" s="143" t="s">
        <v>306</v>
      </c>
      <c r="B123" s="157">
        <v>7</v>
      </c>
      <c r="C123" s="158">
        <v>34</v>
      </c>
      <c r="E123" s="143" t="s">
        <v>306</v>
      </c>
      <c r="F123" s="135">
        <v>3</v>
      </c>
      <c r="G123" s="144">
        <v>107</v>
      </c>
      <c r="I123" s="143" t="s">
        <v>306</v>
      </c>
      <c r="J123" s="147">
        <f t="shared" ref="J123:K123" si="19">SUM(J120:J122)</f>
        <v>0</v>
      </c>
      <c r="K123" s="148">
        <f t="shared" si="19"/>
        <v>0</v>
      </c>
    </row>
    <row r="124" spans="1:11">
      <c r="B124" s="20"/>
      <c r="C124" s="20"/>
    </row>
    <row r="125" spans="1:11" s="21" customFormat="1">
      <c r="A125" s="137" t="s">
        <v>24</v>
      </c>
      <c r="B125" s="138" t="s">
        <v>111</v>
      </c>
      <c r="C125" s="139" t="s">
        <v>112</v>
      </c>
      <c r="D125"/>
      <c r="E125" s="137" t="s">
        <v>24</v>
      </c>
      <c r="F125" s="138" t="s">
        <v>111</v>
      </c>
      <c r="G125" s="139" t="s">
        <v>112</v>
      </c>
      <c r="H125"/>
      <c r="I125" s="137" t="s">
        <v>24</v>
      </c>
      <c r="J125" s="138" t="s">
        <v>111</v>
      </c>
      <c r="K125" s="139" t="s">
        <v>112</v>
      </c>
    </row>
    <row r="126" spans="1:11">
      <c r="A126" s="140" t="s">
        <v>114</v>
      </c>
      <c r="B126" s="39">
        <v>0</v>
      </c>
      <c r="C126" s="141">
        <v>0</v>
      </c>
      <c r="E126" s="140" t="s">
        <v>114</v>
      </c>
      <c r="F126" s="39">
        <v>0</v>
      </c>
      <c r="G126" s="141">
        <v>17</v>
      </c>
      <c r="I126" s="140" t="s">
        <v>114</v>
      </c>
      <c r="J126" s="66">
        <v>0</v>
      </c>
      <c r="K126" s="142">
        <v>0</v>
      </c>
    </row>
    <row r="127" spans="1:11">
      <c r="A127" s="146" t="s">
        <v>115</v>
      </c>
      <c r="B127" s="39">
        <v>72</v>
      </c>
      <c r="C127" s="141">
        <v>244</v>
      </c>
      <c r="E127" s="146" t="s">
        <v>115</v>
      </c>
      <c r="F127" s="39">
        <v>64</v>
      </c>
      <c r="G127" s="141">
        <v>1105</v>
      </c>
      <c r="I127" s="146" t="s">
        <v>115</v>
      </c>
      <c r="J127" s="66">
        <v>0</v>
      </c>
      <c r="K127" s="142">
        <v>0</v>
      </c>
    </row>
    <row r="128" spans="1:11">
      <c r="A128" s="140" t="s">
        <v>116</v>
      </c>
      <c r="B128" s="39">
        <v>5</v>
      </c>
      <c r="C128" s="141">
        <v>29</v>
      </c>
      <c r="E128" s="140" t="s">
        <v>116</v>
      </c>
      <c r="F128" s="39">
        <v>25</v>
      </c>
      <c r="G128" s="141">
        <v>501</v>
      </c>
      <c r="I128" s="140" t="s">
        <v>116</v>
      </c>
      <c r="J128" s="66">
        <v>0</v>
      </c>
      <c r="K128" s="142">
        <v>0</v>
      </c>
    </row>
    <row r="129" spans="1:13">
      <c r="A129" s="143" t="s">
        <v>306</v>
      </c>
      <c r="B129" s="135">
        <v>77</v>
      </c>
      <c r="C129" s="144">
        <v>273</v>
      </c>
      <c r="E129" s="143" t="s">
        <v>306</v>
      </c>
      <c r="F129" s="135">
        <v>89</v>
      </c>
      <c r="G129" s="144">
        <v>1623</v>
      </c>
      <c r="I129" s="143" t="s">
        <v>306</v>
      </c>
      <c r="J129" s="147">
        <f t="shared" ref="J129:K129" si="20">SUM(J126:J128)</f>
        <v>0</v>
      </c>
      <c r="K129" s="148">
        <f t="shared" si="20"/>
        <v>0</v>
      </c>
    </row>
    <row r="130" spans="1:13">
      <c r="B130" s="20"/>
      <c r="C130" s="20"/>
    </row>
    <row r="131" spans="1:13" s="21" customFormat="1">
      <c r="A131" s="137" t="s">
        <v>25</v>
      </c>
      <c r="B131" s="138" t="s">
        <v>111</v>
      </c>
      <c r="C131" s="139" t="s">
        <v>308</v>
      </c>
      <c r="D131"/>
      <c r="E131" s="137" t="s">
        <v>25</v>
      </c>
      <c r="F131" s="138" t="s">
        <v>111</v>
      </c>
      <c r="G131" s="139" t="s">
        <v>308</v>
      </c>
      <c r="H131"/>
      <c r="I131" s="137" t="s">
        <v>25</v>
      </c>
      <c r="J131" s="138" t="s">
        <v>111</v>
      </c>
      <c r="K131" s="139" t="s">
        <v>308</v>
      </c>
    </row>
    <row r="132" spans="1:13">
      <c r="A132" s="140" t="s">
        <v>114</v>
      </c>
      <c r="B132" s="39">
        <v>0</v>
      </c>
      <c r="C132" s="141">
        <v>0</v>
      </c>
      <c r="E132" s="140" t="s">
        <v>114</v>
      </c>
      <c r="F132" s="39">
        <v>0</v>
      </c>
      <c r="G132" s="141">
        <v>1</v>
      </c>
      <c r="I132" s="140" t="s">
        <v>114</v>
      </c>
      <c r="J132" s="66">
        <v>0</v>
      </c>
      <c r="K132" s="142">
        <v>0</v>
      </c>
    </row>
    <row r="133" spans="1:13">
      <c r="A133" s="146" t="s">
        <v>115</v>
      </c>
      <c r="B133" s="39">
        <v>4</v>
      </c>
      <c r="C133" s="141">
        <v>22</v>
      </c>
      <c r="E133" s="146" t="s">
        <v>115</v>
      </c>
      <c r="F133" s="39">
        <v>2</v>
      </c>
      <c r="G133" s="141">
        <v>70</v>
      </c>
      <c r="I133" s="146" t="s">
        <v>115</v>
      </c>
      <c r="J133" s="66">
        <v>0</v>
      </c>
      <c r="K133" s="142">
        <v>0</v>
      </c>
    </row>
    <row r="134" spans="1:13">
      <c r="A134" s="140" t="s">
        <v>116</v>
      </c>
      <c r="B134" s="39">
        <v>1</v>
      </c>
      <c r="C134" s="141">
        <v>6</v>
      </c>
      <c r="E134" s="140" t="s">
        <v>116</v>
      </c>
      <c r="F134" s="39">
        <v>20</v>
      </c>
      <c r="G134" s="141">
        <v>399</v>
      </c>
      <c r="I134" s="140" t="s">
        <v>116</v>
      </c>
      <c r="J134" s="66">
        <v>0</v>
      </c>
      <c r="K134" s="142">
        <v>0</v>
      </c>
    </row>
    <row r="135" spans="1:13">
      <c r="A135" s="143" t="s">
        <v>306</v>
      </c>
      <c r="B135" s="135">
        <v>5</v>
      </c>
      <c r="C135" s="144">
        <v>28</v>
      </c>
      <c r="E135" s="143" t="s">
        <v>306</v>
      </c>
      <c r="F135" s="135">
        <v>22</v>
      </c>
      <c r="G135" s="144">
        <v>470</v>
      </c>
      <c r="I135" s="143" t="s">
        <v>306</v>
      </c>
      <c r="J135" s="147">
        <f t="shared" ref="J135:K135" si="21">SUM(J132:J134)</f>
        <v>0</v>
      </c>
      <c r="K135" s="148">
        <f t="shared" si="21"/>
        <v>0</v>
      </c>
    </row>
    <row r="136" spans="1:13">
      <c r="B136" s="20"/>
      <c r="C136" s="20"/>
    </row>
    <row r="137" spans="1:13" s="21" customFormat="1">
      <c r="A137" s="137" t="s">
        <v>26</v>
      </c>
      <c r="B137" s="138" t="s">
        <v>111</v>
      </c>
      <c r="C137" s="139" t="s">
        <v>112</v>
      </c>
      <c r="D137"/>
      <c r="E137" s="137" t="s">
        <v>26</v>
      </c>
      <c r="F137" s="138" t="s">
        <v>111</v>
      </c>
      <c r="G137" s="139" t="s">
        <v>112</v>
      </c>
      <c r="H137"/>
      <c r="I137" s="137" t="s">
        <v>26</v>
      </c>
      <c r="J137" s="138" t="s">
        <v>111</v>
      </c>
      <c r="K137" s="139" t="s">
        <v>112</v>
      </c>
    </row>
    <row r="138" spans="1:13">
      <c r="A138" s="140" t="s">
        <v>114</v>
      </c>
      <c r="B138" s="66">
        <v>0</v>
      </c>
      <c r="C138" s="142">
        <v>0</v>
      </c>
      <c r="E138" s="140" t="s">
        <v>114</v>
      </c>
      <c r="F138" s="39">
        <v>0</v>
      </c>
      <c r="G138" s="141">
        <v>0</v>
      </c>
      <c r="I138" s="140" t="s">
        <v>114</v>
      </c>
      <c r="J138" s="66">
        <v>0</v>
      </c>
      <c r="K138" s="142">
        <v>0</v>
      </c>
    </row>
    <row r="139" spans="1:13">
      <c r="A139" s="146" t="s">
        <v>115</v>
      </c>
      <c r="B139" s="66">
        <v>0</v>
      </c>
      <c r="C139" s="142">
        <v>0</v>
      </c>
      <c r="E139" s="146" t="s">
        <v>115</v>
      </c>
      <c r="F139" s="39">
        <v>10</v>
      </c>
      <c r="G139" s="141">
        <v>127</v>
      </c>
      <c r="I139" s="146" t="s">
        <v>115</v>
      </c>
      <c r="J139" s="66">
        <v>0</v>
      </c>
      <c r="K139" s="142">
        <v>0</v>
      </c>
    </row>
    <row r="140" spans="1:13">
      <c r="A140" s="140" t="s">
        <v>116</v>
      </c>
      <c r="B140" s="39">
        <v>7</v>
      </c>
      <c r="C140" s="141">
        <v>29</v>
      </c>
      <c r="E140" s="140" t="s">
        <v>116</v>
      </c>
      <c r="F140" s="39">
        <v>3</v>
      </c>
      <c r="G140" s="141">
        <v>24</v>
      </c>
      <c r="I140" s="140" t="s">
        <v>116</v>
      </c>
      <c r="J140" s="66">
        <v>0</v>
      </c>
      <c r="K140" s="142">
        <v>0</v>
      </c>
    </row>
    <row r="141" spans="1:13">
      <c r="A141" s="143" t="s">
        <v>306</v>
      </c>
      <c r="B141" s="157">
        <v>7</v>
      </c>
      <c r="C141" s="158">
        <v>29</v>
      </c>
      <c r="E141" s="143" t="s">
        <v>306</v>
      </c>
      <c r="F141" s="135">
        <v>13</v>
      </c>
      <c r="G141" s="144">
        <v>151</v>
      </c>
      <c r="I141" s="143" t="s">
        <v>306</v>
      </c>
      <c r="J141" s="147">
        <f t="shared" ref="J141:K141" si="22">SUM(J138:J140)</f>
        <v>0</v>
      </c>
      <c r="K141" s="148">
        <f t="shared" si="22"/>
        <v>0</v>
      </c>
    </row>
    <row r="142" spans="1:13">
      <c r="B142" s="20"/>
      <c r="C142" s="20"/>
    </row>
    <row r="143" spans="1:13" s="21" customFormat="1">
      <c r="A143" s="137" t="s">
        <v>27</v>
      </c>
      <c r="B143" s="138" t="s">
        <v>111</v>
      </c>
      <c r="C143" s="139" t="s">
        <v>112</v>
      </c>
      <c r="D143"/>
      <c r="E143" s="137" t="s">
        <v>27</v>
      </c>
      <c r="F143" s="138" t="s">
        <v>111</v>
      </c>
      <c r="G143" s="139" t="s">
        <v>112</v>
      </c>
      <c r="H143"/>
      <c r="I143" s="137" t="s">
        <v>27</v>
      </c>
      <c r="J143" s="138" t="s">
        <v>111</v>
      </c>
      <c r="K143" s="139" t="s">
        <v>112</v>
      </c>
    </row>
    <row r="144" spans="1:13">
      <c r="A144" s="140" t="s">
        <v>114</v>
      </c>
      <c r="B144" s="39">
        <v>0</v>
      </c>
      <c r="C144" s="141">
        <v>0</v>
      </c>
      <c r="E144" s="140" t="s">
        <v>114</v>
      </c>
      <c r="F144" s="39">
        <v>0</v>
      </c>
      <c r="G144" s="159">
        <v>7</v>
      </c>
      <c r="I144" s="140" t="s">
        <v>114</v>
      </c>
      <c r="J144" s="66">
        <v>0</v>
      </c>
      <c r="K144" s="142">
        <v>0</v>
      </c>
      <c r="M144" s="21"/>
    </row>
    <row r="145" spans="1:11">
      <c r="A145" s="146" t="s">
        <v>115</v>
      </c>
      <c r="B145" s="39">
        <v>3</v>
      </c>
      <c r="C145" s="141">
        <v>3</v>
      </c>
      <c r="E145" s="146" t="s">
        <v>115</v>
      </c>
      <c r="F145" s="39">
        <v>7</v>
      </c>
      <c r="G145" s="159">
        <v>303</v>
      </c>
      <c r="I145" s="146" t="s">
        <v>115</v>
      </c>
      <c r="J145" s="66">
        <v>0</v>
      </c>
      <c r="K145" s="142">
        <v>0</v>
      </c>
    </row>
    <row r="146" spans="1:11">
      <c r="A146" s="140" t="s">
        <v>116</v>
      </c>
      <c r="B146" s="39">
        <v>2</v>
      </c>
      <c r="C146" s="141">
        <v>12</v>
      </c>
      <c r="E146" s="140" t="s">
        <v>116</v>
      </c>
      <c r="F146" s="39">
        <v>0</v>
      </c>
      <c r="G146" s="159">
        <v>48</v>
      </c>
      <c r="I146" s="140" t="s">
        <v>116</v>
      </c>
      <c r="J146" s="66">
        <v>0</v>
      </c>
      <c r="K146" s="142">
        <v>0</v>
      </c>
    </row>
    <row r="147" spans="1:11">
      <c r="A147" s="143" t="s">
        <v>306</v>
      </c>
      <c r="B147" s="135">
        <v>5</v>
      </c>
      <c r="C147" s="144">
        <v>15</v>
      </c>
      <c r="E147" s="143" t="s">
        <v>306</v>
      </c>
      <c r="F147" s="135">
        <v>7</v>
      </c>
      <c r="G147" s="144">
        <v>358</v>
      </c>
      <c r="I147" s="143" t="s">
        <v>306</v>
      </c>
      <c r="J147" s="147">
        <f t="shared" ref="J147:K147" si="23">SUM(J144:J146)</f>
        <v>0</v>
      </c>
      <c r="K147" s="148">
        <f t="shared" si="23"/>
        <v>0</v>
      </c>
    </row>
    <row r="156" spans="1:11">
      <c r="F156" s="124"/>
    </row>
  </sheetData>
  <mergeCells count="3">
    <mergeCell ref="A4:C4"/>
    <mergeCell ref="E4:G4"/>
    <mergeCell ref="I4:K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0B050"/>
  </sheetPr>
  <dimension ref="A2:G332"/>
  <sheetViews>
    <sheetView workbookViewId="0">
      <selection activeCell="A6" sqref="A6:D332"/>
    </sheetView>
  </sheetViews>
  <sheetFormatPr defaultColWidth="11.42578125" defaultRowHeight="15"/>
  <cols>
    <col min="1" max="1" width="59.42578125" style="21" customWidth="1"/>
    <col min="2" max="2" width="24.42578125" customWidth="1"/>
    <col min="3" max="3" width="22" customWidth="1"/>
    <col min="5" max="5" width="17.5703125" customWidth="1"/>
    <col min="6" max="7" width="22.42578125" customWidth="1"/>
    <col min="8" max="8" width="13.7109375" customWidth="1"/>
  </cols>
  <sheetData>
    <row r="2" spans="1:7" ht="15.75" thickBot="1"/>
    <row r="3" spans="1:7" s="21" customFormat="1">
      <c r="A3" s="22"/>
      <c r="B3" s="23" t="s">
        <v>114</v>
      </c>
      <c r="C3" s="23" t="s">
        <v>115</v>
      </c>
      <c r="D3" s="160" t="s">
        <v>116</v>
      </c>
      <c r="F3" s="84" t="s">
        <v>113</v>
      </c>
      <c r="G3" s="85" t="s">
        <v>309</v>
      </c>
    </row>
    <row r="4" spans="1:7" s="21" customFormat="1" ht="15.75" thickBot="1">
      <c r="A4" s="24" t="s">
        <v>30</v>
      </c>
      <c r="B4" s="68">
        <v>156</v>
      </c>
      <c r="C4" s="68">
        <v>21400</v>
      </c>
      <c r="D4" s="69">
        <v>25135</v>
      </c>
      <c r="F4" s="81">
        <v>16</v>
      </c>
      <c r="G4" s="82">
        <v>48</v>
      </c>
    </row>
    <row r="5" spans="1:7" ht="15.75" thickBot="1">
      <c r="A5"/>
      <c r="F5" s="81">
        <v>17</v>
      </c>
      <c r="G5" s="82">
        <v>108</v>
      </c>
    </row>
    <row r="6" spans="1:7" s="21" customFormat="1">
      <c r="A6" s="25" t="s">
        <v>310</v>
      </c>
      <c r="B6" s="23" t="s">
        <v>114</v>
      </c>
      <c r="C6" s="23" t="s">
        <v>115</v>
      </c>
      <c r="D6" s="160" t="s">
        <v>116</v>
      </c>
      <c r="F6" s="81">
        <v>18</v>
      </c>
      <c r="G6" s="82">
        <v>1105</v>
      </c>
    </row>
    <row r="7" spans="1:7">
      <c r="A7" s="71" t="s">
        <v>32</v>
      </c>
      <c r="B7" s="39">
        <v>9</v>
      </c>
      <c r="C7" s="39">
        <v>1410</v>
      </c>
      <c r="D7" s="40">
        <v>2576</v>
      </c>
      <c r="F7" s="81">
        <v>19</v>
      </c>
      <c r="G7" s="82">
        <v>1020</v>
      </c>
    </row>
    <row r="8" spans="1:7">
      <c r="A8" s="71" t="s">
        <v>33</v>
      </c>
      <c r="B8" s="39">
        <v>5</v>
      </c>
      <c r="C8" s="39">
        <v>405</v>
      </c>
      <c r="D8" s="40">
        <v>8710</v>
      </c>
      <c r="F8" s="81">
        <v>20</v>
      </c>
      <c r="G8" s="82">
        <v>1064</v>
      </c>
    </row>
    <row r="9" spans="1:7">
      <c r="A9" s="71" t="s">
        <v>34</v>
      </c>
      <c r="B9" s="39">
        <v>142</v>
      </c>
      <c r="C9" s="39">
        <v>19585</v>
      </c>
      <c r="D9" s="40">
        <v>13849</v>
      </c>
      <c r="F9" s="81">
        <v>21</v>
      </c>
      <c r="G9" s="82">
        <v>941</v>
      </c>
    </row>
    <row r="10" spans="1:7">
      <c r="A10" s="73" t="s">
        <v>28</v>
      </c>
      <c r="B10" s="42">
        <v>156</v>
      </c>
      <c r="C10" s="42">
        <v>21400</v>
      </c>
      <c r="D10" s="74">
        <v>25135</v>
      </c>
      <c r="F10" s="81">
        <v>22</v>
      </c>
      <c r="G10" s="82">
        <v>903</v>
      </c>
    </row>
    <row r="11" spans="1:7">
      <c r="A11" s="3"/>
      <c r="B11" s="20"/>
      <c r="C11" s="20"/>
      <c r="D11" s="52"/>
      <c r="F11" s="81">
        <v>23</v>
      </c>
      <c r="G11" s="82">
        <v>955</v>
      </c>
    </row>
    <row r="12" spans="1:7">
      <c r="A12" s="3"/>
      <c r="B12" s="20"/>
      <c r="C12" s="20"/>
      <c r="D12" s="52"/>
      <c r="F12" s="81">
        <v>24</v>
      </c>
      <c r="G12" s="82">
        <v>913</v>
      </c>
    </row>
    <row r="13" spans="1:7" s="21" customFormat="1">
      <c r="A13" s="26" t="s">
        <v>35</v>
      </c>
      <c r="B13" s="27" t="s">
        <v>114</v>
      </c>
      <c r="C13" s="27" t="s">
        <v>115</v>
      </c>
      <c r="D13" s="76" t="s">
        <v>116</v>
      </c>
      <c r="F13" s="81">
        <v>25</v>
      </c>
      <c r="G13" s="82">
        <v>897</v>
      </c>
    </row>
    <row r="14" spans="1:7">
      <c r="A14" s="71" t="s">
        <v>36</v>
      </c>
      <c r="B14" s="39">
        <v>36</v>
      </c>
      <c r="C14" s="39">
        <v>2574</v>
      </c>
      <c r="D14" s="40">
        <v>3622</v>
      </c>
      <c r="F14" s="81">
        <v>26</v>
      </c>
      <c r="G14" s="82">
        <v>835</v>
      </c>
    </row>
    <row r="15" spans="1:7">
      <c r="A15" s="71" t="s">
        <v>37</v>
      </c>
      <c r="B15" s="39">
        <v>0</v>
      </c>
      <c r="C15" s="39">
        <v>62</v>
      </c>
      <c r="D15" s="40">
        <v>60</v>
      </c>
      <c r="F15" s="81">
        <v>27</v>
      </c>
      <c r="G15" s="82">
        <v>867</v>
      </c>
    </row>
    <row r="16" spans="1:7">
      <c r="A16" s="71" t="s">
        <v>38</v>
      </c>
      <c r="B16" s="39">
        <v>0</v>
      </c>
      <c r="C16" s="39">
        <v>7</v>
      </c>
      <c r="D16" s="40">
        <v>1</v>
      </c>
      <c r="F16" s="81">
        <v>28</v>
      </c>
      <c r="G16" s="82">
        <v>786</v>
      </c>
    </row>
    <row r="17" spans="1:7">
      <c r="A17" s="71" t="s">
        <v>39</v>
      </c>
      <c r="B17" s="39">
        <v>97</v>
      </c>
      <c r="C17" s="39">
        <v>16644</v>
      </c>
      <c r="D17" s="40">
        <v>11490</v>
      </c>
      <c r="F17" s="81">
        <v>29</v>
      </c>
      <c r="G17" s="82">
        <v>823</v>
      </c>
    </row>
    <row r="18" spans="1:7">
      <c r="A18" s="71" t="s">
        <v>40</v>
      </c>
      <c r="B18" s="39">
        <v>23</v>
      </c>
      <c r="C18" s="39">
        <v>2113</v>
      </c>
      <c r="D18" s="40">
        <v>9962</v>
      </c>
      <c r="F18" s="81">
        <v>30</v>
      </c>
      <c r="G18" s="82">
        <v>743</v>
      </c>
    </row>
    <row r="19" spans="1:7">
      <c r="A19" s="73" t="s">
        <v>28</v>
      </c>
      <c r="B19" s="42">
        <v>156</v>
      </c>
      <c r="C19" s="42">
        <v>21400</v>
      </c>
      <c r="D19" s="74">
        <v>25135</v>
      </c>
      <c r="F19" s="81">
        <v>31</v>
      </c>
      <c r="G19" s="82">
        <v>729</v>
      </c>
    </row>
    <row r="20" spans="1:7">
      <c r="A20" s="3"/>
      <c r="B20" s="20"/>
      <c r="C20" s="20"/>
      <c r="D20" s="52"/>
      <c r="F20" s="81">
        <v>32</v>
      </c>
      <c r="G20" s="82">
        <v>669</v>
      </c>
    </row>
    <row r="21" spans="1:7">
      <c r="A21" s="3"/>
      <c r="B21" s="20"/>
      <c r="C21" s="20"/>
      <c r="D21" s="52"/>
      <c r="F21" s="81">
        <v>33</v>
      </c>
      <c r="G21" s="82">
        <v>599</v>
      </c>
    </row>
    <row r="22" spans="1:7">
      <c r="A22" s="26" t="s">
        <v>41</v>
      </c>
      <c r="B22" s="27" t="s">
        <v>114</v>
      </c>
      <c r="C22" s="27" t="s">
        <v>115</v>
      </c>
      <c r="D22" s="76" t="s">
        <v>116</v>
      </c>
      <c r="F22" s="81">
        <v>34</v>
      </c>
      <c r="G22" s="82">
        <v>634</v>
      </c>
    </row>
    <row r="23" spans="1:7">
      <c r="A23" s="71" t="s">
        <v>42</v>
      </c>
      <c r="B23" s="39">
        <v>0</v>
      </c>
      <c r="C23" s="39">
        <v>340</v>
      </c>
      <c r="D23" s="40">
        <v>546</v>
      </c>
      <c r="F23" s="81">
        <v>35</v>
      </c>
      <c r="G23" s="82">
        <v>614</v>
      </c>
    </row>
    <row r="24" spans="1:7">
      <c r="A24" s="71" t="s">
        <v>43</v>
      </c>
      <c r="B24" s="39">
        <v>88</v>
      </c>
      <c r="C24" s="39">
        <v>11492</v>
      </c>
      <c r="D24" s="40">
        <v>14901</v>
      </c>
      <c r="F24" s="81">
        <v>36</v>
      </c>
      <c r="G24" s="82">
        <v>500</v>
      </c>
    </row>
    <row r="25" spans="1:7">
      <c r="A25" s="71" t="s">
        <v>44</v>
      </c>
      <c r="B25" s="39">
        <v>65</v>
      </c>
      <c r="C25" s="39">
        <v>8453</v>
      </c>
      <c r="D25" s="40">
        <v>8866</v>
      </c>
      <c r="F25" s="81">
        <v>37</v>
      </c>
      <c r="G25" s="82">
        <v>486</v>
      </c>
    </row>
    <row r="26" spans="1:7">
      <c r="A26" s="71" t="s">
        <v>45</v>
      </c>
      <c r="B26" s="39">
        <v>1</v>
      </c>
      <c r="C26" s="39">
        <v>629</v>
      </c>
      <c r="D26" s="40">
        <v>396</v>
      </c>
      <c r="F26" s="81">
        <v>38</v>
      </c>
      <c r="G26" s="82">
        <v>483</v>
      </c>
    </row>
    <row r="27" spans="1:7">
      <c r="A27" s="71" t="s">
        <v>46</v>
      </c>
      <c r="B27" s="39">
        <v>2</v>
      </c>
      <c r="C27" s="39">
        <v>481</v>
      </c>
      <c r="D27" s="40">
        <v>411</v>
      </c>
      <c r="F27" s="81">
        <v>39</v>
      </c>
      <c r="G27" s="82">
        <v>448</v>
      </c>
    </row>
    <row r="28" spans="1:7">
      <c r="A28" s="71" t="s">
        <v>47</v>
      </c>
      <c r="B28" s="39">
        <v>0</v>
      </c>
      <c r="C28" s="39">
        <v>5</v>
      </c>
      <c r="D28" s="40">
        <v>15</v>
      </c>
      <c r="F28" s="81">
        <v>40</v>
      </c>
      <c r="G28" s="82">
        <v>388</v>
      </c>
    </row>
    <row r="29" spans="1:7">
      <c r="A29" s="73" t="s">
        <v>28</v>
      </c>
      <c r="B29" s="42">
        <v>156</v>
      </c>
      <c r="C29" s="42">
        <v>21400</v>
      </c>
      <c r="D29" s="74">
        <v>25135</v>
      </c>
      <c r="F29" s="81">
        <v>41</v>
      </c>
      <c r="G29" s="82">
        <v>398</v>
      </c>
    </row>
    <row r="30" spans="1:7">
      <c r="A30" s="3"/>
      <c r="B30" s="20"/>
      <c r="C30" s="1"/>
      <c r="D30" s="52"/>
      <c r="F30" s="81">
        <v>42</v>
      </c>
      <c r="G30" s="82">
        <v>340</v>
      </c>
    </row>
    <row r="31" spans="1:7">
      <c r="A31" s="3"/>
      <c r="B31" s="20"/>
      <c r="C31" s="20"/>
      <c r="D31" s="52"/>
      <c r="F31" s="81">
        <v>43</v>
      </c>
      <c r="G31" s="82">
        <v>323</v>
      </c>
    </row>
    <row r="32" spans="1:7">
      <c r="A32" s="26" t="s">
        <v>48</v>
      </c>
      <c r="B32" s="27" t="s">
        <v>114</v>
      </c>
      <c r="C32" s="27" t="s">
        <v>115</v>
      </c>
      <c r="D32" s="76" t="s">
        <v>116</v>
      </c>
      <c r="F32" s="81">
        <v>44</v>
      </c>
      <c r="G32" s="82">
        <v>256</v>
      </c>
    </row>
    <row r="33" spans="1:7">
      <c r="A33" s="70" t="s">
        <v>49</v>
      </c>
      <c r="B33" s="39">
        <v>156</v>
      </c>
      <c r="C33" s="39">
        <v>21270</v>
      </c>
      <c r="D33" s="40">
        <v>25017</v>
      </c>
      <c r="F33" s="81">
        <v>45</v>
      </c>
      <c r="G33" s="82">
        <v>259</v>
      </c>
    </row>
    <row r="34" spans="1:7">
      <c r="A34" s="70" t="s">
        <v>311</v>
      </c>
      <c r="B34" s="39">
        <v>0</v>
      </c>
      <c r="C34" s="39">
        <v>130</v>
      </c>
      <c r="D34" s="40">
        <v>118</v>
      </c>
      <c r="F34" s="81">
        <v>46</v>
      </c>
      <c r="G34" s="82">
        <v>232</v>
      </c>
    </row>
    <row r="35" spans="1:7">
      <c r="A35" s="75" t="s">
        <v>28</v>
      </c>
      <c r="B35" s="42">
        <v>156</v>
      </c>
      <c r="C35" s="42">
        <v>21400</v>
      </c>
      <c r="D35" s="74">
        <v>25135</v>
      </c>
      <c r="F35" s="81">
        <v>47</v>
      </c>
      <c r="G35" s="82">
        <v>213</v>
      </c>
    </row>
    <row r="36" spans="1:7">
      <c r="A36" s="7"/>
      <c r="B36" s="1"/>
      <c r="C36" s="1"/>
      <c r="D36" s="52"/>
      <c r="F36" s="81">
        <v>48</v>
      </c>
      <c r="G36" s="82">
        <v>200</v>
      </c>
    </row>
    <row r="37" spans="1:7">
      <c r="A37" s="26" t="s">
        <v>51</v>
      </c>
      <c r="B37" s="27" t="s">
        <v>114</v>
      </c>
      <c r="C37" s="27" t="s">
        <v>115</v>
      </c>
      <c r="D37" s="76" t="s">
        <v>116</v>
      </c>
      <c r="F37" s="81">
        <v>49</v>
      </c>
      <c r="G37" s="82">
        <v>169</v>
      </c>
    </row>
    <row r="38" spans="1:7">
      <c r="A38" s="71" t="s">
        <v>52</v>
      </c>
      <c r="B38" s="39">
        <v>96</v>
      </c>
      <c r="C38" s="39">
        <v>12692</v>
      </c>
      <c r="D38" s="40">
        <v>14942</v>
      </c>
      <c r="F38" s="81">
        <v>50</v>
      </c>
      <c r="G38" s="82">
        <v>149</v>
      </c>
    </row>
    <row r="39" spans="1:7">
      <c r="A39" s="71" t="s">
        <v>53</v>
      </c>
      <c r="B39" s="39">
        <v>15</v>
      </c>
      <c r="C39" s="39">
        <v>1334</v>
      </c>
      <c r="D39" s="40">
        <v>1845</v>
      </c>
      <c r="F39" s="81">
        <v>51</v>
      </c>
      <c r="G39" s="82">
        <v>143</v>
      </c>
    </row>
    <row r="40" spans="1:7">
      <c r="A40" s="71" t="s">
        <v>54</v>
      </c>
      <c r="B40" s="39">
        <v>45</v>
      </c>
      <c r="C40" s="39">
        <v>7374</v>
      </c>
      <c r="D40" s="40">
        <v>8348</v>
      </c>
      <c r="F40" s="81">
        <v>52</v>
      </c>
      <c r="G40" s="82">
        <v>130</v>
      </c>
    </row>
    <row r="41" spans="1:7">
      <c r="A41" s="73" t="s">
        <v>28</v>
      </c>
      <c r="B41" s="42">
        <v>156</v>
      </c>
      <c r="C41" s="42">
        <v>21400</v>
      </c>
      <c r="D41" s="74">
        <v>25135</v>
      </c>
      <c r="F41" s="81">
        <v>53</v>
      </c>
      <c r="G41" s="82">
        <v>137</v>
      </c>
    </row>
    <row r="42" spans="1:7">
      <c r="A42" s="7"/>
      <c r="B42" s="1"/>
      <c r="C42" s="1"/>
      <c r="D42" s="52"/>
      <c r="F42" s="81">
        <v>54</v>
      </c>
      <c r="G42" s="82">
        <v>109</v>
      </c>
    </row>
    <row r="43" spans="1:7">
      <c r="A43" s="26" t="s">
        <v>55</v>
      </c>
      <c r="B43" s="27" t="s">
        <v>114</v>
      </c>
      <c r="C43" s="27" t="s">
        <v>115</v>
      </c>
      <c r="D43" s="76" t="s">
        <v>116</v>
      </c>
      <c r="F43" s="81">
        <v>55</v>
      </c>
      <c r="G43" s="82">
        <v>102</v>
      </c>
    </row>
    <row r="44" spans="1:7">
      <c r="A44" s="71" t="s">
        <v>56</v>
      </c>
      <c r="B44" s="39">
        <v>6</v>
      </c>
      <c r="C44" s="39">
        <v>905</v>
      </c>
      <c r="D44" s="40">
        <v>770</v>
      </c>
      <c r="F44" s="81">
        <v>56</v>
      </c>
      <c r="G44" s="82">
        <v>90</v>
      </c>
    </row>
    <row r="45" spans="1:7">
      <c r="A45" s="71" t="s">
        <v>61</v>
      </c>
      <c r="B45" s="39">
        <v>7</v>
      </c>
      <c r="C45" s="39">
        <v>1702</v>
      </c>
      <c r="D45" s="40">
        <v>2622</v>
      </c>
      <c r="F45" s="81">
        <v>57</v>
      </c>
      <c r="G45" s="82">
        <v>72</v>
      </c>
    </row>
    <row r="46" spans="1:7">
      <c r="A46" s="71" t="s">
        <v>62</v>
      </c>
      <c r="B46" s="39">
        <v>0</v>
      </c>
      <c r="C46" s="39">
        <v>118</v>
      </c>
      <c r="D46" s="40">
        <v>95</v>
      </c>
      <c r="F46" s="81">
        <v>58</v>
      </c>
      <c r="G46" s="82">
        <v>90</v>
      </c>
    </row>
    <row r="47" spans="1:7">
      <c r="A47" s="71" t="s">
        <v>63</v>
      </c>
      <c r="B47" s="39">
        <v>0</v>
      </c>
      <c r="C47" s="39">
        <v>5</v>
      </c>
      <c r="D47" s="40">
        <v>10</v>
      </c>
      <c r="F47" s="81">
        <v>59</v>
      </c>
      <c r="G47" s="82">
        <v>60</v>
      </c>
    </row>
    <row r="48" spans="1:7">
      <c r="A48" s="71" t="s">
        <v>64</v>
      </c>
      <c r="B48" s="39">
        <v>0</v>
      </c>
      <c r="C48" s="39">
        <v>2</v>
      </c>
      <c r="D48" s="40">
        <v>3</v>
      </c>
      <c r="F48" s="81">
        <v>60</v>
      </c>
      <c r="G48" s="82">
        <v>50</v>
      </c>
    </row>
    <row r="49" spans="1:7">
      <c r="A49" s="71" t="s">
        <v>57</v>
      </c>
      <c r="B49" s="39">
        <v>66</v>
      </c>
      <c r="C49" s="39">
        <v>5608</v>
      </c>
      <c r="D49" s="40">
        <v>6763</v>
      </c>
      <c r="F49" s="81">
        <v>61</v>
      </c>
      <c r="G49" s="82">
        <v>47</v>
      </c>
    </row>
    <row r="50" spans="1:7">
      <c r="A50" s="71" t="s">
        <v>58</v>
      </c>
      <c r="B50" s="39">
        <v>0</v>
      </c>
      <c r="C50" s="39">
        <v>880</v>
      </c>
      <c r="D50" s="40">
        <v>639</v>
      </c>
      <c r="F50" s="81">
        <v>62</v>
      </c>
      <c r="G50" s="82">
        <v>42</v>
      </c>
    </row>
    <row r="51" spans="1:7">
      <c r="A51" s="71" t="s">
        <v>59</v>
      </c>
      <c r="B51" s="39">
        <v>0</v>
      </c>
      <c r="C51" s="39">
        <v>116</v>
      </c>
      <c r="D51" s="40">
        <v>210</v>
      </c>
      <c r="F51" s="81">
        <v>63</v>
      </c>
      <c r="G51" s="82">
        <v>53</v>
      </c>
    </row>
    <row r="52" spans="1:7">
      <c r="A52" s="71" t="s">
        <v>60</v>
      </c>
      <c r="B52" s="39">
        <v>0</v>
      </c>
      <c r="C52" s="39">
        <v>0</v>
      </c>
      <c r="D52" s="40">
        <v>5</v>
      </c>
      <c r="F52" s="81">
        <v>64</v>
      </c>
      <c r="G52" s="82">
        <v>44</v>
      </c>
    </row>
    <row r="53" spans="1:7">
      <c r="A53" s="70" t="s">
        <v>65</v>
      </c>
      <c r="B53" s="39">
        <v>77</v>
      </c>
      <c r="C53" s="39">
        <v>12064</v>
      </c>
      <c r="D53" s="40">
        <v>14018</v>
      </c>
      <c r="F53" s="81">
        <v>65</v>
      </c>
      <c r="G53" s="82">
        <v>41</v>
      </c>
    </row>
    <row r="54" spans="1:7">
      <c r="A54" s="73" t="s">
        <v>28</v>
      </c>
      <c r="B54" s="42">
        <v>156</v>
      </c>
      <c r="C54" s="42">
        <v>21400</v>
      </c>
      <c r="D54" s="74">
        <v>25135</v>
      </c>
      <c r="F54" s="81">
        <v>66</v>
      </c>
      <c r="G54" s="82">
        <v>41</v>
      </c>
    </row>
    <row r="55" spans="1:7">
      <c r="A55" s="29"/>
      <c r="B55" s="21"/>
      <c r="C55" s="21"/>
      <c r="D55" s="36"/>
      <c r="F55" s="81">
        <v>67</v>
      </c>
      <c r="G55" s="82">
        <v>31</v>
      </c>
    </row>
    <row r="56" spans="1:7">
      <c r="A56" s="26" t="s">
        <v>66</v>
      </c>
      <c r="B56" s="27" t="s">
        <v>114</v>
      </c>
      <c r="C56" s="27" t="s">
        <v>115</v>
      </c>
      <c r="D56" s="28" t="s">
        <v>116</v>
      </c>
      <c r="F56" s="81">
        <v>68</v>
      </c>
      <c r="G56" s="82">
        <v>27</v>
      </c>
    </row>
    <row r="57" spans="1:7">
      <c r="A57" s="71" t="s">
        <v>67</v>
      </c>
      <c r="B57" s="39">
        <v>83</v>
      </c>
      <c r="C57" s="40">
        <v>13436</v>
      </c>
      <c r="D57" s="40">
        <v>15185</v>
      </c>
      <c r="F57" s="81">
        <v>69</v>
      </c>
      <c r="G57" s="82">
        <v>34</v>
      </c>
    </row>
    <row r="58" spans="1:7">
      <c r="A58" s="71" t="s">
        <v>68</v>
      </c>
      <c r="B58" s="39">
        <v>29</v>
      </c>
      <c r="C58" s="40">
        <v>3507</v>
      </c>
      <c r="D58" s="40">
        <v>4027</v>
      </c>
      <c r="F58" s="81">
        <v>70</v>
      </c>
      <c r="G58" s="82">
        <v>22</v>
      </c>
    </row>
    <row r="59" spans="1:7">
      <c r="A59" s="71" t="s">
        <v>69</v>
      </c>
      <c r="B59" s="39">
        <v>35</v>
      </c>
      <c r="C59" s="40">
        <v>3317</v>
      </c>
      <c r="D59" s="40">
        <v>4009</v>
      </c>
      <c r="F59" s="81">
        <v>71</v>
      </c>
      <c r="G59" s="82">
        <v>23</v>
      </c>
    </row>
    <row r="60" spans="1:7">
      <c r="A60" s="70" t="s">
        <v>70</v>
      </c>
      <c r="B60" s="39">
        <v>9</v>
      </c>
      <c r="C60" s="40">
        <v>1140</v>
      </c>
      <c r="D60" s="40">
        <v>1914</v>
      </c>
      <c r="F60" s="81">
        <v>72</v>
      </c>
      <c r="G60" s="82">
        <v>16</v>
      </c>
    </row>
    <row r="61" spans="1:7">
      <c r="A61" s="73" t="s">
        <v>28</v>
      </c>
      <c r="B61" s="42">
        <v>156</v>
      </c>
      <c r="C61" s="74">
        <v>21400</v>
      </c>
      <c r="D61" s="74">
        <v>25135</v>
      </c>
      <c r="F61" s="81">
        <v>73</v>
      </c>
      <c r="G61" s="82">
        <v>11</v>
      </c>
    </row>
    <row r="62" spans="1:7">
      <c r="A62" s="3"/>
      <c r="B62" s="20"/>
      <c r="C62" s="20"/>
      <c r="D62" s="52"/>
      <c r="F62" s="81">
        <v>74</v>
      </c>
      <c r="G62" s="82">
        <v>11</v>
      </c>
    </row>
    <row r="63" spans="1:7">
      <c r="A63" s="3"/>
      <c r="B63" s="20"/>
      <c r="C63" s="20"/>
      <c r="D63" s="8"/>
      <c r="F63" s="81">
        <v>75</v>
      </c>
      <c r="G63" s="82">
        <v>8</v>
      </c>
    </row>
    <row r="64" spans="1:7">
      <c r="A64" s="26" t="s">
        <v>71</v>
      </c>
      <c r="B64" s="27" t="s">
        <v>114</v>
      </c>
      <c r="C64" s="27" t="s">
        <v>115</v>
      </c>
      <c r="D64" s="28" t="s">
        <v>116</v>
      </c>
      <c r="F64" s="81">
        <v>76</v>
      </c>
      <c r="G64" s="82">
        <v>5</v>
      </c>
    </row>
    <row r="65" spans="1:7">
      <c r="A65" s="71" t="s">
        <v>72</v>
      </c>
      <c r="B65" s="39">
        <v>0</v>
      </c>
      <c r="C65" s="40">
        <v>9</v>
      </c>
      <c r="D65" s="40">
        <v>4</v>
      </c>
      <c r="F65" s="81">
        <v>77</v>
      </c>
      <c r="G65" s="82">
        <v>4</v>
      </c>
    </row>
    <row r="66" spans="1:7">
      <c r="A66" s="71" t="s">
        <v>73</v>
      </c>
      <c r="B66" s="39">
        <v>0</v>
      </c>
      <c r="C66" s="40">
        <v>1</v>
      </c>
      <c r="D66" s="40">
        <v>0</v>
      </c>
      <c r="F66" s="81">
        <v>79</v>
      </c>
      <c r="G66" s="82">
        <v>2</v>
      </c>
    </row>
    <row r="67" spans="1:7">
      <c r="A67" s="71" t="s">
        <v>74</v>
      </c>
      <c r="B67" s="39">
        <v>156</v>
      </c>
      <c r="C67" s="40">
        <v>21390</v>
      </c>
      <c r="D67" s="40">
        <v>25131</v>
      </c>
      <c r="F67" s="81">
        <v>80</v>
      </c>
      <c r="G67" s="82">
        <v>2</v>
      </c>
    </row>
    <row r="68" spans="1:7">
      <c r="A68" s="73" t="s">
        <v>28</v>
      </c>
      <c r="B68" s="42">
        <v>156</v>
      </c>
      <c r="C68" s="74">
        <v>21400</v>
      </c>
      <c r="D68" s="74">
        <v>25135</v>
      </c>
      <c r="F68" s="81">
        <v>81</v>
      </c>
      <c r="G68" s="82">
        <v>2</v>
      </c>
    </row>
    <row r="69" spans="1:7">
      <c r="A69" s="3"/>
      <c r="B69" s="20"/>
      <c r="C69" s="20"/>
      <c r="D69" s="8"/>
      <c r="F69" s="81">
        <v>82</v>
      </c>
      <c r="G69" s="82">
        <v>3</v>
      </c>
    </row>
    <row r="70" spans="1:7">
      <c r="A70" s="3"/>
      <c r="B70" s="20"/>
      <c r="C70" s="20"/>
      <c r="D70" s="52"/>
      <c r="F70" s="81">
        <v>83</v>
      </c>
      <c r="G70" s="82">
        <v>2</v>
      </c>
    </row>
    <row r="71" spans="1:7">
      <c r="A71" s="26" t="s">
        <v>89</v>
      </c>
      <c r="B71" s="27" t="s">
        <v>114</v>
      </c>
      <c r="C71" s="27" t="s">
        <v>115</v>
      </c>
      <c r="D71" s="76" t="s">
        <v>116</v>
      </c>
      <c r="F71" s="81">
        <v>84</v>
      </c>
      <c r="G71" s="82">
        <v>1</v>
      </c>
    </row>
    <row r="72" spans="1:7" s="15" customFormat="1">
      <c r="A72" s="71" t="s">
        <v>90</v>
      </c>
      <c r="B72" s="39">
        <v>156</v>
      </c>
      <c r="C72" s="39">
        <v>21392</v>
      </c>
      <c r="D72" s="40">
        <v>25121</v>
      </c>
      <c r="F72" s="83" t="s">
        <v>312</v>
      </c>
      <c r="G72" s="82">
        <v>4</v>
      </c>
    </row>
    <row r="73" spans="1:7">
      <c r="A73" s="71" t="s">
        <v>91</v>
      </c>
      <c r="B73" s="39">
        <v>0</v>
      </c>
      <c r="C73" s="39">
        <v>3</v>
      </c>
      <c r="D73" s="40">
        <v>5</v>
      </c>
      <c r="F73" s="83" t="s">
        <v>116</v>
      </c>
      <c r="G73" s="82">
        <v>25135</v>
      </c>
    </row>
    <row r="74" spans="1:7" ht="15.75" thickBot="1">
      <c r="A74" s="71" t="s">
        <v>313</v>
      </c>
      <c r="B74" s="39">
        <v>0</v>
      </c>
      <c r="C74" s="39">
        <v>5</v>
      </c>
      <c r="D74" s="40">
        <v>9</v>
      </c>
      <c r="F74" s="86" t="s">
        <v>28</v>
      </c>
      <c r="G74" s="87">
        <v>46691</v>
      </c>
    </row>
    <row r="75" spans="1:7">
      <c r="A75" s="73" t="s">
        <v>28</v>
      </c>
      <c r="B75" s="42">
        <v>156</v>
      </c>
      <c r="C75" s="42">
        <v>21400</v>
      </c>
      <c r="D75" s="74">
        <v>25135</v>
      </c>
    </row>
    <row r="76" spans="1:7">
      <c r="A76" s="3"/>
      <c r="B76" s="20"/>
      <c r="C76" s="20"/>
      <c r="D76" s="52"/>
    </row>
    <row r="77" spans="1:7">
      <c r="A77" s="3"/>
      <c r="B77" s="20"/>
      <c r="C77" s="20"/>
      <c r="D77" s="52"/>
    </row>
    <row r="78" spans="1:7">
      <c r="A78" s="26" t="s">
        <v>93</v>
      </c>
      <c r="B78" s="27" t="s">
        <v>114</v>
      </c>
      <c r="C78" s="27" t="s">
        <v>115</v>
      </c>
      <c r="D78" s="76" t="s">
        <v>116</v>
      </c>
    </row>
    <row r="79" spans="1:7" s="21" customFormat="1">
      <c r="A79" s="70" t="s">
        <v>314</v>
      </c>
      <c r="B79" s="39">
        <v>47</v>
      </c>
      <c r="C79" s="39">
        <v>11572</v>
      </c>
      <c r="D79" s="40">
        <v>15591</v>
      </c>
    </row>
    <row r="80" spans="1:7">
      <c r="A80" s="70" t="s">
        <v>95</v>
      </c>
      <c r="B80" s="39">
        <v>109</v>
      </c>
      <c r="C80" s="39">
        <v>9828</v>
      </c>
      <c r="D80" s="40">
        <v>9544</v>
      </c>
    </row>
    <row r="81" spans="1:4">
      <c r="A81" s="77" t="s">
        <v>28</v>
      </c>
      <c r="B81" s="42">
        <v>156</v>
      </c>
      <c r="C81" s="42">
        <v>21400</v>
      </c>
      <c r="D81" s="74">
        <v>25135</v>
      </c>
    </row>
    <row r="82" spans="1:4">
      <c r="A82" s="3"/>
      <c r="B82" s="20"/>
      <c r="C82" s="20"/>
      <c r="D82" s="52"/>
    </row>
    <row r="83" spans="1:4">
      <c r="A83" s="3"/>
      <c r="B83" s="20"/>
      <c r="C83" s="20"/>
      <c r="D83" s="52"/>
    </row>
    <row r="84" spans="1:4">
      <c r="A84" s="26" t="s">
        <v>75</v>
      </c>
      <c r="B84" s="27" t="s">
        <v>114</v>
      </c>
      <c r="C84" s="27" t="s">
        <v>115</v>
      </c>
      <c r="D84" s="76" t="s">
        <v>116</v>
      </c>
    </row>
    <row r="85" spans="1:4" s="21" customFormat="1">
      <c r="A85" s="70" t="s">
        <v>76</v>
      </c>
      <c r="B85" s="39">
        <v>72</v>
      </c>
      <c r="C85" s="39">
        <v>10651</v>
      </c>
      <c r="D85" s="40">
        <v>11340</v>
      </c>
    </row>
    <row r="86" spans="1:4">
      <c r="A86" s="70" t="s">
        <v>77</v>
      </c>
      <c r="B86" s="39">
        <v>84</v>
      </c>
      <c r="C86" s="39">
        <v>10749</v>
      </c>
      <c r="D86" s="40">
        <v>13795</v>
      </c>
    </row>
    <row r="87" spans="1:4">
      <c r="A87" s="72" t="s">
        <v>28</v>
      </c>
      <c r="B87" s="42">
        <v>156</v>
      </c>
      <c r="C87" s="42">
        <v>21400</v>
      </c>
      <c r="D87" s="74">
        <v>25135</v>
      </c>
    </row>
    <row r="88" spans="1:4">
      <c r="A88" s="3"/>
      <c r="B88" s="20"/>
      <c r="C88" s="20"/>
      <c r="D88" s="52"/>
    </row>
    <row r="89" spans="1:4">
      <c r="A89" s="71" t="s">
        <v>315</v>
      </c>
      <c r="B89" s="66">
        <v>1</v>
      </c>
      <c r="C89" s="66">
        <v>160</v>
      </c>
      <c r="D89" s="161">
        <v>290</v>
      </c>
    </row>
    <row r="90" spans="1:4">
      <c r="A90" s="71" t="s">
        <v>79</v>
      </c>
      <c r="B90" s="66">
        <v>155</v>
      </c>
      <c r="C90" s="66">
        <v>21240</v>
      </c>
      <c r="D90" s="161">
        <v>24845</v>
      </c>
    </row>
    <row r="91" spans="1:4">
      <c r="A91" s="73" t="s">
        <v>28</v>
      </c>
      <c r="B91" s="67">
        <v>156</v>
      </c>
      <c r="C91" s="67">
        <v>21400</v>
      </c>
      <c r="D91" s="162">
        <v>25135</v>
      </c>
    </row>
    <row r="92" spans="1:4">
      <c r="A92" s="3"/>
      <c r="B92" s="20"/>
      <c r="C92" s="20"/>
      <c r="D92" s="52"/>
    </row>
    <row r="93" spans="1:4">
      <c r="A93" s="70" t="s">
        <v>80</v>
      </c>
      <c r="B93" s="39">
        <v>150</v>
      </c>
      <c r="C93" s="39">
        <v>20409</v>
      </c>
      <c r="D93" s="40">
        <v>23517</v>
      </c>
    </row>
    <row r="94" spans="1:4">
      <c r="A94" s="70" t="s">
        <v>81</v>
      </c>
      <c r="B94" s="39">
        <v>6</v>
      </c>
      <c r="C94" s="39">
        <v>991</v>
      </c>
      <c r="D94" s="40">
        <v>1618</v>
      </c>
    </row>
    <row r="95" spans="1:4">
      <c r="A95" s="72" t="s">
        <v>28</v>
      </c>
      <c r="B95" s="42">
        <v>156</v>
      </c>
      <c r="C95" s="42">
        <v>21400</v>
      </c>
      <c r="D95" s="74">
        <v>25135</v>
      </c>
    </row>
    <row r="96" spans="1:4">
      <c r="A96" s="7"/>
      <c r="B96" s="1"/>
      <c r="C96" s="1"/>
      <c r="D96" s="52"/>
    </row>
    <row r="97" spans="1:4">
      <c r="A97" s="70" t="s">
        <v>82</v>
      </c>
      <c r="B97" s="39">
        <v>107</v>
      </c>
      <c r="C97" s="39">
        <v>15110</v>
      </c>
      <c r="D97" s="40">
        <v>17812</v>
      </c>
    </row>
    <row r="98" spans="1:4">
      <c r="A98" s="70" t="s">
        <v>83</v>
      </c>
      <c r="B98" s="39">
        <v>49</v>
      </c>
      <c r="C98" s="39">
        <v>6290</v>
      </c>
      <c r="D98" s="40">
        <v>7323</v>
      </c>
    </row>
    <row r="99" spans="1:4">
      <c r="A99" s="72" t="s">
        <v>28</v>
      </c>
      <c r="B99" s="42">
        <v>156</v>
      </c>
      <c r="C99" s="42">
        <v>21400</v>
      </c>
      <c r="D99" s="74">
        <v>25135</v>
      </c>
    </row>
    <row r="100" spans="1:4">
      <c r="A100" s="3"/>
      <c r="B100" s="20"/>
      <c r="C100" s="20"/>
      <c r="D100" s="52"/>
    </row>
    <row r="101" spans="1:4">
      <c r="A101" s="70" t="s">
        <v>84</v>
      </c>
      <c r="B101" s="39">
        <v>152</v>
      </c>
      <c r="C101" s="39">
        <v>21041</v>
      </c>
      <c r="D101" s="40">
        <v>24440</v>
      </c>
    </row>
    <row r="102" spans="1:4">
      <c r="A102" s="70" t="s">
        <v>85</v>
      </c>
      <c r="B102" s="39">
        <v>4</v>
      </c>
      <c r="C102" s="39">
        <v>359</v>
      </c>
      <c r="D102" s="40">
        <v>695</v>
      </c>
    </row>
    <row r="103" spans="1:4">
      <c r="A103" s="72" t="s">
        <v>28</v>
      </c>
      <c r="B103" s="42">
        <v>156</v>
      </c>
      <c r="C103" s="42">
        <v>21400</v>
      </c>
      <c r="D103" s="74">
        <v>25135</v>
      </c>
    </row>
    <row r="104" spans="1:4">
      <c r="A104" s="7"/>
      <c r="B104" s="1"/>
      <c r="C104" s="1"/>
      <c r="D104" s="52"/>
    </row>
    <row r="105" spans="1:4">
      <c r="A105" s="70" t="s">
        <v>86</v>
      </c>
      <c r="B105" s="39">
        <v>150</v>
      </c>
      <c r="C105" s="39">
        <v>20790</v>
      </c>
      <c r="D105" s="40">
        <v>24069</v>
      </c>
    </row>
    <row r="106" spans="1:4">
      <c r="A106" s="70" t="s">
        <v>87</v>
      </c>
      <c r="B106" s="39">
        <v>6</v>
      </c>
      <c r="C106" s="39">
        <v>610</v>
      </c>
      <c r="D106" s="40">
        <v>1066</v>
      </c>
    </row>
    <row r="107" spans="1:4">
      <c r="A107" s="72" t="s">
        <v>28</v>
      </c>
      <c r="B107" s="42">
        <v>156</v>
      </c>
      <c r="C107" s="42">
        <v>21400</v>
      </c>
      <c r="D107" s="74">
        <v>25135</v>
      </c>
    </row>
    <row r="108" spans="1:4">
      <c r="A108" s="3"/>
      <c r="B108" s="20"/>
      <c r="C108" s="20"/>
      <c r="D108" s="8"/>
    </row>
    <row r="109" spans="1:4">
      <c r="A109" s="71" t="s">
        <v>88</v>
      </c>
      <c r="B109" s="39">
        <v>156</v>
      </c>
      <c r="C109" s="39">
        <v>21316</v>
      </c>
      <c r="D109" s="40">
        <v>24887</v>
      </c>
    </row>
    <row r="110" spans="1:4">
      <c r="A110" s="70" t="s">
        <v>87</v>
      </c>
      <c r="B110" s="39">
        <v>0</v>
      </c>
      <c r="C110" s="39">
        <v>84</v>
      </c>
      <c r="D110" s="40">
        <v>248</v>
      </c>
    </row>
    <row r="111" spans="1:4">
      <c r="A111" s="73" t="s">
        <v>28</v>
      </c>
      <c r="B111" s="42">
        <v>156</v>
      </c>
      <c r="C111" s="42">
        <v>21400</v>
      </c>
      <c r="D111" s="74">
        <v>25135</v>
      </c>
    </row>
    <row r="112" spans="1:4">
      <c r="A112" s="3"/>
      <c r="B112" s="20"/>
      <c r="C112" s="20"/>
      <c r="D112" s="52"/>
    </row>
    <row r="113" spans="1:4">
      <c r="A113" s="3"/>
      <c r="B113" s="20"/>
      <c r="C113" s="20"/>
      <c r="D113" s="52"/>
    </row>
    <row r="114" spans="1:4">
      <c r="A114" s="26" t="s">
        <v>96</v>
      </c>
      <c r="B114" s="27" t="s">
        <v>114</v>
      </c>
      <c r="C114" s="27" t="s">
        <v>115</v>
      </c>
      <c r="D114" s="76" t="s">
        <v>116</v>
      </c>
    </row>
    <row r="115" spans="1:4" s="21" customFormat="1">
      <c r="A115" s="71" t="s">
        <v>97</v>
      </c>
      <c r="B115" s="39">
        <v>0</v>
      </c>
      <c r="C115" s="39">
        <v>58</v>
      </c>
      <c r="D115" s="40">
        <v>59</v>
      </c>
    </row>
    <row r="116" spans="1:4">
      <c r="A116" s="71" t="s">
        <v>98</v>
      </c>
      <c r="B116" s="39">
        <v>1</v>
      </c>
      <c r="C116" s="39">
        <v>197</v>
      </c>
      <c r="D116" s="40">
        <v>380</v>
      </c>
    </row>
    <row r="117" spans="1:4">
      <c r="A117" s="71" t="s">
        <v>99</v>
      </c>
      <c r="B117" s="39">
        <v>8</v>
      </c>
      <c r="C117" s="39">
        <v>1025</v>
      </c>
      <c r="D117" s="40">
        <v>2027</v>
      </c>
    </row>
    <row r="118" spans="1:4">
      <c r="A118" s="71" t="s">
        <v>100</v>
      </c>
      <c r="B118" s="39">
        <v>147</v>
      </c>
      <c r="C118" s="39">
        <v>19781</v>
      </c>
      <c r="D118" s="40">
        <v>22049</v>
      </c>
    </row>
    <row r="119" spans="1:4">
      <c r="A119" s="71" t="s">
        <v>101</v>
      </c>
      <c r="B119" s="39">
        <v>0</v>
      </c>
      <c r="C119" s="39">
        <v>310</v>
      </c>
      <c r="D119" s="40">
        <v>578</v>
      </c>
    </row>
    <row r="120" spans="1:4">
      <c r="A120" s="71" t="s">
        <v>102</v>
      </c>
      <c r="B120" s="39">
        <v>0</v>
      </c>
      <c r="C120" s="39">
        <v>29</v>
      </c>
      <c r="D120" s="40">
        <v>42</v>
      </c>
    </row>
    <row r="121" spans="1:4">
      <c r="A121" s="73" t="s">
        <v>28</v>
      </c>
      <c r="B121" s="42">
        <v>156</v>
      </c>
      <c r="C121" s="42">
        <v>21400</v>
      </c>
      <c r="D121" s="74">
        <v>25135</v>
      </c>
    </row>
    <row r="122" spans="1:4">
      <c r="A122" s="3"/>
      <c r="B122" s="20"/>
      <c r="C122" s="20"/>
      <c r="D122" s="52"/>
    </row>
    <row r="123" spans="1:4">
      <c r="A123" s="3"/>
      <c r="B123" s="20"/>
      <c r="C123" s="20"/>
      <c r="D123" s="8"/>
    </row>
    <row r="124" spans="1:4">
      <c r="A124" s="26" t="s">
        <v>103</v>
      </c>
      <c r="B124" s="27" t="s">
        <v>114</v>
      </c>
      <c r="C124" s="27" t="s">
        <v>115</v>
      </c>
      <c r="D124" s="76" t="s">
        <v>116</v>
      </c>
    </row>
    <row r="125" spans="1:4" s="21" customFormat="1">
      <c r="A125" s="71" t="s">
        <v>104</v>
      </c>
      <c r="B125" s="39">
        <v>0</v>
      </c>
      <c r="C125" s="39">
        <v>1073</v>
      </c>
      <c r="D125" s="40">
        <v>1242</v>
      </c>
    </row>
    <row r="126" spans="1:4">
      <c r="A126" s="71" t="s">
        <v>105</v>
      </c>
      <c r="B126" s="39">
        <v>0</v>
      </c>
      <c r="C126" s="39">
        <v>256</v>
      </c>
      <c r="D126" s="40">
        <v>280</v>
      </c>
    </row>
    <row r="127" spans="1:4">
      <c r="A127" s="71" t="s">
        <v>106</v>
      </c>
      <c r="B127" s="39">
        <v>0</v>
      </c>
      <c r="C127" s="39">
        <v>101</v>
      </c>
      <c r="D127" s="40">
        <v>196</v>
      </c>
    </row>
    <row r="128" spans="1:4">
      <c r="A128" s="71" t="s">
        <v>100</v>
      </c>
      <c r="B128" s="39">
        <v>89</v>
      </c>
      <c r="C128" s="39">
        <v>10447</v>
      </c>
      <c r="D128" s="40">
        <v>11121</v>
      </c>
    </row>
    <row r="129" spans="1:4">
      <c r="A129" s="71" t="s">
        <v>107</v>
      </c>
      <c r="B129" s="39">
        <v>1</v>
      </c>
      <c r="C129" s="39">
        <v>63</v>
      </c>
      <c r="D129" s="40">
        <v>67</v>
      </c>
    </row>
    <row r="130" spans="1:4">
      <c r="A130" s="71" t="s">
        <v>108</v>
      </c>
      <c r="B130" s="39">
        <v>66</v>
      </c>
      <c r="C130" s="39">
        <v>9393</v>
      </c>
      <c r="D130" s="40">
        <v>12149</v>
      </c>
    </row>
    <row r="131" spans="1:4">
      <c r="A131" s="71" t="s">
        <v>109</v>
      </c>
      <c r="B131" s="39">
        <v>0</v>
      </c>
      <c r="C131" s="39">
        <v>67</v>
      </c>
      <c r="D131" s="40">
        <v>80</v>
      </c>
    </row>
    <row r="132" spans="1:4">
      <c r="A132" s="73" t="s">
        <v>28</v>
      </c>
      <c r="B132" s="42">
        <v>156</v>
      </c>
      <c r="C132" s="42">
        <v>21400</v>
      </c>
      <c r="D132" s="74">
        <v>25135</v>
      </c>
    </row>
    <row r="133" spans="1:4">
      <c r="A133" s="3"/>
      <c r="B133" s="20"/>
      <c r="C133" s="20"/>
      <c r="D133" s="52"/>
    </row>
    <row r="134" spans="1:4">
      <c r="A134" s="3"/>
      <c r="B134" s="20"/>
      <c r="C134" s="20"/>
      <c r="D134" s="8"/>
    </row>
    <row r="135" spans="1:4">
      <c r="A135" s="26" t="s">
        <v>110</v>
      </c>
      <c r="B135" s="27" t="s">
        <v>114</v>
      </c>
      <c r="C135" s="27" t="s">
        <v>115</v>
      </c>
      <c r="D135" s="76" t="s">
        <v>116</v>
      </c>
    </row>
    <row r="136" spans="1:4" s="21" customFormat="1">
      <c r="A136" s="71" t="s">
        <v>111</v>
      </c>
      <c r="B136" s="39">
        <v>7</v>
      </c>
      <c r="C136" s="39">
        <v>1354</v>
      </c>
      <c r="D136" s="40">
        <v>1928</v>
      </c>
    </row>
    <row r="137" spans="1:4">
      <c r="A137" s="71" t="s">
        <v>112</v>
      </c>
      <c r="B137" s="39">
        <v>149</v>
      </c>
      <c r="C137" s="39">
        <v>20046</v>
      </c>
      <c r="D137" s="40">
        <v>23207</v>
      </c>
    </row>
    <row r="138" spans="1:4">
      <c r="A138" s="73" t="s">
        <v>28</v>
      </c>
      <c r="B138" s="42">
        <v>156</v>
      </c>
      <c r="C138" s="42">
        <v>21400</v>
      </c>
      <c r="D138" s="74">
        <v>25135</v>
      </c>
    </row>
    <row r="139" spans="1:4">
      <c r="A139" s="3"/>
      <c r="B139" s="20"/>
      <c r="C139" s="20"/>
      <c r="D139" s="52"/>
    </row>
    <row r="140" spans="1:4">
      <c r="A140" s="3"/>
      <c r="B140" s="20"/>
      <c r="C140" s="20"/>
      <c r="D140" s="52"/>
    </row>
    <row r="141" spans="1:4">
      <c r="A141" s="26" t="s">
        <v>117</v>
      </c>
      <c r="B141" s="27" t="s">
        <v>114</v>
      </c>
      <c r="C141" s="27" t="s">
        <v>115</v>
      </c>
      <c r="D141" s="76" t="s">
        <v>116</v>
      </c>
    </row>
    <row r="142" spans="1:4" s="21" customFormat="1">
      <c r="A142" s="71" t="s">
        <v>118</v>
      </c>
      <c r="B142" s="39">
        <v>0</v>
      </c>
      <c r="C142" s="39">
        <v>1</v>
      </c>
      <c r="D142" s="40">
        <v>1</v>
      </c>
    </row>
    <row r="143" spans="1:4">
      <c r="A143" s="71" t="s">
        <v>119</v>
      </c>
      <c r="B143" s="39">
        <v>150</v>
      </c>
      <c r="C143" s="39">
        <v>20276</v>
      </c>
      <c r="D143" s="40">
        <v>22256</v>
      </c>
    </row>
    <row r="144" spans="1:4">
      <c r="A144" s="71" t="s">
        <v>120</v>
      </c>
      <c r="B144" s="39">
        <v>0</v>
      </c>
      <c r="C144" s="39">
        <v>1</v>
      </c>
      <c r="D144" s="40">
        <v>5</v>
      </c>
    </row>
    <row r="145" spans="1:4">
      <c r="A145" s="71" t="s">
        <v>121</v>
      </c>
      <c r="B145" s="39">
        <v>0</v>
      </c>
      <c r="C145" s="39">
        <v>1</v>
      </c>
      <c r="D145" s="40">
        <v>0</v>
      </c>
    </row>
    <row r="146" spans="1:4">
      <c r="A146" s="71" t="s">
        <v>122</v>
      </c>
      <c r="B146" s="39">
        <v>0</v>
      </c>
      <c r="C146" s="39">
        <v>1</v>
      </c>
      <c r="D146" s="40">
        <v>0</v>
      </c>
    </row>
    <row r="147" spans="1:4">
      <c r="A147" s="71" t="s">
        <v>123</v>
      </c>
      <c r="B147" s="39">
        <v>0</v>
      </c>
      <c r="C147" s="39">
        <v>249</v>
      </c>
      <c r="D147" s="40">
        <v>372</v>
      </c>
    </row>
    <row r="148" spans="1:4">
      <c r="A148" s="71" t="s">
        <v>124</v>
      </c>
      <c r="B148" s="39">
        <v>0</v>
      </c>
      <c r="C148" s="39">
        <v>18</v>
      </c>
      <c r="D148" s="40">
        <v>40</v>
      </c>
    </row>
    <row r="149" spans="1:4">
      <c r="A149" s="71" t="s">
        <v>125</v>
      </c>
      <c r="B149" s="39">
        <v>0</v>
      </c>
      <c r="C149" s="39">
        <v>0</v>
      </c>
      <c r="D149" s="40">
        <v>1</v>
      </c>
    </row>
    <row r="150" spans="1:4">
      <c r="A150" s="71" t="s">
        <v>126</v>
      </c>
      <c r="B150" s="39">
        <v>0</v>
      </c>
      <c r="C150" s="39">
        <v>0</v>
      </c>
      <c r="D150" s="40">
        <v>2</v>
      </c>
    </row>
    <row r="151" spans="1:4">
      <c r="A151" s="71" t="s">
        <v>127</v>
      </c>
      <c r="B151" s="39">
        <v>0</v>
      </c>
      <c r="C151" s="39">
        <v>0</v>
      </c>
      <c r="D151" s="40">
        <v>2</v>
      </c>
    </row>
    <row r="152" spans="1:4">
      <c r="A152" s="71" t="s">
        <v>128</v>
      </c>
      <c r="B152" s="39">
        <v>0</v>
      </c>
      <c r="C152" s="39">
        <v>81</v>
      </c>
      <c r="D152" s="40">
        <v>256</v>
      </c>
    </row>
    <row r="153" spans="1:4">
      <c r="A153" s="71" t="s">
        <v>129</v>
      </c>
      <c r="B153" s="39">
        <v>0</v>
      </c>
      <c r="C153" s="39">
        <v>3</v>
      </c>
      <c r="D153" s="40">
        <v>19</v>
      </c>
    </row>
    <row r="154" spans="1:4">
      <c r="A154" s="71" t="s">
        <v>130</v>
      </c>
      <c r="B154" s="39">
        <v>0</v>
      </c>
      <c r="C154" s="39">
        <v>39</v>
      </c>
      <c r="D154" s="40">
        <v>175</v>
      </c>
    </row>
    <row r="155" spans="1:4">
      <c r="A155" s="71" t="s">
        <v>131</v>
      </c>
      <c r="B155" s="39">
        <v>0</v>
      </c>
      <c r="C155" s="39">
        <v>0</v>
      </c>
      <c r="D155" s="40">
        <v>1</v>
      </c>
    </row>
    <row r="156" spans="1:4">
      <c r="A156" s="71" t="s">
        <v>132</v>
      </c>
      <c r="B156" s="39">
        <v>0</v>
      </c>
      <c r="C156" s="39">
        <v>0</v>
      </c>
      <c r="D156" s="40">
        <v>1</v>
      </c>
    </row>
    <row r="157" spans="1:4">
      <c r="A157" s="71" t="s">
        <v>133</v>
      </c>
      <c r="B157" s="39">
        <v>0</v>
      </c>
      <c r="C157" s="39">
        <v>2</v>
      </c>
      <c r="D157" s="40">
        <v>3</v>
      </c>
    </row>
    <row r="158" spans="1:4">
      <c r="A158" s="71" t="s">
        <v>134</v>
      </c>
      <c r="B158" s="39">
        <v>0</v>
      </c>
      <c r="C158" s="39">
        <v>2</v>
      </c>
      <c r="D158" s="40">
        <v>11</v>
      </c>
    </row>
    <row r="159" spans="1:4">
      <c r="A159" s="71" t="s">
        <v>135</v>
      </c>
      <c r="B159" s="39">
        <v>0</v>
      </c>
      <c r="C159" s="39">
        <v>11</v>
      </c>
      <c r="D159" s="40">
        <v>30</v>
      </c>
    </row>
    <row r="160" spans="1:4">
      <c r="A160" s="71" t="s">
        <v>136</v>
      </c>
      <c r="B160" s="39">
        <v>0</v>
      </c>
      <c r="C160" s="39">
        <v>7</v>
      </c>
      <c r="D160" s="40">
        <v>4</v>
      </c>
    </row>
    <row r="161" spans="1:4">
      <c r="A161" s="71" t="s">
        <v>137</v>
      </c>
      <c r="B161" s="39">
        <v>0</v>
      </c>
      <c r="C161" s="39">
        <v>3</v>
      </c>
      <c r="D161" s="40">
        <v>13</v>
      </c>
    </row>
    <row r="162" spans="1:4">
      <c r="A162" s="71" t="s">
        <v>138</v>
      </c>
      <c r="B162" s="39">
        <v>0</v>
      </c>
      <c r="C162" s="39">
        <v>3</v>
      </c>
      <c r="D162" s="40">
        <v>2</v>
      </c>
    </row>
    <row r="163" spans="1:4">
      <c r="A163" s="71" t="s">
        <v>139</v>
      </c>
      <c r="B163" s="39">
        <v>0</v>
      </c>
      <c r="C163" s="39">
        <v>0</v>
      </c>
      <c r="D163" s="40">
        <v>2</v>
      </c>
    </row>
    <row r="164" spans="1:4">
      <c r="A164" s="71" t="s">
        <v>140</v>
      </c>
      <c r="B164" s="39">
        <v>0</v>
      </c>
      <c r="C164" s="39">
        <v>1</v>
      </c>
      <c r="D164" s="40">
        <v>0</v>
      </c>
    </row>
    <row r="165" spans="1:4">
      <c r="A165" s="71" t="s">
        <v>141</v>
      </c>
      <c r="B165" s="39">
        <v>0</v>
      </c>
      <c r="C165" s="39">
        <v>1</v>
      </c>
      <c r="D165" s="40">
        <v>0</v>
      </c>
    </row>
    <row r="166" spans="1:4">
      <c r="A166" s="71" t="s">
        <v>142</v>
      </c>
      <c r="B166" s="39">
        <v>0</v>
      </c>
      <c r="C166" s="39">
        <v>1</v>
      </c>
      <c r="D166" s="40">
        <v>1</v>
      </c>
    </row>
    <row r="167" spans="1:4">
      <c r="A167" s="71" t="s">
        <v>143</v>
      </c>
      <c r="B167" s="39">
        <v>0</v>
      </c>
      <c r="C167" s="39">
        <v>0</v>
      </c>
      <c r="D167" s="40">
        <v>1</v>
      </c>
    </row>
    <row r="168" spans="1:4">
      <c r="A168" s="71" t="s">
        <v>144</v>
      </c>
      <c r="B168" s="39">
        <v>0</v>
      </c>
      <c r="C168" s="39">
        <v>0</v>
      </c>
      <c r="D168" s="40">
        <v>1</v>
      </c>
    </row>
    <row r="169" spans="1:4">
      <c r="A169" s="71" t="s">
        <v>145</v>
      </c>
      <c r="B169" s="39">
        <v>0</v>
      </c>
      <c r="C169" s="39">
        <v>0</v>
      </c>
      <c r="D169" s="40">
        <v>1</v>
      </c>
    </row>
    <row r="170" spans="1:4">
      <c r="A170" s="71" t="s">
        <v>146</v>
      </c>
      <c r="B170" s="39">
        <v>0</v>
      </c>
      <c r="C170" s="39">
        <v>1</v>
      </c>
      <c r="D170" s="40">
        <v>1</v>
      </c>
    </row>
    <row r="171" spans="1:4">
      <c r="A171" s="71" t="s">
        <v>147</v>
      </c>
      <c r="B171" s="39">
        <v>0</v>
      </c>
      <c r="C171" s="39">
        <v>0</v>
      </c>
      <c r="D171" s="40">
        <v>1</v>
      </c>
    </row>
    <row r="172" spans="1:4">
      <c r="A172" s="71" t="s">
        <v>148</v>
      </c>
      <c r="B172" s="39">
        <v>0</v>
      </c>
      <c r="C172" s="39">
        <v>3</v>
      </c>
      <c r="D172" s="40">
        <v>1</v>
      </c>
    </row>
    <row r="173" spans="1:4">
      <c r="A173" s="71" t="s">
        <v>149</v>
      </c>
      <c r="B173" s="39">
        <v>0</v>
      </c>
      <c r="C173" s="39">
        <v>5</v>
      </c>
      <c r="D173" s="40">
        <v>12</v>
      </c>
    </row>
    <row r="174" spans="1:4">
      <c r="A174" s="71" t="s">
        <v>150</v>
      </c>
      <c r="B174" s="39">
        <v>0</v>
      </c>
      <c r="C174" s="39">
        <v>3</v>
      </c>
      <c r="D174" s="40">
        <v>1</v>
      </c>
    </row>
    <row r="175" spans="1:4">
      <c r="A175" s="71" t="s">
        <v>151</v>
      </c>
      <c r="B175" s="39">
        <v>0</v>
      </c>
      <c r="C175" s="39">
        <v>0</v>
      </c>
      <c r="D175" s="40">
        <v>1</v>
      </c>
    </row>
    <row r="176" spans="1:4">
      <c r="A176" s="71" t="s">
        <v>152</v>
      </c>
      <c r="B176" s="39">
        <v>0</v>
      </c>
      <c r="C176" s="39">
        <v>0</v>
      </c>
      <c r="D176" s="40">
        <v>1</v>
      </c>
    </row>
    <row r="177" spans="1:4">
      <c r="A177" s="71" t="s">
        <v>153</v>
      </c>
      <c r="B177" s="39">
        <v>0</v>
      </c>
      <c r="C177" s="39">
        <v>0</v>
      </c>
      <c r="D177" s="40">
        <v>3</v>
      </c>
    </row>
    <row r="178" spans="1:4">
      <c r="A178" s="71" t="s">
        <v>154</v>
      </c>
      <c r="B178" s="39">
        <v>0</v>
      </c>
      <c r="C178" s="39">
        <v>1</v>
      </c>
      <c r="D178" s="40">
        <v>0</v>
      </c>
    </row>
    <row r="179" spans="1:4">
      <c r="A179" s="71" t="s">
        <v>155</v>
      </c>
      <c r="B179" s="39">
        <v>0</v>
      </c>
      <c r="C179" s="39">
        <v>0</v>
      </c>
      <c r="D179" s="40">
        <v>1</v>
      </c>
    </row>
    <row r="180" spans="1:4">
      <c r="A180" s="71" t="s">
        <v>156</v>
      </c>
      <c r="B180" s="39">
        <v>0</v>
      </c>
      <c r="C180" s="39">
        <v>0</v>
      </c>
      <c r="D180" s="40">
        <v>1</v>
      </c>
    </row>
    <row r="181" spans="1:4">
      <c r="A181" s="71" t="s">
        <v>157</v>
      </c>
      <c r="B181" s="39">
        <v>0</v>
      </c>
      <c r="C181" s="39">
        <v>1</v>
      </c>
      <c r="D181" s="40">
        <v>0</v>
      </c>
    </row>
    <row r="182" spans="1:4">
      <c r="A182" s="71" t="s">
        <v>158</v>
      </c>
      <c r="B182" s="39">
        <v>0</v>
      </c>
      <c r="C182" s="39">
        <v>1</v>
      </c>
      <c r="D182" s="40">
        <v>0</v>
      </c>
    </row>
    <row r="183" spans="1:4">
      <c r="A183" s="71" t="s">
        <v>159</v>
      </c>
      <c r="B183" s="39">
        <v>2</v>
      </c>
      <c r="C183" s="39">
        <v>357</v>
      </c>
      <c r="D183" s="40">
        <v>608</v>
      </c>
    </row>
    <row r="184" spans="1:4">
      <c r="A184" s="71" t="s">
        <v>160</v>
      </c>
      <c r="B184" s="39">
        <v>1</v>
      </c>
      <c r="C184" s="39">
        <v>128</v>
      </c>
      <c r="D184" s="40">
        <v>752</v>
      </c>
    </row>
    <row r="185" spans="1:4">
      <c r="A185" s="71" t="s">
        <v>161</v>
      </c>
      <c r="B185" s="39">
        <v>0</v>
      </c>
      <c r="C185" s="39">
        <v>0</v>
      </c>
      <c r="D185" s="40">
        <v>1</v>
      </c>
    </row>
    <row r="186" spans="1:4">
      <c r="A186" s="71" t="s">
        <v>162</v>
      </c>
      <c r="B186" s="39">
        <v>0</v>
      </c>
      <c r="C186" s="39">
        <v>0</v>
      </c>
      <c r="D186" s="40">
        <v>2</v>
      </c>
    </row>
    <row r="187" spans="1:4">
      <c r="A187" s="71" t="s">
        <v>163</v>
      </c>
      <c r="B187" s="39">
        <v>0</v>
      </c>
      <c r="C187" s="39">
        <v>0</v>
      </c>
      <c r="D187" s="40">
        <v>1</v>
      </c>
    </row>
    <row r="188" spans="1:4">
      <c r="A188" s="71" t="s">
        <v>164</v>
      </c>
      <c r="B188" s="39">
        <v>0</v>
      </c>
      <c r="C188" s="39">
        <v>0</v>
      </c>
      <c r="D188" s="40">
        <v>1</v>
      </c>
    </row>
    <row r="189" spans="1:4">
      <c r="A189" s="71" t="s">
        <v>165</v>
      </c>
      <c r="B189" s="39">
        <v>0</v>
      </c>
      <c r="C189" s="39">
        <v>0</v>
      </c>
      <c r="D189" s="40">
        <v>2</v>
      </c>
    </row>
    <row r="190" spans="1:4">
      <c r="A190" s="71" t="s">
        <v>166</v>
      </c>
      <c r="B190" s="39">
        <v>0</v>
      </c>
      <c r="C190" s="39">
        <v>0</v>
      </c>
      <c r="D190" s="40">
        <v>1</v>
      </c>
    </row>
    <row r="191" spans="1:4">
      <c r="A191" s="71" t="s">
        <v>167</v>
      </c>
      <c r="B191" s="39">
        <v>0</v>
      </c>
      <c r="C191" s="39">
        <v>0</v>
      </c>
      <c r="D191" s="40">
        <v>1</v>
      </c>
    </row>
    <row r="192" spans="1:4">
      <c r="A192" s="71" t="s">
        <v>168</v>
      </c>
      <c r="B192" s="39">
        <v>3</v>
      </c>
      <c r="C192" s="39">
        <v>129</v>
      </c>
      <c r="D192" s="40">
        <v>338</v>
      </c>
    </row>
    <row r="193" spans="1:4">
      <c r="A193" s="71" t="s">
        <v>169</v>
      </c>
      <c r="B193" s="39">
        <v>0</v>
      </c>
      <c r="C193" s="39">
        <v>0</v>
      </c>
      <c r="D193" s="40">
        <v>1</v>
      </c>
    </row>
    <row r="194" spans="1:4" s="21" customFormat="1">
      <c r="A194" s="71" t="s">
        <v>170</v>
      </c>
      <c r="B194" s="39">
        <v>0</v>
      </c>
      <c r="C194" s="39">
        <v>0</v>
      </c>
      <c r="D194" s="40">
        <v>1</v>
      </c>
    </row>
    <row r="195" spans="1:4">
      <c r="A195" s="71" t="s">
        <v>171</v>
      </c>
      <c r="B195" s="39">
        <v>0</v>
      </c>
      <c r="C195" s="39">
        <v>0</v>
      </c>
      <c r="D195" s="40">
        <v>2</v>
      </c>
    </row>
    <row r="196" spans="1:4">
      <c r="A196" s="71" t="s">
        <v>172</v>
      </c>
      <c r="B196" s="39">
        <v>0</v>
      </c>
      <c r="C196" s="39">
        <v>0</v>
      </c>
      <c r="D196" s="40">
        <v>2</v>
      </c>
    </row>
    <row r="197" spans="1:4">
      <c r="A197" s="71" t="s">
        <v>173</v>
      </c>
      <c r="B197" s="39">
        <v>0</v>
      </c>
      <c r="C197" s="39">
        <v>1</v>
      </c>
      <c r="D197" s="40">
        <v>0</v>
      </c>
    </row>
    <row r="198" spans="1:4">
      <c r="A198" s="71" t="s">
        <v>174</v>
      </c>
      <c r="B198" s="39">
        <v>0</v>
      </c>
      <c r="C198" s="66">
        <v>68</v>
      </c>
      <c r="D198" s="161">
        <v>186</v>
      </c>
    </row>
    <row r="199" spans="1:4">
      <c r="A199" s="71" t="s">
        <v>175</v>
      </c>
      <c r="B199" s="39">
        <v>0</v>
      </c>
      <c r="C199" s="66">
        <v>1</v>
      </c>
      <c r="D199" s="161">
        <v>13</v>
      </c>
    </row>
    <row r="200" spans="1:4">
      <c r="A200" s="73" t="s">
        <v>28</v>
      </c>
      <c r="B200" s="67">
        <v>156</v>
      </c>
      <c r="C200" s="67">
        <v>21400</v>
      </c>
      <c r="D200" s="162">
        <v>25135</v>
      </c>
    </row>
    <row r="201" spans="1:4">
      <c r="A201" s="3"/>
      <c r="B201" s="20"/>
      <c r="C201" s="20"/>
      <c r="D201" s="52"/>
    </row>
    <row r="202" spans="1:4">
      <c r="A202" s="26" t="s">
        <v>179</v>
      </c>
      <c r="B202" s="27" t="s">
        <v>114</v>
      </c>
      <c r="C202" s="27" t="s">
        <v>115</v>
      </c>
      <c r="D202" s="76" t="s">
        <v>116</v>
      </c>
    </row>
    <row r="203" spans="1:4" s="21" customFormat="1">
      <c r="A203" s="71" t="s">
        <v>180</v>
      </c>
      <c r="B203" s="39">
        <v>0</v>
      </c>
      <c r="C203" s="39">
        <v>12</v>
      </c>
      <c r="D203" s="40">
        <v>23</v>
      </c>
    </row>
    <row r="204" spans="1:4">
      <c r="A204" s="71" t="s">
        <v>181</v>
      </c>
      <c r="B204" s="39">
        <v>0</v>
      </c>
      <c r="C204" s="39">
        <v>0</v>
      </c>
      <c r="D204" s="40">
        <v>1</v>
      </c>
    </row>
    <row r="205" spans="1:4">
      <c r="A205" s="71" t="s">
        <v>182</v>
      </c>
      <c r="B205" s="39">
        <v>0</v>
      </c>
      <c r="C205" s="39">
        <v>66</v>
      </c>
      <c r="D205" s="40">
        <v>52</v>
      </c>
    </row>
    <row r="206" spans="1:4">
      <c r="A206" s="71" t="s">
        <v>183</v>
      </c>
      <c r="B206" s="39">
        <v>16</v>
      </c>
      <c r="C206" s="39">
        <v>1820</v>
      </c>
      <c r="D206" s="40">
        <v>1563</v>
      </c>
    </row>
    <row r="207" spans="1:4">
      <c r="A207" s="71" t="s">
        <v>184</v>
      </c>
      <c r="B207" s="39">
        <v>0</v>
      </c>
      <c r="C207" s="39">
        <v>337</v>
      </c>
      <c r="D207" s="40">
        <v>297</v>
      </c>
    </row>
    <row r="208" spans="1:4">
      <c r="A208" s="71" t="s">
        <v>185</v>
      </c>
      <c r="B208" s="39">
        <v>0</v>
      </c>
      <c r="C208" s="39">
        <v>14</v>
      </c>
      <c r="D208" s="40">
        <v>28</v>
      </c>
    </row>
    <row r="209" spans="1:4">
      <c r="A209" s="71" t="s">
        <v>186</v>
      </c>
      <c r="B209" s="39">
        <v>0</v>
      </c>
      <c r="C209" s="39">
        <v>1</v>
      </c>
      <c r="D209" s="40">
        <v>2</v>
      </c>
    </row>
    <row r="210" spans="1:4">
      <c r="A210" s="71" t="s">
        <v>187</v>
      </c>
      <c r="B210" s="39">
        <v>0</v>
      </c>
      <c r="C210" s="39">
        <v>0</v>
      </c>
      <c r="D210" s="40">
        <v>1</v>
      </c>
    </row>
    <row r="211" spans="1:4">
      <c r="A211" s="71" t="s">
        <v>188</v>
      </c>
      <c r="B211" s="39">
        <v>0</v>
      </c>
      <c r="C211" s="39">
        <v>46</v>
      </c>
      <c r="D211" s="40">
        <v>45</v>
      </c>
    </row>
    <row r="212" spans="1:4">
      <c r="A212" s="71" t="s">
        <v>189</v>
      </c>
      <c r="B212" s="39">
        <v>0</v>
      </c>
      <c r="C212" s="39">
        <v>101</v>
      </c>
      <c r="D212" s="40">
        <v>106</v>
      </c>
    </row>
    <row r="213" spans="1:4">
      <c r="A213" s="71" t="s">
        <v>190</v>
      </c>
      <c r="B213" s="39">
        <v>0</v>
      </c>
      <c r="C213" s="39">
        <v>2</v>
      </c>
      <c r="D213" s="40">
        <v>0</v>
      </c>
    </row>
    <row r="214" spans="1:4">
      <c r="A214" s="71" t="s">
        <v>191</v>
      </c>
      <c r="B214" s="39">
        <v>9</v>
      </c>
      <c r="C214" s="39">
        <v>881</v>
      </c>
      <c r="D214" s="40">
        <v>717</v>
      </c>
    </row>
    <row r="215" spans="1:4">
      <c r="A215" s="71" t="s">
        <v>192</v>
      </c>
      <c r="B215" s="39">
        <v>1</v>
      </c>
      <c r="C215" s="39">
        <v>390</v>
      </c>
      <c r="D215" s="40">
        <v>309</v>
      </c>
    </row>
    <row r="216" spans="1:4">
      <c r="A216" s="71" t="s">
        <v>193</v>
      </c>
      <c r="B216" s="39">
        <v>2</v>
      </c>
      <c r="C216" s="39">
        <v>477</v>
      </c>
      <c r="D216" s="40">
        <v>577</v>
      </c>
    </row>
    <row r="217" spans="1:4">
      <c r="A217" s="71" t="s">
        <v>194</v>
      </c>
      <c r="B217" s="39">
        <v>0</v>
      </c>
      <c r="C217" s="39">
        <v>5</v>
      </c>
      <c r="D217" s="40">
        <v>1</v>
      </c>
    </row>
    <row r="218" spans="1:4">
      <c r="A218" s="71" t="s">
        <v>195</v>
      </c>
      <c r="B218" s="39">
        <v>0</v>
      </c>
      <c r="C218" s="39">
        <v>78</v>
      </c>
      <c r="D218" s="40">
        <v>71</v>
      </c>
    </row>
    <row r="219" spans="1:4">
      <c r="A219" s="71" t="s">
        <v>196</v>
      </c>
      <c r="B219" s="39">
        <v>0</v>
      </c>
      <c r="C219" s="39">
        <v>6</v>
      </c>
      <c r="D219" s="40">
        <v>7</v>
      </c>
    </row>
    <row r="220" spans="1:4">
      <c r="A220" s="71" t="s">
        <v>197</v>
      </c>
      <c r="B220" s="39">
        <v>0</v>
      </c>
      <c r="C220" s="39">
        <v>2</v>
      </c>
      <c r="D220" s="40">
        <v>0</v>
      </c>
    </row>
    <row r="221" spans="1:4">
      <c r="A221" s="71" t="s">
        <v>198</v>
      </c>
      <c r="B221" s="39">
        <v>6</v>
      </c>
      <c r="C221" s="39">
        <v>921</v>
      </c>
      <c r="D221" s="40">
        <v>830</v>
      </c>
    </row>
    <row r="222" spans="1:4">
      <c r="A222" s="71" t="s">
        <v>199</v>
      </c>
      <c r="B222" s="39">
        <v>0</v>
      </c>
      <c r="C222" s="39">
        <v>0</v>
      </c>
      <c r="D222" s="40">
        <v>4</v>
      </c>
    </row>
    <row r="223" spans="1:4">
      <c r="A223" s="71" t="s">
        <v>200</v>
      </c>
      <c r="B223" s="39">
        <v>0</v>
      </c>
      <c r="C223" s="39">
        <v>24</v>
      </c>
      <c r="D223" s="40">
        <v>49</v>
      </c>
    </row>
    <row r="224" spans="1:4">
      <c r="A224" s="71" t="s">
        <v>201</v>
      </c>
      <c r="B224" s="39">
        <v>0</v>
      </c>
      <c r="C224" s="39">
        <v>41</v>
      </c>
      <c r="D224" s="40">
        <v>29</v>
      </c>
    </row>
    <row r="225" spans="1:4">
      <c r="A225" s="71" t="s">
        <v>202</v>
      </c>
      <c r="B225" s="39">
        <v>0</v>
      </c>
      <c r="C225" s="39">
        <v>93</v>
      </c>
      <c r="D225" s="40">
        <v>94</v>
      </c>
    </row>
    <row r="226" spans="1:4">
      <c r="A226" s="71" t="s">
        <v>203</v>
      </c>
      <c r="B226" s="39">
        <v>4</v>
      </c>
      <c r="C226" s="39">
        <v>2133</v>
      </c>
      <c r="D226" s="40">
        <v>1971</v>
      </c>
    </row>
    <row r="227" spans="1:4">
      <c r="A227" s="71" t="s">
        <v>204</v>
      </c>
      <c r="B227" s="39">
        <v>0</v>
      </c>
      <c r="C227" s="39">
        <v>16</v>
      </c>
      <c r="D227" s="40">
        <v>18</v>
      </c>
    </row>
    <row r="228" spans="1:4">
      <c r="A228" s="71" t="s">
        <v>205</v>
      </c>
      <c r="B228" s="39">
        <v>0</v>
      </c>
      <c r="C228" s="39">
        <v>18</v>
      </c>
      <c r="D228" s="40">
        <v>17</v>
      </c>
    </row>
    <row r="229" spans="1:4">
      <c r="A229" s="71" t="s">
        <v>206</v>
      </c>
      <c r="B229" s="39">
        <v>0</v>
      </c>
      <c r="C229" s="39">
        <v>3</v>
      </c>
      <c r="D229" s="40">
        <v>2</v>
      </c>
    </row>
    <row r="230" spans="1:4">
      <c r="A230" s="71" t="s">
        <v>207</v>
      </c>
      <c r="B230" s="39">
        <v>0</v>
      </c>
      <c r="C230" s="39">
        <v>4</v>
      </c>
      <c r="D230" s="40">
        <v>1</v>
      </c>
    </row>
    <row r="231" spans="1:4">
      <c r="A231" s="71" t="s">
        <v>208</v>
      </c>
      <c r="B231" s="39">
        <v>4</v>
      </c>
      <c r="C231" s="39">
        <v>207</v>
      </c>
      <c r="D231" s="40">
        <v>238</v>
      </c>
    </row>
    <row r="232" spans="1:4">
      <c r="A232" s="71" t="s">
        <v>209</v>
      </c>
      <c r="B232" s="39">
        <v>0</v>
      </c>
      <c r="C232" s="39">
        <v>4</v>
      </c>
      <c r="D232" s="40">
        <v>1</v>
      </c>
    </row>
    <row r="233" spans="1:4">
      <c r="A233" s="71" t="s">
        <v>210</v>
      </c>
      <c r="B233" s="39">
        <v>0</v>
      </c>
      <c r="C233" s="39">
        <v>2</v>
      </c>
      <c r="D233" s="40">
        <v>6</v>
      </c>
    </row>
    <row r="234" spans="1:4">
      <c r="A234" s="71" t="s">
        <v>211</v>
      </c>
      <c r="B234" s="39">
        <v>0</v>
      </c>
      <c r="C234" s="39">
        <v>7</v>
      </c>
      <c r="D234" s="40">
        <v>2</v>
      </c>
    </row>
    <row r="235" spans="1:4">
      <c r="A235" s="71" t="s">
        <v>212</v>
      </c>
      <c r="B235" s="39">
        <v>0</v>
      </c>
      <c r="C235" s="39">
        <v>1</v>
      </c>
      <c r="D235" s="40">
        <v>2</v>
      </c>
    </row>
    <row r="236" spans="1:4">
      <c r="A236" s="71" t="s">
        <v>213</v>
      </c>
      <c r="B236" s="39">
        <v>0</v>
      </c>
      <c r="C236" s="39">
        <v>11</v>
      </c>
      <c r="D236" s="40">
        <v>5</v>
      </c>
    </row>
    <row r="237" spans="1:4">
      <c r="A237" s="71" t="s">
        <v>214</v>
      </c>
      <c r="B237" s="39">
        <v>1</v>
      </c>
      <c r="C237" s="39">
        <v>95</v>
      </c>
      <c r="D237" s="40">
        <v>84</v>
      </c>
    </row>
    <row r="238" spans="1:4">
      <c r="A238" s="71" t="s">
        <v>215</v>
      </c>
      <c r="B238" s="39">
        <v>0</v>
      </c>
      <c r="C238" s="39">
        <v>4</v>
      </c>
      <c r="D238" s="40">
        <v>2</v>
      </c>
    </row>
    <row r="239" spans="1:4">
      <c r="A239" s="71" t="s">
        <v>216</v>
      </c>
      <c r="B239" s="39">
        <v>0</v>
      </c>
      <c r="C239" s="39">
        <v>1</v>
      </c>
      <c r="D239" s="40">
        <v>6</v>
      </c>
    </row>
    <row r="240" spans="1:4">
      <c r="A240" s="71" t="s">
        <v>217</v>
      </c>
      <c r="B240" s="39">
        <v>0</v>
      </c>
      <c r="C240" s="39">
        <v>1</v>
      </c>
      <c r="D240" s="40">
        <v>1</v>
      </c>
    </row>
    <row r="241" spans="1:4">
      <c r="A241" s="71" t="s">
        <v>218</v>
      </c>
      <c r="B241" s="39">
        <v>0</v>
      </c>
      <c r="C241" s="39">
        <v>4</v>
      </c>
      <c r="D241" s="40">
        <v>6</v>
      </c>
    </row>
    <row r="242" spans="1:4">
      <c r="A242" s="71" t="s">
        <v>219</v>
      </c>
      <c r="B242" s="39">
        <v>0</v>
      </c>
      <c r="C242" s="39">
        <v>6</v>
      </c>
      <c r="D242" s="40">
        <v>11</v>
      </c>
    </row>
    <row r="243" spans="1:4">
      <c r="A243" s="71" t="s">
        <v>220</v>
      </c>
      <c r="B243" s="39">
        <v>0</v>
      </c>
      <c r="C243" s="39">
        <v>1</v>
      </c>
      <c r="D243" s="40">
        <v>0</v>
      </c>
    </row>
    <row r="244" spans="1:4">
      <c r="A244" s="71" t="s">
        <v>221</v>
      </c>
      <c r="B244" s="39">
        <v>9</v>
      </c>
      <c r="C244" s="39">
        <v>691</v>
      </c>
      <c r="D244" s="40">
        <v>431</v>
      </c>
    </row>
    <row r="245" spans="1:4">
      <c r="A245" s="71" t="s">
        <v>222</v>
      </c>
      <c r="B245" s="39">
        <v>0</v>
      </c>
      <c r="C245" s="39">
        <v>134</v>
      </c>
      <c r="D245" s="40">
        <v>151</v>
      </c>
    </row>
    <row r="246" spans="1:4">
      <c r="A246" s="71" t="s">
        <v>223</v>
      </c>
      <c r="B246" s="39">
        <v>0</v>
      </c>
      <c r="C246" s="39">
        <v>7</v>
      </c>
      <c r="D246" s="40">
        <v>7</v>
      </c>
    </row>
    <row r="247" spans="1:4">
      <c r="A247" s="71" t="s">
        <v>224</v>
      </c>
      <c r="B247" s="39">
        <v>0</v>
      </c>
      <c r="C247" s="39">
        <v>7</v>
      </c>
      <c r="D247" s="40">
        <v>4</v>
      </c>
    </row>
    <row r="248" spans="1:4">
      <c r="A248" s="71" t="s">
        <v>225</v>
      </c>
      <c r="B248" s="39">
        <v>0</v>
      </c>
      <c r="C248" s="39">
        <v>1</v>
      </c>
      <c r="D248" s="40">
        <v>1</v>
      </c>
    </row>
    <row r="249" spans="1:4">
      <c r="A249" s="71" t="s">
        <v>226</v>
      </c>
      <c r="B249" s="39">
        <v>0</v>
      </c>
      <c r="C249" s="39">
        <v>0</v>
      </c>
      <c r="D249" s="40">
        <v>1</v>
      </c>
    </row>
    <row r="250" spans="1:4">
      <c r="A250" s="71" t="s">
        <v>227</v>
      </c>
      <c r="B250" s="39">
        <v>3</v>
      </c>
      <c r="C250" s="39">
        <v>255</v>
      </c>
      <c r="D250" s="40">
        <v>216</v>
      </c>
    </row>
    <row r="251" spans="1:4">
      <c r="A251" s="71" t="s">
        <v>228</v>
      </c>
      <c r="B251" s="39">
        <v>0</v>
      </c>
      <c r="C251" s="39">
        <v>15</v>
      </c>
      <c r="D251" s="40">
        <v>10</v>
      </c>
    </row>
    <row r="252" spans="1:4">
      <c r="A252" s="71" t="s">
        <v>229</v>
      </c>
      <c r="B252" s="39">
        <v>0</v>
      </c>
      <c r="C252" s="39">
        <v>43</v>
      </c>
      <c r="D252" s="40">
        <v>50</v>
      </c>
    </row>
    <row r="253" spans="1:4">
      <c r="A253" s="71" t="s">
        <v>230</v>
      </c>
      <c r="B253" s="39">
        <v>0</v>
      </c>
      <c r="C253" s="39">
        <v>18</v>
      </c>
      <c r="D253" s="40">
        <v>17</v>
      </c>
    </row>
    <row r="254" spans="1:4">
      <c r="A254" s="71" t="s">
        <v>231</v>
      </c>
      <c r="B254" s="39">
        <v>0</v>
      </c>
      <c r="C254" s="39">
        <v>1</v>
      </c>
      <c r="D254" s="40">
        <v>0</v>
      </c>
    </row>
    <row r="255" spans="1:4">
      <c r="A255" s="71" t="s">
        <v>232</v>
      </c>
      <c r="B255" s="39">
        <v>0</v>
      </c>
      <c r="C255" s="39">
        <v>8</v>
      </c>
      <c r="D255" s="40">
        <v>4</v>
      </c>
    </row>
    <row r="256" spans="1:4">
      <c r="A256" s="71" t="s">
        <v>233</v>
      </c>
      <c r="B256" s="39">
        <v>0</v>
      </c>
      <c r="C256" s="39">
        <v>1</v>
      </c>
      <c r="D256" s="40">
        <v>5</v>
      </c>
    </row>
    <row r="257" spans="1:4">
      <c r="A257" s="71" t="s">
        <v>234</v>
      </c>
      <c r="B257" s="39">
        <v>0</v>
      </c>
      <c r="C257" s="39">
        <v>0</v>
      </c>
      <c r="D257" s="40">
        <v>1</v>
      </c>
    </row>
    <row r="258" spans="1:4">
      <c r="A258" s="71" t="s">
        <v>235</v>
      </c>
      <c r="B258" s="39">
        <v>0</v>
      </c>
      <c r="C258" s="39">
        <v>100</v>
      </c>
      <c r="D258" s="40">
        <v>66</v>
      </c>
    </row>
    <row r="259" spans="1:4">
      <c r="A259" s="71" t="s">
        <v>236</v>
      </c>
      <c r="B259" s="39">
        <v>1</v>
      </c>
      <c r="C259" s="39">
        <v>711</v>
      </c>
      <c r="D259" s="40">
        <v>825</v>
      </c>
    </row>
    <row r="260" spans="1:4">
      <c r="A260" s="71" t="s">
        <v>237</v>
      </c>
      <c r="B260" s="39">
        <v>1</v>
      </c>
      <c r="C260" s="39">
        <v>108</v>
      </c>
      <c r="D260" s="40">
        <v>71</v>
      </c>
    </row>
    <row r="261" spans="1:4">
      <c r="A261" s="71" t="s">
        <v>238</v>
      </c>
      <c r="B261" s="39">
        <v>0</v>
      </c>
      <c r="C261" s="39">
        <v>27</v>
      </c>
      <c r="D261" s="40">
        <v>36</v>
      </c>
    </row>
    <row r="262" spans="1:4">
      <c r="A262" s="71" t="s">
        <v>239</v>
      </c>
      <c r="B262" s="39">
        <v>0</v>
      </c>
      <c r="C262" s="39">
        <v>161</v>
      </c>
      <c r="D262" s="40">
        <v>119</v>
      </c>
    </row>
    <row r="263" spans="1:4">
      <c r="A263" s="71" t="s">
        <v>240</v>
      </c>
      <c r="B263" s="39">
        <v>0</v>
      </c>
      <c r="C263" s="39">
        <v>5</v>
      </c>
      <c r="D263" s="40">
        <v>2</v>
      </c>
    </row>
    <row r="264" spans="1:4">
      <c r="A264" s="71" t="s">
        <v>241</v>
      </c>
      <c r="B264" s="39">
        <v>0</v>
      </c>
      <c r="C264" s="39">
        <v>0</v>
      </c>
      <c r="D264" s="40">
        <v>1</v>
      </c>
    </row>
    <row r="265" spans="1:4">
      <c r="A265" s="71" t="s">
        <v>242</v>
      </c>
      <c r="B265" s="39">
        <v>1</v>
      </c>
      <c r="C265" s="39">
        <v>247</v>
      </c>
      <c r="D265" s="40">
        <v>214</v>
      </c>
    </row>
    <row r="266" spans="1:4">
      <c r="A266" s="71" t="s">
        <v>243</v>
      </c>
      <c r="B266" s="39">
        <v>0</v>
      </c>
      <c r="C266" s="39">
        <v>65</v>
      </c>
      <c r="D266" s="40">
        <v>71</v>
      </c>
    </row>
    <row r="267" spans="1:4">
      <c r="A267" s="71" t="s">
        <v>244</v>
      </c>
      <c r="B267" s="39">
        <v>0</v>
      </c>
      <c r="C267" s="39">
        <v>147</v>
      </c>
      <c r="D267" s="40">
        <v>81</v>
      </c>
    </row>
    <row r="268" spans="1:4">
      <c r="A268" s="71" t="s">
        <v>100</v>
      </c>
      <c r="B268" s="39">
        <v>97</v>
      </c>
      <c r="C268" s="39">
        <v>10440</v>
      </c>
      <c r="D268" s="40">
        <v>15060</v>
      </c>
    </row>
    <row r="269" spans="1:4">
      <c r="A269" s="71" t="s">
        <v>245</v>
      </c>
      <c r="B269" s="39">
        <v>0</v>
      </c>
      <c r="C269" s="39">
        <v>40</v>
      </c>
      <c r="D269" s="40">
        <v>56</v>
      </c>
    </row>
    <row r="270" spans="1:4">
      <c r="A270" s="71" t="s">
        <v>246</v>
      </c>
      <c r="B270" s="39">
        <v>0</v>
      </c>
      <c r="C270" s="39">
        <v>59</v>
      </c>
      <c r="D270" s="40">
        <v>41</v>
      </c>
    </row>
    <row r="271" spans="1:4">
      <c r="A271" s="71" t="s">
        <v>247</v>
      </c>
      <c r="B271" s="39">
        <v>0</v>
      </c>
      <c r="C271" s="39">
        <v>263</v>
      </c>
      <c r="D271" s="40">
        <v>402</v>
      </c>
    </row>
    <row r="272" spans="1:4">
      <c r="A272" s="71" t="s">
        <v>248</v>
      </c>
      <c r="B272" s="39">
        <v>0</v>
      </c>
      <c r="C272" s="39">
        <v>6</v>
      </c>
      <c r="D272" s="40">
        <v>6</v>
      </c>
    </row>
    <row r="273" spans="1:4">
      <c r="A273" s="71" t="s">
        <v>249</v>
      </c>
      <c r="B273" s="39">
        <v>0</v>
      </c>
      <c r="C273" s="39">
        <v>4</v>
      </c>
      <c r="D273" s="40">
        <v>2</v>
      </c>
    </row>
    <row r="274" spans="1:4">
      <c r="A274" s="71" t="s">
        <v>250</v>
      </c>
      <c r="B274" s="39">
        <v>1</v>
      </c>
      <c r="C274" s="39">
        <v>1</v>
      </c>
      <c r="D274" s="40">
        <v>5</v>
      </c>
    </row>
    <row r="275" spans="1:4" s="21" customFormat="1">
      <c r="A275" s="73" t="s">
        <v>28</v>
      </c>
      <c r="B275" s="42">
        <v>156</v>
      </c>
      <c r="C275" s="42">
        <v>21400</v>
      </c>
      <c r="D275" s="74">
        <v>25135</v>
      </c>
    </row>
    <row r="276" spans="1:4">
      <c r="A276" s="3"/>
      <c r="B276" s="20"/>
      <c r="C276" s="20"/>
      <c r="D276" s="52"/>
    </row>
    <row r="277" spans="1:4">
      <c r="A277" s="3"/>
      <c r="B277" s="20"/>
      <c r="C277" s="20"/>
      <c r="D277" s="52"/>
    </row>
    <row r="278" spans="1:4">
      <c r="A278" s="26" t="s">
        <v>316</v>
      </c>
      <c r="B278" s="27" t="s">
        <v>114</v>
      </c>
      <c r="C278" s="27" t="s">
        <v>115</v>
      </c>
      <c r="D278" s="76" t="s">
        <v>116</v>
      </c>
    </row>
    <row r="279" spans="1:4">
      <c r="A279" s="71" t="s">
        <v>252</v>
      </c>
      <c r="B279" s="39">
        <v>0</v>
      </c>
      <c r="C279" s="39">
        <v>23</v>
      </c>
      <c r="D279" s="40">
        <v>5</v>
      </c>
    </row>
    <row r="280" spans="1:4">
      <c r="A280" s="71" t="s">
        <v>253</v>
      </c>
      <c r="B280" s="39">
        <v>126</v>
      </c>
      <c r="C280" s="39">
        <v>17225</v>
      </c>
      <c r="D280" s="40">
        <v>19082</v>
      </c>
    </row>
    <row r="281" spans="1:4">
      <c r="A281" s="71" t="s">
        <v>254</v>
      </c>
      <c r="B281" s="39">
        <v>1</v>
      </c>
      <c r="C281" s="39">
        <v>97</v>
      </c>
      <c r="D281" s="40">
        <v>26</v>
      </c>
    </row>
    <row r="282" spans="1:4">
      <c r="A282" s="71" t="s">
        <v>100</v>
      </c>
      <c r="B282" s="39">
        <v>29</v>
      </c>
      <c r="C282" s="39">
        <v>4055</v>
      </c>
      <c r="D282" s="40">
        <v>6022</v>
      </c>
    </row>
    <row r="283" spans="1:4">
      <c r="A283" s="73" t="s">
        <v>28</v>
      </c>
      <c r="B283" s="42">
        <v>156</v>
      </c>
      <c r="C283" s="42">
        <v>21400</v>
      </c>
      <c r="D283" s="74">
        <v>25135</v>
      </c>
    </row>
    <row r="284" spans="1:4">
      <c r="A284" s="3"/>
      <c r="B284" s="20"/>
      <c r="C284" s="20"/>
      <c r="D284" s="52"/>
    </row>
    <row r="285" spans="1:4">
      <c r="A285" s="3"/>
      <c r="B285" s="20"/>
      <c r="C285" s="20"/>
      <c r="D285" s="52"/>
    </row>
    <row r="286" spans="1:4">
      <c r="A286" s="26" t="s">
        <v>255</v>
      </c>
      <c r="B286" s="27" t="s">
        <v>114</v>
      </c>
      <c r="C286" s="27" t="s">
        <v>115</v>
      </c>
      <c r="D286" s="76" t="s">
        <v>116</v>
      </c>
    </row>
    <row r="287" spans="1:4">
      <c r="A287" s="71" t="s">
        <v>100</v>
      </c>
      <c r="B287" s="39">
        <v>156</v>
      </c>
      <c r="C287" s="39">
        <v>21400</v>
      </c>
      <c r="D287" s="40">
        <v>25135</v>
      </c>
    </row>
    <row r="288" spans="1:4">
      <c r="A288" s="73" t="s">
        <v>28</v>
      </c>
      <c r="B288" s="42">
        <v>156</v>
      </c>
      <c r="C288" s="42">
        <v>21400</v>
      </c>
      <c r="D288" s="74">
        <v>25135</v>
      </c>
    </row>
    <row r="289" spans="1:4" s="21" customFormat="1">
      <c r="A289" s="3"/>
      <c r="B289" s="20"/>
      <c r="C289" s="20"/>
      <c r="D289" s="52"/>
    </row>
    <row r="290" spans="1:4">
      <c r="A290" s="3"/>
      <c r="B290" s="20"/>
      <c r="C290" s="20"/>
      <c r="D290" s="52"/>
    </row>
    <row r="291" spans="1:4">
      <c r="A291" s="26" t="s">
        <v>256</v>
      </c>
      <c r="B291" s="27" t="s">
        <v>114</v>
      </c>
      <c r="C291" s="27" t="s">
        <v>115</v>
      </c>
      <c r="D291" s="76" t="s">
        <v>116</v>
      </c>
    </row>
    <row r="292" spans="1:4">
      <c r="A292" s="71" t="s">
        <v>100</v>
      </c>
      <c r="B292" s="39">
        <v>156</v>
      </c>
      <c r="C292" s="39">
        <v>21400</v>
      </c>
      <c r="D292" s="40">
        <v>25135</v>
      </c>
    </row>
    <row r="293" spans="1:4">
      <c r="A293" s="73" t="s">
        <v>28</v>
      </c>
      <c r="B293" s="42">
        <v>156</v>
      </c>
      <c r="C293" s="42">
        <v>21400</v>
      </c>
      <c r="D293" s="74">
        <v>25135</v>
      </c>
    </row>
    <row r="294" spans="1:4">
      <c r="A294" s="3"/>
      <c r="B294" s="20"/>
      <c r="C294" s="20"/>
      <c r="D294" s="52"/>
    </row>
    <row r="295" spans="1:4" s="21" customFormat="1">
      <c r="A295" s="3"/>
      <c r="B295" s="20"/>
      <c r="C295" s="20"/>
      <c r="D295" s="8"/>
    </row>
    <row r="296" spans="1:4">
      <c r="A296" s="26" t="s">
        <v>257</v>
      </c>
      <c r="B296" s="27" t="s">
        <v>114</v>
      </c>
      <c r="C296" s="27" t="s">
        <v>115</v>
      </c>
      <c r="D296" s="76" t="s">
        <v>116</v>
      </c>
    </row>
    <row r="297" spans="1:4">
      <c r="A297" s="71" t="s">
        <v>258</v>
      </c>
      <c r="B297" s="39">
        <v>0</v>
      </c>
      <c r="C297" s="39">
        <v>281</v>
      </c>
      <c r="D297" s="40">
        <v>678</v>
      </c>
    </row>
    <row r="298" spans="1:4">
      <c r="A298" s="71" t="s">
        <v>259</v>
      </c>
      <c r="B298" s="39">
        <v>0</v>
      </c>
      <c r="C298" s="39">
        <v>438</v>
      </c>
      <c r="D298" s="40">
        <v>793</v>
      </c>
    </row>
    <row r="299" spans="1:4">
      <c r="A299" s="71" t="s">
        <v>260</v>
      </c>
      <c r="B299" s="39">
        <v>1</v>
      </c>
      <c r="C299" s="39">
        <v>1431</v>
      </c>
      <c r="D299" s="40">
        <v>1520</v>
      </c>
    </row>
    <row r="300" spans="1:4">
      <c r="A300" s="71" t="s">
        <v>317</v>
      </c>
      <c r="B300" s="39">
        <v>155</v>
      </c>
      <c r="C300" s="39">
        <v>19250</v>
      </c>
      <c r="D300" s="40">
        <v>22144</v>
      </c>
    </row>
    <row r="301" spans="1:4">
      <c r="A301" s="73" t="s">
        <v>28</v>
      </c>
      <c r="B301" s="42">
        <v>156</v>
      </c>
      <c r="C301" s="42">
        <v>21400</v>
      </c>
      <c r="D301" s="74">
        <v>25135</v>
      </c>
    </row>
    <row r="302" spans="1:4" s="21" customFormat="1">
      <c r="A302" s="3"/>
      <c r="B302" s="20"/>
      <c r="C302" s="20"/>
      <c r="D302" s="8"/>
    </row>
    <row r="303" spans="1:4" s="21" customFormat="1">
      <c r="A303" s="26" t="s">
        <v>262</v>
      </c>
      <c r="B303" s="27" t="s">
        <v>114</v>
      </c>
      <c r="C303" s="31" t="s">
        <v>115</v>
      </c>
      <c r="D303" s="76" t="s">
        <v>116</v>
      </c>
    </row>
    <row r="304" spans="1:4" s="21" customFormat="1">
      <c r="A304" s="71" t="s">
        <v>263</v>
      </c>
      <c r="B304" s="39">
        <v>37</v>
      </c>
      <c r="C304" s="62">
        <v>6224</v>
      </c>
      <c r="D304" s="40">
        <v>8688</v>
      </c>
    </row>
    <row r="305" spans="1:7" s="21" customFormat="1">
      <c r="A305" s="71" t="s">
        <v>264</v>
      </c>
      <c r="B305" s="39">
        <v>119</v>
      </c>
      <c r="C305" s="62">
        <v>15176</v>
      </c>
      <c r="D305" s="40">
        <v>16447</v>
      </c>
    </row>
    <row r="306" spans="1:7" s="21" customFormat="1">
      <c r="A306" s="73" t="s">
        <v>28</v>
      </c>
      <c r="B306" s="42">
        <v>156</v>
      </c>
      <c r="C306" s="42">
        <v>21400</v>
      </c>
      <c r="D306" s="74">
        <v>25135</v>
      </c>
    </row>
    <row r="307" spans="1:7">
      <c r="A307" s="3"/>
      <c r="B307" s="20"/>
      <c r="C307" s="20"/>
      <c r="D307" s="8"/>
      <c r="G307" s="21"/>
    </row>
    <row r="308" spans="1:7">
      <c r="A308" s="3"/>
      <c r="B308" s="20"/>
      <c r="C308" s="20"/>
      <c r="D308" s="8"/>
      <c r="G308" s="21"/>
    </row>
    <row r="309" spans="1:7">
      <c r="A309" s="26" t="s">
        <v>318</v>
      </c>
      <c r="B309" s="27" t="s">
        <v>114</v>
      </c>
      <c r="C309" s="27" t="s">
        <v>115</v>
      </c>
      <c r="D309" s="76" t="s">
        <v>116</v>
      </c>
    </row>
    <row r="310" spans="1:7">
      <c r="A310" s="71" t="s">
        <v>269</v>
      </c>
      <c r="B310" s="39">
        <v>48</v>
      </c>
      <c r="C310" s="39">
        <v>8172</v>
      </c>
      <c r="D310" s="40">
        <v>11069</v>
      </c>
    </row>
    <row r="311" spans="1:7">
      <c r="A311" s="71" t="s">
        <v>116</v>
      </c>
      <c r="B311" s="39">
        <v>108</v>
      </c>
      <c r="C311" s="39">
        <v>13195</v>
      </c>
      <c r="D311" s="40">
        <v>14025</v>
      </c>
    </row>
    <row r="312" spans="1:7">
      <c r="A312" s="71" t="s">
        <v>270</v>
      </c>
      <c r="B312" s="39">
        <v>0</v>
      </c>
      <c r="C312" s="39">
        <v>33</v>
      </c>
      <c r="D312" s="40">
        <v>41</v>
      </c>
    </row>
    <row r="313" spans="1:7">
      <c r="A313" s="73" t="s">
        <v>28</v>
      </c>
      <c r="B313" s="42">
        <v>156</v>
      </c>
      <c r="C313" s="42">
        <v>21400</v>
      </c>
      <c r="D313" s="74">
        <v>25135</v>
      </c>
    </row>
    <row r="314" spans="1:7" s="21" customFormat="1">
      <c r="A314" s="3"/>
      <c r="B314" s="20"/>
      <c r="C314" s="20"/>
      <c r="D314" s="52"/>
    </row>
    <row r="315" spans="1:7">
      <c r="A315" s="3"/>
      <c r="B315" s="20"/>
      <c r="C315" s="20"/>
      <c r="D315" s="52"/>
    </row>
    <row r="316" spans="1:7">
      <c r="A316" s="26" t="s">
        <v>271</v>
      </c>
      <c r="B316" s="27" t="s">
        <v>114</v>
      </c>
      <c r="C316" s="27" t="s">
        <v>115</v>
      </c>
      <c r="D316" s="76" t="s">
        <v>116</v>
      </c>
    </row>
    <row r="317" spans="1:7">
      <c r="A317" s="71" t="s">
        <v>272</v>
      </c>
      <c r="B317" s="39">
        <v>1</v>
      </c>
      <c r="C317" s="39">
        <v>556</v>
      </c>
      <c r="D317" s="40">
        <v>855</v>
      </c>
    </row>
    <row r="318" spans="1:7">
      <c r="A318" s="71" t="s">
        <v>100</v>
      </c>
      <c r="B318" s="39">
        <v>155</v>
      </c>
      <c r="C318" s="39">
        <v>20842</v>
      </c>
      <c r="D318" s="40">
        <v>24270</v>
      </c>
    </row>
    <row r="319" spans="1:7">
      <c r="A319" s="71" t="s">
        <v>273</v>
      </c>
      <c r="B319" s="39">
        <v>0</v>
      </c>
      <c r="C319" s="39">
        <v>2</v>
      </c>
      <c r="D319" s="40">
        <v>10</v>
      </c>
    </row>
    <row r="320" spans="1:7">
      <c r="A320" s="73" t="s">
        <v>28</v>
      </c>
      <c r="B320" s="42">
        <v>156</v>
      </c>
      <c r="C320" s="42">
        <v>21400</v>
      </c>
      <c r="D320" s="74">
        <v>25135</v>
      </c>
    </row>
    <row r="321" spans="1:4">
      <c r="A321" s="3"/>
      <c r="B321" s="20"/>
      <c r="C321" s="20"/>
      <c r="D321" s="52"/>
    </row>
    <row r="322" spans="1:4">
      <c r="A322" s="3"/>
      <c r="B322" s="20"/>
      <c r="C322" s="20"/>
      <c r="D322" s="52"/>
    </row>
    <row r="323" spans="1:4">
      <c r="A323" s="26" t="s">
        <v>319</v>
      </c>
      <c r="B323" s="27" t="s">
        <v>114</v>
      </c>
      <c r="C323" s="27" t="s">
        <v>115</v>
      </c>
      <c r="D323" s="76" t="s">
        <v>116</v>
      </c>
    </row>
    <row r="324" spans="1:4">
      <c r="A324" s="71" t="s">
        <v>275</v>
      </c>
      <c r="B324" s="39">
        <v>4</v>
      </c>
      <c r="C324" s="39">
        <v>5599</v>
      </c>
      <c r="D324" s="40">
        <v>25083</v>
      </c>
    </row>
    <row r="325" spans="1:4">
      <c r="A325" s="71" t="s">
        <v>276</v>
      </c>
      <c r="B325" s="39">
        <v>12</v>
      </c>
      <c r="C325" s="39">
        <v>3319</v>
      </c>
      <c r="D325" s="40">
        <v>11</v>
      </c>
    </row>
    <row r="326" spans="1:4">
      <c r="A326" s="71" t="s">
        <v>277</v>
      </c>
      <c r="B326" s="39">
        <v>17</v>
      </c>
      <c r="C326" s="39">
        <v>3064</v>
      </c>
      <c r="D326" s="40">
        <v>13</v>
      </c>
    </row>
    <row r="327" spans="1:4">
      <c r="A327" s="71" t="s">
        <v>278</v>
      </c>
      <c r="B327" s="39">
        <v>13</v>
      </c>
      <c r="C327" s="39">
        <v>2403</v>
      </c>
      <c r="D327" s="40">
        <v>14</v>
      </c>
    </row>
    <row r="328" spans="1:4">
      <c r="A328" s="71" t="s">
        <v>279</v>
      </c>
      <c r="B328" s="39">
        <v>21</v>
      </c>
      <c r="C328" s="39">
        <v>1671</v>
      </c>
      <c r="D328" s="40">
        <v>4</v>
      </c>
    </row>
    <row r="329" spans="1:4">
      <c r="A329" s="71" t="s">
        <v>280</v>
      </c>
      <c r="B329" s="39">
        <v>17</v>
      </c>
      <c r="C329" s="39">
        <v>1315</v>
      </c>
      <c r="D329" s="40">
        <v>4</v>
      </c>
    </row>
    <row r="330" spans="1:4">
      <c r="A330" s="71" t="s">
        <v>281</v>
      </c>
      <c r="B330" s="39">
        <v>13</v>
      </c>
      <c r="C330" s="39">
        <v>1626</v>
      </c>
      <c r="D330" s="40">
        <v>2</v>
      </c>
    </row>
    <row r="331" spans="1:4">
      <c r="A331" s="71" t="s">
        <v>282</v>
      </c>
      <c r="B331" s="39">
        <v>59</v>
      </c>
      <c r="C331" s="39">
        <v>2403</v>
      </c>
      <c r="D331" s="40">
        <v>4</v>
      </c>
    </row>
    <row r="332" spans="1:4" ht="15.75" thickBot="1">
      <c r="A332" s="78" t="s">
        <v>28</v>
      </c>
      <c r="B332" s="79">
        <v>156</v>
      </c>
      <c r="C332" s="79">
        <v>21400</v>
      </c>
      <c r="D332" s="80">
        <v>25135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1"/>
  </sheetPr>
  <dimension ref="A3:C339"/>
  <sheetViews>
    <sheetView topLeftCell="A298" workbookViewId="0">
      <selection activeCell="A311" sqref="A311:C314"/>
    </sheetView>
  </sheetViews>
  <sheetFormatPr defaultColWidth="11.42578125" defaultRowHeight="15"/>
  <cols>
    <col min="1" max="1" width="62.5703125" customWidth="1"/>
    <col min="2" max="2" width="20.28515625" customWidth="1"/>
    <col min="3" max="3" width="22.85546875" customWidth="1"/>
  </cols>
  <sheetData>
    <row r="3" spans="1:3" ht="15.75" thickBot="1"/>
    <row r="4" spans="1:3" ht="15.75" thickBot="1">
      <c r="A4" s="89" t="s">
        <v>30</v>
      </c>
      <c r="B4" s="90">
        <v>3289</v>
      </c>
      <c r="C4" s="91">
        <v>43402</v>
      </c>
    </row>
    <row r="5" spans="1:3">
      <c r="A5" s="3"/>
      <c r="B5" s="20"/>
      <c r="C5" s="30"/>
    </row>
    <row r="6" spans="1:3">
      <c r="A6" s="26" t="s">
        <v>310</v>
      </c>
      <c r="B6" s="31" t="s">
        <v>111</v>
      </c>
      <c r="C6" s="76" t="s">
        <v>112</v>
      </c>
    </row>
    <row r="7" spans="1:3">
      <c r="A7" s="70" t="s">
        <v>32</v>
      </c>
      <c r="B7" s="39">
        <v>811</v>
      </c>
      <c r="C7" s="40">
        <v>3184</v>
      </c>
    </row>
    <row r="8" spans="1:3">
      <c r="A8" s="70" t="s">
        <v>33</v>
      </c>
      <c r="B8" s="39">
        <v>685</v>
      </c>
      <c r="C8" s="40">
        <v>8435</v>
      </c>
    </row>
    <row r="9" spans="1:3">
      <c r="A9" s="70" t="s">
        <v>34</v>
      </c>
      <c r="B9" s="39">
        <v>1793</v>
      </c>
      <c r="C9" s="40">
        <v>31783</v>
      </c>
    </row>
    <row r="10" spans="1:3">
      <c r="A10" s="88" t="s">
        <v>28</v>
      </c>
      <c r="B10" s="43">
        <v>3289</v>
      </c>
      <c r="C10" s="106">
        <v>43402</v>
      </c>
    </row>
    <row r="11" spans="1:3">
      <c r="A11" s="3"/>
      <c r="B11" s="20"/>
      <c r="C11" s="30"/>
    </row>
    <row r="12" spans="1:3">
      <c r="A12" s="3"/>
      <c r="B12" s="20"/>
      <c r="C12" s="30"/>
    </row>
    <row r="13" spans="1:3" s="21" customFormat="1">
      <c r="A13" s="26" t="s">
        <v>35</v>
      </c>
      <c r="B13" s="27" t="s">
        <v>111</v>
      </c>
      <c r="C13" s="28" t="s">
        <v>112</v>
      </c>
    </row>
    <row r="14" spans="1:3">
      <c r="A14" s="71" t="s">
        <v>36</v>
      </c>
      <c r="B14" s="39">
        <v>287</v>
      </c>
      <c r="C14" s="40">
        <v>5446</v>
      </c>
    </row>
    <row r="15" spans="1:3">
      <c r="A15" s="71" t="s">
        <v>37</v>
      </c>
      <c r="B15" s="39">
        <v>13</v>
      </c>
      <c r="C15" s="40">
        <v>206</v>
      </c>
    </row>
    <row r="16" spans="1:3">
      <c r="A16" s="71" t="s">
        <v>38</v>
      </c>
      <c r="B16" s="39">
        <v>0</v>
      </c>
      <c r="C16" s="40">
        <v>1</v>
      </c>
    </row>
    <row r="17" spans="1:3">
      <c r="A17" s="71" t="s">
        <v>39</v>
      </c>
      <c r="B17" s="39">
        <v>1487</v>
      </c>
      <c r="C17" s="40">
        <v>24580</v>
      </c>
    </row>
    <row r="18" spans="1:3">
      <c r="A18" s="71" t="s">
        <v>40</v>
      </c>
      <c r="B18" s="39">
        <v>1024</v>
      </c>
      <c r="C18" s="40">
        <v>7424</v>
      </c>
    </row>
    <row r="19" spans="1:3">
      <c r="A19" s="73" t="s">
        <v>28</v>
      </c>
      <c r="B19" s="42">
        <v>2811</v>
      </c>
      <c r="C19" s="74">
        <v>37657</v>
      </c>
    </row>
    <row r="20" spans="1:3">
      <c r="A20" s="3"/>
      <c r="B20" s="20"/>
      <c r="C20" s="30"/>
    </row>
    <row r="21" spans="1:3" s="21" customFormat="1">
      <c r="A21" s="3"/>
      <c r="B21" s="20"/>
      <c r="C21" s="30"/>
    </row>
    <row r="22" spans="1:3">
      <c r="A22" s="26" t="s">
        <v>41</v>
      </c>
      <c r="B22" s="27" t="s">
        <v>111</v>
      </c>
      <c r="C22" s="28" t="s">
        <v>112</v>
      </c>
    </row>
    <row r="23" spans="1:3">
      <c r="A23" s="71" t="s">
        <v>42</v>
      </c>
      <c r="B23" s="39">
        <v>63</v>
      </c>
      <c r="C23" s="40">
        <v>823</v>
      </c>
    </row>
    <row r="24" spans="1:3">
      <c r="A24" s="71" t="s">
        <v>43</v>
      </c>
      <c r="B24" s="39">
        <v>1743</v>
      </c>
      <c r="C24" s="40">
        <v>24738</v>
      </c>
    </row>
    <row r="25" spans="1:3">
      <c r="A25" s="71" t="s">
        <v>44</v>
      </c>
      <c r="B25" s="39">
        <v>1217</v>
      </c>
      <c r="C25" s="40">
        <v>16167</v>
      </c>
    </row>
    <row r="26" spans="1:3">
      <c r="A26" s="71" t="s">
        <v>45</v>
      </c>
      <c r="B26" s="39">
        <v>75</v>
      </c>
      <c r="C26" s="40">
        <v>951</v>
      </c>
    </row>
    <row r="27" spans="1:3">
      <c r="A27" s="71" t="s">
        <v>46</v>
      </c>
      <c r="B27" s="39">
        <v>188</v>
      </c>
      <c r="C27" s="40">
        <v>706</v>
      </c>
    </row>
    <row r="28" spans="1:3">
      <c r="A28" s="71" t="s">
        <v>47</v>
      </c>
      <c r="B28" s="39">
        <v>3</v>
      </c>
      <c r="C28" s="40">
        <v>17</v>
      </c>
    </row>
    <row r="29" spans="1:3">
      <c r="A29" s="73" t="s">
        <v>28</v>
      </c>
      <c r="B29" s="42">
        <v>3289</v>
      </c>
      <c r="C29" s="74">
        <v>43402</v>
      </c>
    </row>
    <row r="30" spans="1:3" s="21" customFormat="1">
      <c r="A30" s="3"/>
      <c r="B30" s="20"/>
      <c r="C30" s="8"/>
    </row>
    <row r="31" spans="1:3">
      <c r="A31" s="3"/>
      <c r="B31" s="20"/>
      <c r="C31" s="30"/>
    </row>
    <row r="32" spans="1:3">
      <c r="A32" s="26" t="s">
        <v>48</v>
      </c>
      <c r="B32" s="27" t="s">
        <v>111</v>
      </c>
      <c r="C32" s="28" t="s">
        <v>112</v>
      </c>
    </row>
    <row r="33" spans="1:3">
      <c r="A33" s="70" t="s">
        <v>49</v>
      </c>
      <c r="B33" s="39">
        <v>14</v>
      </c>
      <c r="C33" s="40">
        <v>234</v>
      </c>
    </row>
    <row r="34" spans="1:3">
      <c r="A34" s="70" t="s">
        <v>311</v>
      </c>
      <c r="B34" s="39">
        <v>3275</v>
      </c>
      <c r="C34" s="40">
        <v>43168</v>
      </c>
    </row>
    <row r="35" spans="1:3" s="21" customFormat="1">
      <c r="A35" s="72" t="s">
        <v>28</v>
      </c>
      <c r="B35" s="42">
        <v>3289</v>
      </c>
      <c r="C35" s="74">
        <v>43402</v>
      </c>
    </row>
    <row r="36" spans="1:3">
      <c r="A36" s="3"/>
      <c r="B36" s="20"/>
      <c r="C36" s="30"/>
    </row>
    <row r="37" spans="1:3">
      <c r="A37" s="26" t="s">
        <v>51</v>
      </c>
      <c r="B37" s="27" t="s">
        <v>111</v>
      </c>
      <c r="C37" s="28" t="s">
        <v>112</v>
      </c>
    </row>
    <row r="38" spans="1:3">
      <c r="A38" s="71" t="s">
        <v>52</v>
      </c>
      <c r="B38" s="39">
        <v>2260</v>
      </c>
      <c r="C38" s="40">
        <v>25470</v>
      </c>
    </row>
    <row r="39" spans="1:3">
      <c r="A39" s="71" t="s">
        <v>53</v>
      </c>
      <c r="B39" s="39">
        <v>180</v>
      </c>
      <c r="C39" s="40">
        <v>3014</v>
      </c>
    </row>
    <row r="40" spans="1:3">
      <c r="A40" s="71" t="s">
        <v>54</v>
      </c>
      <c r="B40" s="39">
        <v>849</v>
      </c>
      <c r="C40" s="40">
        <v>14918</v>
      </c>
    </row>
    <row r="41" spans="1:3">
      <c r="A41" s="73" t="s">
        <v>28</v>
      </c>
      <c r="B41" s="42">
        <v>3289</v>
      </c>
      <c r="C41" s="74">
        <v>43402</v>
      </c>
    </row>
    <row r="42" spans="1:3" s="21" customFormat="1">
      <c r="A42" s="7"/>
      <c r="B42" s="1"/>
      <c r="C42" s="8"/>
    </row>
    <row r="43" spans="1:3">
      <c r="A43" s="26" t="s">
        <v>55</v>
      </c>
      <c r="B43" s="27" t="s">
        <v>111</v>
      </c>
      <c r="C43" s="28" t="s">
        <v>112</v>
      </c>
    </row>
    <row r="44" spans="1:3">
      <c r="A44" s="71" t="s">
        <v>56</v>
      </c>
      <c r="B44" s="39">
        <v>311</v>
      </c>
      <c r="C44" s="40">
        <v>1370</v>
      </c>
    </row>
    <row r="45" spans="1:3">
      <c r="A45" s="71" t="s">
        <v>61</v>
      </c>
      <c r="B45" s="39">
        <v>669</v>
      </c>
      <c r="C45" s="40">
        <v>3662</v>
      </c>
    </row>
    <row r="46" spans="1:3">
      <c r="A46" s="71" t="s">
        <v>62</v>
      </c>
      <c r="B46" s="39">
        <v>31</v>
      </c>
      <c r="C46" s="40">
        <v>182</v>
      </c>
    </row>
    <row r="47" spans="1:3">
      <c r="A47" s="71" t="s">
        <v>63</v>
      </c>
      <c r="B47" s="39">
        <v>5</v>
      </c>
      <c r="C47" s="40">
        <v>10</v>
      </c>
    </row>
    <row r="48" spans="1:3">
      <c r="A48" s="71" t="s">
        <v>64</v>
      </c>
      <c r="B48" s="39">
        <v>0</v>
      </c>
      <c r="C48" s="40">
        <v>5</v>
      </c>
    </row>
    <row r="49" spans="1:3">
      <c r="A49" s="71" t="s">
        <v>57</v>
      </c>
      <c r="B49" s="39">
        <v>568</v>
      </c>
      <c r="C49" s="40">
        <v>11869</v>
      </c>
    </row>
    <row r="50" spans="1:3">
      <c r="A50" s="71" t="s">
        <v>58</v>
      </c>
      <c r="B50" s="39">
        <v>102</v>
      </c>
      <c r="C50" s="40">
        <v>1417</v>
      </c>
    </row>
    <row r="51" spans="1:3">
      <c r="A51" s="71" t="s">
        <v>59</v>
      </c>
      <c r="B51" s="39">
        <v>49</v>
      </c>
      <c r="C51" s="40">
        <v>277</v>
      </c>
    </row>
    <row r="52" spans="1:3">
      <c r="A52" s="71" t="s">
        <v>60</v>
      </c>
      <c r="B52" s="39">
        <v>0</v>
      </c>
      <c r="C52" s="40">
        <v>5</v>
      </c>
    </row>
    <row r="53" spans="1:3">
      <c r="A53" s="70" t="s">
        <v>65</v>
      </c>
      <c r="B53" s="39">
        <v>1554</v>
      </c>
      <c r="C53" s="40">
        <v>24605</v>
      </c>
    </row>
    <row r="54" spans="1:3">
      <c r="A54" s="73" t="s">
        <v>28</v>
      </c>
      <c r="B54" s="42">
        <v>3289</v>
      </c>
      <c r="C54" s="74">
        <v>43402</v>
      </c>
    </row>
    <row r="55" spans="1:3" s="21" customFormat="1">
      <c r="A55" s="3"/>
      <c r="B55" s="20"/>
      <c r="C55" s="30"/>
    </row>
    <row r="56" spans="1:3">
      <c r="A56" s="26" t="s">
        <v>66</v>
      </c>
      <c r="B56" s="27" t="s">
        <v>111</v>
      </c>
      <c r="C56" s="28" t="s">
        <v>112</v>
      </c>
    </row>
    <row r="57" spans="1:3">
      <c r="A57" s="71" t="s">
        <v>67</v>
      </c>
      <c r="B57" s="39">
        <v>1969</v>
      </c>
      <c r="C57" s="40">
        <v>26735</v>
      </c>
    </row>
    <row r="58" spans="1:3">
      <c r="A58" s="71" t="s">
        <v>68</v>
      </c>
      <c r="B58" s="39">
        <v>761</v>
      </c>
      <c r="C58" s="40">
        <v>6802</v>
      </c>
    </row>
    <row r="59" spans="1:3">
      <c r="A59" s="71" t="s">
        <v>69</v>
      </c>
      <c r="B59" s="39">
        <v>356</v>
      </c>
      <c r="C59" s="40">
        <v>7005</v>
      </c>
    </row>
    <row r="60" spans="1:3">
      <c r="A60" s="70" t="s">
        <v>70</v>
      </c>
      <c r="B60" s="39">
        <v>203</v>
      </c>
      <c r="C60" s="40">
        <v>2860</v>
      </c>
    </row>
    <row r="61" spans="1:3">
      <c r="A61" s="73" t="s">
        <v>28</v>
      </c>
      <c r="B61" s="42">
        <v>3289</v>
      </c>
      <c r="C61" s="74">
        <v>43402</v>
      </c>
    </row>
    <row r="62" spans="1:3">
      <c r="A62" s="3"/>
      <c r="B62" s="20"/>
      <c r="C62" s="30"/>
    </row>
    <row r="63" spans="1:3" s="21" customFormat="1">
      <c r="A63" s="3"/>
      <c r="B63" s="20"/>
      <c r="C63" s="30"/>
    </row>
    <row r="64" spans="1:3">
      <c r="A64" s="26" t="s">
        <v>71</v>
      </c>
      <c r="B64" s="27" t="s">
        <v>111</v>
      </c>
      <c r="C64" s="28" t="s">
        <v>112</v>
      </c>
    </row>
    <row r="65" spans="1:3">
      <c r="A65" s="71" t="s">
        <v>72</v>
      </c>
      <c r="B65" s="39">
        <v>1</v>
      </c>
      <c r="C65" s="40">
        <v>12</v>
      </c>
    </row>
    <row r="66" spans="1:3">
      <c r="A66" s="39" t="s">
        <v>73</v>
      </c>
      <c r="B66" s="39">
        <v>0</v>
      </c>
      <c r="C66" s="40">
        <v>1</v>
      </c>
    </row>
    <row r="67" spans="1:3">
      <c r="A67" s="71" t="s">
        <v>74</v>
      </c>
      <c r="B67" s="39">
        <v>3288</v>
      </c>
      <c r="C67" s="40">
        <v>43389</v>
      </c>
    </row>
    <row r="68" spans="1:3">
      <c r="A68" s="73" t="s">
        <v>28</v>
      </c>
      <c r="B68" s="42">
        <v>3289</v>
      </c>
      <c r="C68" s="74">
        <v>43402</v>
      </c>
    </row>
    <row r="69" spans="1:3">
      <c r="A69" s="3"/>
      <c r="B69" s="20"/>
      <c r="C69" s="30"/>
    </row>
    <row r="70" spans="1:3" s="21" customFormat="1">
      <c r="A70" s="3"/>
      <c r="B70" s="20"/>
      <c r="C70" s="30"/>
    </row>
    <row r="71" spans="1:3">
      <c r="A71" s="26" t="s">
        <v>89</v>
      </c>
      <c r="B71" s="27" t="s">
        <v>111</v>
      </c>
      <c r="C71" s="28" t="s">
        <v>112</v>
      </c>
    </row>
    <row r="72" spans="1:3">
      <c r="A72" s="71" t="s">
        <v>90</v>
      </c>
      <c r="B72" s="39">
        <v>0</v>
      </c>
      <c r="C72" s="40">
        <v>8</v>
      </c>
    </row>
    <row r="73" spans="1:3">
      <c r="A73" s="71" t="s">
        <v>91</v>
      </c>
      <c r="B73" s="39">
        <v>0</v>
      </c>
      <c r="C73" s="40">
        <v>14</v>
      </c>
    </row>
    <row r="74" spans="1:3">
      <c r="A74" s="71" t="s">
        <v>313</v>
      </c>
      <c r="B74" s="39">
        <v>3289</v>
      </c>
      <c r="C74" s="40">
        <v>43380</v>
      </c>
    </row>
    <row r="75" spans="1:3">
      <c r="A75" s="73" t="s">
        <v>28</v>
      </c>
      <c r="B75" s="42">
        <v>3289</v>
      </c>
      <c r="C75" s="74">
        <v>43402</v>
      </c>
    </row>
    <row r="76" spans="1:3">
      <c r="A76" s="3"/>
      <c r="B76" s="20"/>
      <c r="C76" s="30"/>
    </row>
    <row r="77" spans="1:3" s="21" customFormat="1">
      <c r="A77" s="3"/>
      <c r="B77" s="20"/>
      <c r="C77" s="30"/>
    </row>
    <row r="78" spans="1:3">
      <c r="A78" s="26" t="s">
        <v>93</v>
      </c>
      <c r="B78" s="27" t="s">
        <v>111</v>
      </c>
      <c r="C78" s="28" t="s">
        <v>112</v>
      </c>
    </row>
    <row r="79" spans="1:3">
      <c r="A79" s="70" t="s">
        <v>314</v>
      </c>
      <c r="B79" s="39">
        <v>1803</v>
      </c>
      <c r="C79" s="40">
        <v>25407</v>
      </c>
    </row>
    <row r="80" spans="1:3">
      <c r="A80" s="70" t="s">
        <v>95</v>
      </c>
      <c r="B80" s="39">
        <v>1486</v>
      </c>
      <c r="C80" s="40">
        <v>17995</v>
      </c>
    </row>
    <row r="81" spans="1:3">
      <c r="A81" s="88" t="s">
        <v>28</v>
      </c>
      <c r="B81" s="42">
        <v>3289</v>
      </c>
      <c r="C81" s="74">
        <v>43402</v>
      </c>
    </row>
    <row r="82" spans="1:3">
      <c r="A82" s="3"/>
      <c r="B82" s="20"/>
      <c r="C82" s="30"/>
    </row>
    <row r="83" spans="1:3" s="21" customFormat="1">
      <c r="A83" s="3"/>
      <c r="B83" s="20"/>
      <c r="C83" s="30"/>
    </row>
    <row r="84" spans="1:3">
      <c r="A84" s="26" t="s">
        <v>75</v>
      </c>
      <c r="B84" s="27" t="s">
        <v>111</v>
      </c>
      <c r="C84" s="28" t="s">
        <v>112</v>
      </c>
    </row>
    <row r="85" spans="1:3">
      <c r="A85" s="70" t="s">
        <v>76</v>
      </c>
      <c r="B85" s="39">
        <v>1873</v>
      </c>
      <c r="C85" s="40">
        <v>22755</v>
      </c>
    </row>
    <row r="86" spans="1:3">
      <c r="A86" s="70" t="s">
        <v>77</v>
      </c>
      <c r="B86" s="39">
        <v>1416</v>
      </c>
      <c r="C86" s="40">
        <v>20647</v>
      </c>
    </row>
    <row r="87" spans="1:3">
      <c r="A87" s="72" t="s">
        <v>28</v>
      </c>
      <c r="B87" s="42">
        <v>3289</v>
      </c>
      <c r="C87" s="74">
        <v>43402</v>
      </c>
    </row>
    <row r="88" spans="1:3">
      <c r="A88" s="3"/>
      <c r="B88" s="20"/>
      <c r="C88" s="30"/>
    </row>
    <row r="89" spans="1:3">
      <c r="A89" s="71" t="s">
        <v>315</v>
      </c>
      <c r="B89" s="66">
        <v>137</v>
      </c>
      <c r="C89" s="66">
        <v>314</v>
      </c>
    </row>
    <row r="90" spans="1:3">
      <c r="A90" s="71" t="s">
        <v>79</v>
      </c>
      <c r="B90" s="66">
        <v>3152</v>
      </c>
      <c r="C90" s="66">
        <v>43088</v>
      </c>
    </row>
    <row r="91" spans="1:3">
      <c r="A91" s="73" t="s">
        <v>28</v>
      </c>
      <c r="B91" s="67">
        <v>3289</v>
      </c>
      <c r="C91" s="67">
        <v>43402</v>
      </c>
    </row>
    <row r="92" spans="1:3">
      <c r="A92" s="3"/>
      <c r="B92" s="20"/>
      <c r="C92" s="30"/>
    </row>
    <row r="93" spans="1:3">
      <c r="A93" s="70" t="s">
        <v>80</v>
      </c>
      <c r="B93" s="39">
        <v>168</v>
      </c>
      <c r="C93" s="40">
        <v>2447</v>
      </c>
    </row>
    <row r="94" spans="1:3">
      <c r="A94" s="70" t="s">
        <v>81</v>
      </c>
      <c r="B94" s="39">
        <v>3121</v>
      </c>
      <c r="C94" s="40">
        <v>40955</v>
      </c>
    </row>
    <row r="95" spans="1:3">
      <c r="A95" s="72" t="s">
        <v>28</v>
      </c>
      <c r="B95" s="42">
        <v>3289</v>
      </c>
      <c r="C95" s="74">
        <v>43402</v>
      </c>
    </row>
    <row r="96" spans="1:3">
      <c r="A96" s="3"/>
      <c r="B96" s="20"/>
      <c r="C96" s="30"/>
    </row>
    <row r="97" spans="1:3">
      <c r="A97" s="70" t="s">
        <v>82</v>
      </c>
      <c r="B97" s="39">
        <v>668</v>
      </c>
      <c r="C97" s="40">
        <v>12994</v>
      </c>
    </row>
    <row r="98" spans="1:3">
      <c r="A98" s="70" t="s">
        <v>83</v>
      </c>
      <c r="B98" s="39">
        <v>2621</v>
      </c>
      <c r="C98" s="40">
        <v>30408</v>
      </c>
    </row>
    <row r="99" spans="1:3">
      <c r="A99" s="72" t="s">
        <v>28</v>
      </c>
      <c r="B99" s="42">
        <v>3289</v>
      </c>
      <c r="C99" s="74">
        <v>43402</v>
      </c>
    </row>
    <row r="100" spans="1:3">
      <c r="A100" s="3"/>
      <c r="B100" s="20"/>
      <c r="C100" s="30"/>
    </row>
    <row r="101" spans="1:3">
      <c r="A101" s="70" t="s">
        <v>84</v>
      </c>
      <c r="B101" s="39">
        <v>49</v>
      </c>
      <c r="C101" s="40">
        <v>1009</v>
      </c>
    </row>
    <row r="102" spans="1:3">
      <c r="A102" s="70" t="s">
        <v>85</v>
      </c>
      <c r="B102" s="39">
        <v>3240</v>
      </c>
      <c r="C102" s="40">
        <v>42393</v>
      </c>
    </row>
    <row r="103" spans="1:3">
      <c r="A103" s="72" t="s">
        <v>28</v>
      </c>
      <c r="B103" s="42">
        <v>3289</v>
      </c>
      <c r="C103" s="74">
        <v>43402</v>
      </c>
    </row>
    <row r="104" spans="1:3">
      <c r="A104" s="3"/>
      <c r="B104" s="20"/>
      <c r="C104" s="30"/>
    </row>
    <row r="105" spans="1:3">
      <c r="A105" s="70" t="s">
        <v>86</v>
      </c>
      <c r="B105" s="39">
        <v>85</v>
      </c>
      <c r="C105" s="40">
        <v>1597</v>
      </c>
    </row>
    <row r="106" spans="1:3">
      <c r="A106" s="70" t="s">
        <v>87</v>
      </c>
      <c r="B106" s="39">
        <v>3204</v>
      </c>
      <c r="C106" s="40">
        <v>41805</v>
      </c>
    </row>
    <row r="107" spans="1:3">
      <c r="A107" s="72" t="s">
        <v>28</v>
      </c>
      <c r="B107" s="42">
        <v>3289</v>
      </c>
      <c r="C107" s="74">
        <v>43402</v>
      </c>
    </row>
    <row r="108" spans="1:3">
      <c r="A108" s="3"/>
      <c r="B108" s="20"/>
      <c r="C108" s="30"/>
    </row>
    <row r="109" spans="1:3">
      <c r="A109" s="71" t="s">
        <v>88</v>
      </c>
      <c r="B109" s="39">
        <v>13</v>
      </c>
      <c r="C109" s="40">
        <v>319</v>
      </c>
    </row>
    <row r="110" spans="1:3">
      <c r="A110" s="70" t="s">
        <v>87</v>
      </c>
      <c r="B110" s="39">
        <v>3276</v>
      </c>
      <c r="C110" s="40">
        <v>43083</v>
      </c>
    </row>
    <row r="111" spans="1:3">
      <c r="A111" s="73" t="s">
        <v>28</v>
      </c>
      <c r="B111" s="42">
        <v>3289</v>
      </c>
      <c r="C111" s="74">
        <v>43402</v>
      </c>
    </row>
    <row r="112" spans="1:3">
      <c r="A112" s="3"/>
      <c r="B112" s="20"/>
      <c r="C112" s="30"/>
    </row>
    <row r="113" spans="1:3" s="21" customFormat="1">
      <c r="A113" s="3"/>
      <c r="B113" s="20"/>
      <c r="C113" s="30"/>
    </row>
    <row r="114" spans="1:3">
      <c r="A114" s="26" t="s">
        <v>96</v>
      </c>
      <c r="B114" s="27" t="s">
        <v>111</v>
      </c>
      <c r="C114" s="28" t="s">
        <v>112</v>
      </c>
    </row>
    <row r="115" spans="1:3">
      <c r="A115" s="71" t="s">
        <v>97</v>
      </c>
      <c r="B115" s="39">
        <v>7</v>
      </c>
      <c r="C115" s="40">
        <v>110</v>
      </c>
    </row>
    <row r="116" spans="1:3">
      <c r="A116" s="71" t="s">
        <v>98</v>
      </c>
      <c r="B116" s="39">
        <v>42</v>
      </c>
      <c r="C116" s="40">
        <v>536</v>
      </c>
    </row>
    <row r="117" spans="1:3">
      <c r="A117" s="71" t="s">
        <v>99</v>
      </c>
      <c r="B117" s="39">
        <v>214</v>
      </c>
      <c r="C117" s="40">
        <v>2846</v>
      </c>
    </row>
    <row r="118" spans="1:3">
      <c r="A118" s="71" t="s">
        <v>100</v>
      </c>
      <c r="B118" s="39">
        <v>2933</v>
      </c>
      <c r="C118" s="40">
        <v>39044</v>
      </c>
    </row>
    <row r="119" spans="1:3">
      <c r="A119" s="71" t="s">
        <v>101</v>
      </c>
      <c r="B119" s="39">
        <v>79</v>
      </c>
      <c r="C119" s="40">
        <v>809</v>
      </c>
    </row>
    <row r="120" spans="1:3">
      <c r="A120" s="71" t="s">
        <v>102</v>
      </c>
      <c r="B120" s="39">
        <v>14</v>
      </c>
      <c r="C120" s="40">
        <v>57</v>
      </c>
    </row>
    <row r="121" spans="1:3">
      <c r="A121" s="73" t="s">
        <v>28</v>
      </c>
      <c r="B121" s="42">
        <v>3289</v>
      </c>
      <c r="C121" s="74">
        <v>43402</v>
      </c>
    </row>
    <row r="122" spans="1:3">
      <c r="A122" s="3"/>
      <c r="B122" s="20"/>
      <c r="C122" s="30"/>
    </row>
    <row r="123" spans="1:3" s="21" customFormat="1">
      <c r="A123" s="3"/>
      <c r="B123" s="20"/>
      <c r="C123" s="30"/>
    </row>
    <row r="124" spans="1:3">
      <c r="A124" s="26" t="s">
        <v>103</v>
      </c>
      <c r="B124" s="27" t="s">
        <v>111</v>
      </c>
      <c r="C124" s="28" t="s">
        <v>112</v>
      </c>
    </row>
    <row r="125" spans="1:3">
      <c r="A125" s="71" t="s">
        <v>104</v>
      </c>
      <c r="B125" s="39">
        <v>194</v>
      </c>
      <c r="C125" s="40">
        <v>2121</v>
      </c>
    </row>
    <row r="126" spans="1:3">
      <c r="A126" s="71" t="s">
        <v>105</v>
      </c>
      <c r="B126" s="39">
        <v>40</v>
      </c>
      <c r="C126" s="40">
        <v>496</v>
      </c>
    </row>
    <row r="127" spans="1:3">
      <c r="A127" s="71" t="s">
        <v>106</v>
      </c>
      <c r="B127" s="39">
        <v>26</v>
      </c>
      <c r="C127" s="40">
        <v>271</v>
      </c>
    </row>
    <row r="128" spans="1:3">
      <c r="A128" s="71" t="s">
        <v>100</v>
      </c>
      <c r="B128" s="39">
        <v>1537</v>
      </c>
      <c r="C128" s="40">
        <v>20120</v>
      </c>
    </row>
    <row r="129" spans="1:3">
      <c r="A129" s="71" t="s">
        <v>107</v>
      </c>
      <c r="B129" s="39">
        <v>18</v>
      </c>
      <c r="C129" s="40">
        <v>113</v>
      </c>
    </row>
    <row r="130" spans="1:3">
      <c r="A130" s="71" t="s">
        <v>108</v>
      </c>
      <c r="B130" s="39">
        <v>1438</v>
      </c>
      <c r="C130" s="40">
        <v>20170</v>
      </c>
    </row>
    <row r="131" spans="1:3">
      <c r="A131" s="71" t="s">
        <v>109</v>
      </c>
      <c r="B131" s="39">
        <v>36</v>
      </c>
      <c r="C131" s="40">
        <v>111</v>
      </c>
    </row>
    <row r="132" spans="1:3">
      <c r="A132" s="73" t="s">
        <v>28</v>
      </c>
      <c r="B132" s="42">
        <v>3289</v>
      </c>
      <c r="C132" s="74">
        <v>43402</v>
      </c>
    </row>
    <row r="133" spans="1:3">
      <c r="A133" s="3"/>
      <c r="B133" s="20"/>
      <c r="C133" s="30"/>
    </row>
    <row r="134" spans="1:3" s="21" customFormat="1">
      <c r="A134" s="3"/>
      <c r="B134" s="20"/>
      <c r="C134" s="30"/>
    </row>
    <row r="135" spans="1:3">
      <c r="A135" s="26" t="s">
        <v>113</v>
      </c>
      <c r="B135" s="27" t="s">
        <v>111</v>
      </c>
      <c r="C135" s="28" t="s">
        <v>112</v>
      </c>
    </row>
    <row r="136" spans="1:3">
      <c r="A136" s="70" t="s">
        <v>114</v>
      </c>
      <c r="B136" s="39">
        <v>7</v>
      </c>
      <c r="C136" s="40">
        <v>149</v>
      </c>
    </row>
    <row r="137" spans="1:3">
      <c r="A137" s="70" t="s">
        <v>115</v>
      </c>
      <c r="B137" s="39">
        <v>1354</v>
      </c>
      <c r="C137" s="40">
        <v>20046</v>
      </c>
    </row>
    <row r="138" spans="1:3">
      <c r="A138" s="71" t="s">
        <v>100</v>
      </c>
      <c r="B138" s="39">
        <v>1928</v>
      </c>
      <c r="C138" s="40">
        <v>23207</v>
      </c>
    </row>
    <row r="139" spans="1:3">
      <c r="A139" s="88" t="s">
        <v>28</v>
      </c>
      <c r="B139" s="42">
        <v>3289</v>
      </c>
      <c r="C139" s="74">
        <v>43402</v>
      </c>
    </row>
    <row r="140" spans="1:3">
      <c r="A140" s="3"/>
      <c r="B140" s="20"/>
      <c r="C140" s="30"/>
    </row>
    <row r="141" spans="1:3" s="21" customFormat="1">
      <c r="A141" s="3"/>
      <c r="B141" s="20"/>
      <c r="C141" s="30"/>
    </row>
    <row r="142" spans="1:3">
      <c r="A142" s="26" t="s">
        <v>117</v>
      </c>
      <c r="B142" s="27" t="s">
        <v>111</v>
      </c>
      <c r="C142" s="28" t="s">
        <v>112</v>
      </c>
    </row>
    <row r="143" spans="1:3">
      <c r="A143" s="71" t="s">
        <v>118</v>
      </c>
      <c r="B143" s="39">
        <v>0</v>
      </c>
      <c r="C143" s="40">
        <v>2</v>
      </c>
    </row>
    <row r="144" spans="1:3">
      <c r="A144" s="71" t="s">
        <v>119</v>
      </c>
      <c r="B144" s="39">
        <v>2827</v>
      </c>
      <c r="C144" s="40">
        <v>39855</v>
      </c>
    </row>
    <row r="145" spans="1:3">
      <c r="A145" s="71" t="s">
        <v>120</v>
      </c>
      <c r="B145" s="39">
        <v>0</v>
      </c>
      <c r="C145" s="40">
        <v>6</v>
      </c>
    </row>
    <row r="146" spans="1:3">
      <c r="A146" s="71" t="s">
        <v>121</v>
      </c>
      <c r="B146" s="39">
        <v>0</v>
      </c>
      <c r="C146" s="40">
        <v>1</v>
      </c>
    </row>
    <row r="147" spans="1:3">
      <c r="A147" s="71" t="s">
        <v>122</v>
      </c>
      <c r="B147" s="39">
        <v>0</v>
      </c>
      <c r="C147" s="40">
        <v>1</v>
      </c>
    </row>
    <row r="148" spans="1:3">
      <c r="A148" s="71" t="s">
        <v>123</v>
      </c>
      <c r="B148" s="39">
        <v>91</v>
      </c>
      <c r="C148" s="40">
        <v>530</v>
      </c>
    </row>
    <row r="149" spans="1:3">
      <c r="A149" s="71" t="s">
        <v>124</v>
      </c>
      <c r="B149" s="39">
        <v>9</v>
      </c>
      <c r="C149" s="40">
        <v>49</v>
      </c>
    </row>
    <row r="150" spans="1:3">
      <c r="A150" s="71" t="s">
        <v>125</v>
      </c>
      <c r="B150" s="39">
        <v>0</v>
      </c>
      <c r="C150" s="40">
        <v>1</v>
      </c>
    </row>
    <row r="151" spans="1:3">
      <c r="A151" s="71" t="s">
        <v>126</v>
      </c>
      <c r="B151" s="39">
        <v>0</v>
      </c>
      <c r="C151" s="40">
        <v>2</v>
      </c>
    </row>
    <row r="152" spans="1:3">
      <c r="A152" s="71" t="s">
        <v>127</v>
      </c>
      <c r="B152" s="39">
        <v>0</v>
      </c>
      <c r="C152" s="40">
        <v>2</v>
      </c>
    </row>
    <row r="153" spans="1:3">
      <c r="A153" s="71" t="s">
        <v>128</v>
      </c>
      <c r="B153" s="39">
        <v>31</v>
      </c>
      <c r="C153" s="40">
        <v>306</v>
      </c>
    </row>
    <row r="154" spans="1:3">
      <c r="A154" s="71" t="s">
        <v>129</v>
      </c>
      <c r="B154" s="39">
        <v>3</v>
      </c>
      <c r="C154" s="40">
        <v>19</v>
      </c>
    </row>
    <row r="155" spans="1:3">
      <c r="A155" s="71" t="s">
        <v>130</v>
      </c>
      <c r="B155" s="39">
        <v>23</v>
      </c>
      <c r="C155" s="40">
        <v>191</v>
      </c>
    </row>
    <row r="156" spans="1:3">
      <c r="A156" s="71" t="s">
        <v>131</v>
      </c>
      <c r="B156" s="39">
        <v>0</v>
      </c>
      <c r="C156" s="40">
        <v>1</v>
      </c>
    </row>
    <row r="157" spans="1:3">
      <c r="A157" s="71" t="s">
        <v>132</v>
      </c>
      <c r="B157" s="39">
        <v>0</v>
      </c>
      <c r="C157" s="40">
        <v>1</v>
      </c>
    </row>
    <row r="158" spans="1:3">
      <c r="A158" s="71" t="s">
        <v>133</v>
      </c>
      <c r="B158" s="39">
        <v>0</v>
      </c>
      <c r="C158" s="40">
        <v>5</v>
      </c>
    </row>
    <row r="159" spans="1:3">
      <c r="A159" s="71" t="s">
        <v>134</v>
      </c>
      <c r="B159" s="39">
        <v>2</v>
      </c>
      <c r="C159" s="40">
        <v>11</v>
      </c>
    </row>
    <row r="160" spans="1:3">
      <c r="A160" s="71" t="s">
        <v>135</v>
      </c>
      <c r="B160" s="39">
        <v>8</v>
      </c>
      <c r="C160" s="40">
        <v>33</v>
      </c>
    </row>
    <row r="161" spans="1:3">
      <c r="A161" s="71" t="s">
        <v>136</v>
      </c>
      <c r="B161" s="39">
        <v>2</v>
      </c>
      <c r="C161" s="40">
        <v>9</v>
      </c>
    </row>
    <row r="162" spans="1:3">
      <c r="A162" s="71" t="s">
        <v>137</v>
      </c>
      <c r="B162" s="39">
        <v>2</v>
      </c>
      <c r="C162" s="40">
        <v>14</v>
      </c>
    </row>
    <row r="163" spans="1:3">
      <c r="A163" s="71" t="s">
        <v>138</v>
      </c>
      <c r="B163" s="39">
        <v>1</v>
      </c>
      <c r="C163" s="40">
        <v>4</v>
      </c>
    </row>
    <row r="164" spans="1:3">
      <c r="A164" s="71" t="s">
        <v>139</v>
      </c>
      <c r="B164" s="39">
        <v>0</v>
      </c>
      <c r="C164" s="40">
        <v>2</v>
      </c>
    </row>
    <row r="165" spans="1:3">
      <c r="A165" s="71" t="s">
        <v>140</v>
      </c>
      <c r="B165" s="39">
        <v>0</v>
      </c>
      <c r="C165" s="40">
        <v>1</v>
      </c>
    </row>
    <row r="166" spans="1:3">
      <c r="A166" s="71" t="s">
        <v>141</v>
      </c>
      <c r="B166" s="39">
        <v>0</v>
      </c>
      <c r="C166" s="40">
        <v>1</v>
      </c>
    </row>
    <row r="167" spans="1:3">
      <c r="A167" s="71" t="s">
        <v>142</v>
      </c>
      <c r="B167" s="39">
        <v>0</v>
      </c>
      <c r="C167" s="40">
        <v>2</v>
      </c>
    </row>
    <row r="168" spans="1:3">
      <c r="A168" s="71" t="s">
        <v>143</v>
      </c>
      <c r="B168" s="39">
        <v>0</v>
      </c>
      <c r="C168" s="40">
        <v>1</v>
      </c>
    </row>
    <row r="169" spans="1:3">
      <c r="A169" s="71" t="s">
        <v>144</v>
      </c>
      <c r="B169" s="39">
        <v>0</v>
      </c>
      <c r="C169" s="40">
        <v>1</v>
      </c>
    </row>
    <row r="170" spans="1:3">
      <c r="A170" s="71" t="s">
        <v>145</v>
      </c>
      <c r="B170" s="39">
        <v>0</v>
      </c>
      <c r="C170" s="40">
        <v>1</v>
      </c>
    </row>
    <row r="171" spans="1:3">
      <c r="A171" s="71" t="s">
        <v>146</v>
      </c>
      <c r="B171" s="39">
        <v>0</v>
      </c>
      <c r="C171" s="40">
        <v>2</v>
      </c>
    </row>
    <row r="172" spans="1:3">
      <c r="A172" s="71" t="s">
        <v>147</v>
      </c>
      <c r="B172" s="39">
        <v>0</v>
      </c>
      <c r="C172" s="40">
        <v>1</v>
      </c>
    </row>
    <row r="173" spans="1:3">
      <c r="A173" s="71" t="s">
        <v>148</v>
      </c>
      <c r="B173" s="39">
        <v>0</v>
      </c>
      <c r="C173" s="40">
        <v>4</v>
      </c>
    </row>
    <row r="174" spans="1:3">
      <c r="A174" s="71" t="s">
        <v>149</v>
      </c>
      <c r="B174" s="39">
        <v>3</v>
      </c>
      <c r="C174" s="40">
        <v>14</v>
      </c>
    </row>
    <row r="175" spans="1:3">
      <c r="A175" s="71" t="s">
        <v>150</v>
      </c>
      <c r="B175" s="39">
        <v>0</v>
      </c>
      <c r="C175" s="40">
        <v>4</v>
      </c>
    </row>
    <row r="176" spans="1:3">
      <c r="A176" s="71" t="s">
        <v>151</v>
      </c>
      <c r="B176" s="39">
        <v>0</v>
      </c>
      <c r="C176" s="40">
        <v>1</v>
      </c>
    </row>
    <row r="177" spans="1:3">
      <c r="A177" s="71" t="s">
        <v>152</v>
      </c>
      <c r="B177" s="39">
        <v>0</v>
      </c>
      <c r="C177" s="40">
        <v>1</v>
      </c>
    </row>
    <row r="178" spans="1:3">
      <c r="A178" s="71" t="s">
        <v>153</v>
      </c>
      <c r="B178" s="39">
        <v>0</v>
      </c>
      <c r="C178" s="40">
        <v>3</v>
      </c>
    </row>
    <row r="179" spans="1:3">
      <c r="A179" s="71" t="s">
        <v>154</v>
      </c>
      <c r="B179" s="39">
        <v>0</v>
      </c>
      <c r="C179" s="40">
        <v>1</v>
      </c>
    </row>
    <row r="180" spans="1:3">
      <c r="A180" s="71" t="s">
        <v>155</v>
      </c>
      <c r="B180" s="39">
        <v>0</v>
      </c>
      <c r="C180" s="40">
        <v>1</v>
      </c>
    </row>
    <row r="181" spans="1:3">
      <c r="A181" s="71" t="s">
        <v>156</v>
      </c>
      <c r="B181" s="39">
        <v>0</v>
      </c>
      <c r="C181" s="40">
        <v>1</v>
      </c>
    </row>
    <row r="182" spans="1:3">
      <c r="A182" s="71" t="s">
        <v>157</v>
      </c>
      <c r="B182" s="39">
        <v>0</v>
      </c>
      <c r="C182" s="40">
        <v>1</v>
      </c>
    </row>
    <row r="183" spans="1:3">
      <c r="A183" s="71" t="s">
        <v>158</v>
      </c>
      <c r="B183" s="39">
        <v>0</v>
      </c>
      <c r="C183" s="40">
        <v>1</v>
      </c>
    </row>
    <row r="184" spans="1:3">
      <c r="A184" s="71" t="s">
        <v>159</v>
      </c>
      <c r="B184" s="39">
        <v>103</v>
      </c>
      <c r="C184" s="40">
        <v>864</v>
      </c>
    </row>
    <row r="185" spans="1:3">
      <c r="A185" s="71" t="s">
        <v>160</v>
      </c>
      <c r="B185" s="39">
        <v>133</v>
      </c>
      <c r="C185" s="40">
        <v>748</v>
      </c>
    </row>
    <row r="186" spans="1:3">
      <c r="A186" s="71" t="s">
        <v>161</v>
      </c>
      <c r="B186" s="39">
        <v>0</v>
      </c>
      <c r="C186" s="40">
        <v>1</v>
      </c>
    </row>
    <row r="187" spans="1:3">
      <c r="A187" s="71" t="s">
        <v>162</v>
      </c>
      <c r="B187" s="39">
        <v>0</v>
      </c>
      <c r="C187" s="40">
        <v>2</v>
      </c>
    </row>
    <row r="188" spans="1:3">
      <c r="A188" s="71" t="s">
        <v>163</v>
      </c>
      <c r="B188" s="39">
        <v>0</v>
      </c>
      <c r="C188" s="40">
        <v>1</v>
      </c>
    </row>
    <row r="189" spans="1:3">
      <c r="A189" s="71" t="s">
        <v>164</v>
      </c>
      <c r="B189" s="39">
        <v>0</v>
      </c>
      <c r="C189" s="40">
        <v>1</v>
      </c>
    </row>
    <row r="190" spans="1:3">
      <c r="A190" s="71" t="s">
        <v>165</v>
      </c>
      <c r="B190" s="39">
        <v>0</v>
      </c>
      <c r="C190" s="40">
        <v>2</v>
      </c>
    </row>
    <row r="191" spans="1:3">
      <c r="A191" s="71" t="s">
        <v>166</v>
      </c>
      <c r="B191" s="39">
        <v>0</v>
      </c>
      <c r="C191" s="40">
        <v>1</v>
      </c>
    </row>
    <row r="192" spans="1:3">
      <c r="A192" s="71" t="s">
        <v>167</v>
      </c>
      <c r="B192" s="39">
        <v>0</v>
      </c>
      <c r="C192" s="40">
        <v>1</v>
      </c>
    </row>
    <row r="193" spans="1:3">
      <c r="A193" s="71" t="s">
        <v>168</v>
      </c>
      <c r="B193" s="39">
        <v>31</v>
      </c>
      <c r="C193" s="40">
        <v>439</v>
      </c>
    </row>
    <row r="194" spans="1:3">
      <c r="A194" s="71" t="s">
        <v>169</v>
      </c>
      <c r="B194" s="39">
        <v>0</v>
      </c>
      <c r="C194" s="40">
        <v>1</v>
      </c>
    </row>
    <row r="195" spans="1:3">
      <c r="A195" s="71" t="s">
        <v>170</v>
      </c>
      <c r="B195" s="39">
        <v>0</v>
      </c>
      <c r="C195" s="40">
        <v>1</v>
      </c>
    </row>
    <row r="196" spans="1:3" s="21" customFormat="1">
      <c r="A196" s="71" t="s">
        <v>171</v>
      </c>
      <c r="B196" s="39">
        <v>0</v>
      </c>
      <c r="C196" s="40">
        <v>2</v>
      </c>
    </row>
    <row r="197" spans="1:3">
      <c r="A197" s="71" t="s">
        <v>172</v>
      </c>
      <c r="B197" s="39">
        <v>0</v>
      </c>
      <c r="C197" s="40">
        <v>2</v>
      </c>
    </row>
    <row r="198" spans="1:3">
      <c r="A198" s="71" t="s">
        <v>173</v>
      </c>
      <c r="B198" s="39">
        <v>0</v>
      </c>
      <c r="C198" s="40">
        <v>1</v>
      </c>
    </row>
    <row r="199" spans="1:3">
      <c r="A199" s="71" t="s">
        <v>174</v>
      </c>
      <c r="B199" s="39">
        <v>17</v>
      </c>
      <c r="C199" s="40">
        <v>237</v>
      </c>
    </row>
    <row r="200" spans="1:3">
      <c r="A200" s="71" t="s">
        <v>175</v>
      </c>
      <c r="B200" s="39">
        <v>3</v>
      </c>
      <c r="C200" s="40">
        <v>11</v>
      </c>
    </row>
    <row r="201" spans="1:3">
      <c r="A201" s="73" t="s">
        <v>28</v>
      </c>
      <c r="B201" s="42">
        <v>3289</v>
      </c>
      <c r="C201" s="74">
        <v>43402</v>
      </c>
    </row>
    <row r="202" spans="1:3">
      <c r="A202" s="3"/>
      <c r="B202" s="20"/>
      <c r="C202" s="30"/>
    </row>
    <row r="203" spans="1:3">
      <c r="A203" s="3"/>
      <c r="B203" s="20"/>
      <c r="C203" s="30"/>
    </row>
    <row r="204" spans="1:3">
      <c r="A204" s="26" t="s">
        <v>176</v>
      </c>
      <c r="B204" s="27" t="s">
        <v>111</v>
      </c>
      <c r="C204" s="28" t="s">
        <v>112</v>
      </c>
    </row>
    <row r="205" spans="1:3">
      <c r="A205" s="71" t="s">
        <v>177</v>
      </c>
      <c r="B205" s="39">
        <v>3</v>
      </c>
      <c r="C205" s="40">
        <v>15</v>
      </c>
    </row>
    <row r="206" spans="1:3">
      <c r="A206" s="70" t="s">
        <v>178</v>
      </c>
      <c r="B206" s="39">
        <v>3286</v>
      </c>
      <c r="C206" s="40">
        <v>43387</v>
      </c>
    </row>
    <row r="207" spans="1:3">
      <c r="A207" s="88" t="s">
        <v>28</v>
      </c>
      <c r="B207" s="42">
        <v>3289</v>
      </c>
      <c r="C207" s="74">
        <v>43402</v>
      </c>
    </row>
    <row r="208" spans="1:3">
      <c r="A208" s="3"/>
      <c r="B208" s="20"/>
      <c r="C208" s="30"/>
    </row>
    <row r="209" spans="1:3">
      <c r="A209" s="3"/>
      <c r="B209" s="20"/>
      <c r="C209" s="30"/>
    </row>
    <row r="210" spans="1:3">
      <c r="A210" s="26" t="s">
        <v>179</v>
      </c>
      <c r="B210" s="27" t="s">
        <v>111</v>
      </c>
      <c r="C210" s="28" t="s">
        <v>112</v>
      </c>
    </row>
    <row r="211" spans="1:3">
      <c r="A211" s="71" t="s">
        <v>180</v>
      </c>
      <c r="B211" s="39">
        <v>11</v>
      </c>
      <c r="C211" s="40">
        <v>24</v>
      </c>
    </row>
    <row r="212" spans="1:3">
      <c r="A212" s="71" t="s">
        <v>181</v>
      </c>
      <c r="B212" s="39">
        <v>0</v>
      </c>
      <c r="C212" s="40">
        <v>1</v>
      </c>
    </row>
    <row r="213" spans="1:3">
      <c r="A213" s="71" t="s">
        <v>182</v>
      </c>
      <c r="B213" s="39">
        <v>2</v>
      </c>
      <c r="C213" s="40">
        <v>116</v>
      </c>
    </row>
    <row r="214" spans="1:3">
      <c r="A214" s="71" t="s">
        <v>183</v>
      </c>
      <c r="B214" s="39">
        <v>15</v>
      </c>
      <c r="C214" s="40">
        <v>3384</v>
      </c>
    </row>
    <row r="215" spans="1:3">
      <c r="A215" s="71" t="s">
        <v>184</v>
      </c>
      <c r="B215" s="39">
        <v>590</v>
      </c>
      <c r="C215" s="40">
        <v>44</v>
      </c>
    </row>
    <row r="216" spans="1:3">
      <c r="A216" s="71" t="s">
        <v>185</v>
      </c>
      <c r="B216" s="39">
        <v>8</v>
      </c>
      <c r="C216" s="40">
        <v>34</v>
      </c>
    </row>
    <row r="217" spans="1:3">
      <c r="A217" s="71" t="s">
        <v>186</v>
      </c>
      <c r="B217" s="39">
        <v>0</v>
      </c>
      <c r="C217" s="40">
        <v>3</v>
      </c>
    </row>
    <row r="218" spans="1:3" s="21" customFormat="1">
      <c r="A218" s="71" t="s">
        <v>187</v>
      </c>
      <c r="B218" s="39">
        <v>0</v>
      </c>
      <c r="C218" s="40">
        <v>1</v>
      </c>
    </row>
    <row r="219" spans="1:3">
      <c r="A219" s="71" t="s">
        <v>188</v>
      </c>
      <c r="B219" s="39">
        <v>1</v>
      </c>
      <c r="C219" s="40">
        <v>90</v>
      </c>
    </row>
    <row r="220" spans="1:3">
      <c r="A220" s="71" t="s">
        <v>189</v>
      </c>
      <c r="B220" s="39">
        <v>0</v>
      </c>
      <c r="C220" s="40">
        <v>207</v>
      </c>
    </row>
    <row r="221" spans="1:3">
      <c r="A221" s="71" t="s">
        <v>190</v>
      </c>
      <c r="B221" s="39">
        <v>0</v>
      </c>
      <c r="C221" s="40">
        <v>2</v>
      </c>
    </row>
    <row r="222" spans="1:3">
      <c r="A222" s="71" t="s">
        <v>191</v>
      </c>
      <c r="B222" s="39">
        <v>1</v>
      </c>
      <c r="C222" s="40">
        <v>1606</v>
      </c>
    </row>
    <row r="223" spans="1:3">
      <c r="A223" s="71" t="s">
        <v>192</v>
      </c>
      <c r="B223" s="39">
        <v>3</v>
      </c>
      <c r="C223" s="40">
        <v>697</v>
      </c>
    </row>
    <row r="224" spans="1:3">
      <c r="A224" s="71" t="s">
        <v>193</v>
      </c>
      <c r="B224" s="39">
        <v>114</v>
      </c>
      <c r="C224" s="40">
        <v>942</v>
      </c>
    </row>
    <row r="225" spans="1:3">
      <c r="A225" s="71" t="s">
        <v>194</v>
      </c>
      <c r="B225" s="39">
        <v>0</v>
      </c>
      <c r="C225" s="40">
        <v>6</v>
      </c>
    </row>
    <row r="226" spans="1:3" s="21" customFormat="1">
      <c r="A226" s="71" t="s">
        <v>195</v>
      </c>
      <c r="B226" s="39">
        <v>0</v>
      </c>
      <c r="C226" s="40">
        <v>149</v>
      </c>
    </row>
    <row r="227" spans="1:3">
      <c r="A227" s="71" t="s">
        <v>196</v>
      </c>
      <c r="B227" s="39">
        <v>2</v>
      </c>
      <c r="C227" s="40">
        <v>11</v>
      </c>
    </row>
    <row r="228" spans="1:3">
      <c r="A228" s="71" t="s">
        <v>197</v>
      </c>
      <c r="B228" s="39">
        <v>0</v>
      </c>
      <c r="C228" s="40">
        <v>2</v>
      </c>
    </row>
    <row r="229" spans="1:3">
      <c r="A229" s="71" t="s">
        <v>198</v>
      </c>
      <c r="B229" s="39">
        <v>107</v>
      </c>
      <c r="C229" s="40">
        <v>1650</v>
      </c>
    </row>
    <row r="230" spans="1:3">
      <c r="A230" s="71" t="s">
        <v>199</v>
      </c>
      <c r="B230" s="39">
        <v>0</v>
      </c>
      <c r="C230" s="40">
        <v>4</v>
      </c>
    </row>
    <row r="231" spans="1:3">
      <c r="A231" s="71" t="s">
        <v>200</v>
      </c>
      <c r="B231" s="39">
        <v>70</v>
      </c>
      <c r="C231" s="40">
        <v>3</v>
      </c>
    </row>
    <row r="232" spans="1:3">
      <c r="A232" s="71" t="s">
        <v>201</v>
      </c>
      <c r="B232" s="39">
        <v>17</v>
      </c>
      <c r="C232" s="40">
        <v>53</v>
      </c>
    </row>
    <row r="233" spans="1:3" s="21" customFormat="1">
      <c r="A233" s="71" t="s">
        <v>202</v>
      </c>
      <c r="B233" s="39">
        <v>1</v>
      </c>
      <c r="C233" s="40">
        <v>186</v>
      </c>
    </row>
    <row r="234" spans="1:3">
      <c r="A234" s="71" t="s">
        <v>203</v>
      </c>
      <c r="B234" s="39">
        <v>204</v>
      </c>
      <c r="C234" s="40">
        <v>3904</v>
      </c>
    </row>
    <row r="235" spans="1:3">
      <c r="A235" s="71" t="s">
        <v>204</v>
      </c>
      <c r="B235" s="39">
        <v>0</v>
      </c>
      <c r="C235" s="40">
        <v>34</v>
      </c>
    </row>
    <row r="236" spans="1:3">
      <c r="A236" s="71" t="s">
        <v>205</v>
      </c>
      <c r="B236" s="39">
        <v>12</v>
      </c>
      <c r="C236" s="40">
        <v>23</v>
      </c>
    </row>
    <row r="237" spans="1:3">
      <c r="A237" s="71" t="s">
        <v>206</v>
      </c>
      <c r="B237" s="39">
        <v>2</v>
      </c>
      <c r="C237" s="40">
        <v>3</v>
      </c>
    </row>
    <row r="238" spans="1:3">
      <c r="A238" s="71" t="s">
        <v>207</v>
      </c>
      <c r="B238" s="39">
        <v>0</v>
      </c>
      <c r="C238" s="40">
        <v>5</v>
      </c>
    </row>
    <row r="239" spans="1:3" s="21" customFormat="1">
      <c r="A239" s="71" t="s">
        <v>208</v>
      </c>
      <c r="B239" s="39">
        <v>41</v>
      </c>
      <c r="C239" s="40">
        <v>408</v>
      </c>
    </row>
    <row r="240" spans="1:3">
      <c r="A240" s="71" t="s">
        <v>209</v>
      </c>
      <c r="B240" s="39">
        <v>1</v>
      </c>
      <c r="C240" s="40">
        <v>4</v>
      </c>
    </row>
    <row r="241" spans="1:3">
      <c r="A241" s="71" t="s">
        <v>210</v>
      </c>
      <c r="B241" s="39">
        <v>0</v>
      </c>
      <c r="C241" s="40">
        <v>8</v>
      </c>
    </row>
    <row r="242" spans="1:3">
      <c r="A242" s="71" t="s">
        <v>211</v>
      </c>
      <c r="B242" s="39">
        <v>0</v>
      </c>
      <c r="C242" s="40">
        <v>9</v>
      </c>
    </row>
    <row r="243" spans="1:3">
      <c r="A243" s="71" t="s">
        <v>212</v>
      </c>
      <c r="B243" s="39">
        <v>0</v>
      </c>
      <c r="C243" s="40">
        <v>3</v>
      </c>
    </row>
    <row r="244" spans="1:3">
      <c r="A244" s="71" t="s">
        <v>213</v>
      </c>
      <c r="B244" s="39">
        <v>1</v>
      </c>
      <c r="C244" s="40">
        <v>15</v>
      </c>
    </row>
    <row r="245" spans="1:3">
      <c r="A245" s="71" t="s">
        <v>214</v>
      </c>
      <c r="B245" s="39">
        <v>3</v>
      </c>
      <c r="C245" s="40">
        <v>177</v>
      </c>
    </row>
    <row r="246" spans="1:3">
      <c r="A246" s="71" t="s">
        <v>215</v>
      </c>
      <c r="B246" s="39">
        <v>0</v>
      </c>
      <c r="C246" s="40">
        <v>6</v>
      </c>
    </row>
    <row r="247" spans="1:3">
      <c r="A247" s="71" t="s">
        <v>216</v>
      </c>
      <c r="B247" s="39">
        <v>4</v>
      </c>
      <c r="C247" s="40">
        <v>3</v>
      </c>
    </row>
    <row r="248" spans="1:3">
      <c r="A248" s="71" t="s">
        <v>217</v>
      </c>
      <c r="B248" s="39">
        <v>0</v>
      </c>
      <c r="C248" s="40">
        <v>2</v>
      </c>
    </row>
    <row r="249" spans="1:3">
      <c r="A249" s="71" t="s">
        <v>218</v>
      </c>
      <c r="B249" s="39">
        <v>1</v>
      </c>
      <c r="C249" s="40">
        <v>9</v>
      </c>
    </row>
    <row r="250" spans="1:3">
      <c r="A250" s="71" t="s">
        <v>219</v>
      </c>
      <c r="B250" s="39">
        <v>0</v>
      </c>
      <c r="C250" s="40">
        <v>17</v>
      </c>
    </row>
    <row r="251" spans="1:3">
      <c r="A251" s="71" t="s">
        <v>220</v>
      </c>
      <c r="B251" s="39">
        <v>0</v>
      </c>
      <c r="C251" s="40">
        <v>1</v>
      </c>
    </row>
    <row r="252" spans="1:3">
      <c r="A252" s="71" t="s">
        <v>221</v>
      </c>
      <c r="B252" s="39">
        <v>3</v>
      </c>
      <c r="C252" s="40">
        <v>1128</v>
      </c>
    </row>
    <row r="253" spans="1:3">
      <c r="A253" s="71" t="s">
        <v>222</v>
      </c>
      <c r="B253" s="39">
        <v>20</v>
      </c>
      <c r="C253" s="40">
        <v>265</v>
      </c>
    </row>
    <row r="254" spans="1:3" s="21" customFormat="1">
      <c r="A254" s="71" t="s">
        <v>223</v>
      </c>
      <c r="B254" s="39">
        <v>0</v>
      </c>
      <c r="C254" s="40">
        <v>14</v>
      </c>
    </row>
    <row r="255" spans="1:3">
      <c r="A255" s="71" t="s">
        <v>224</v>
      </c>
      <c r="B255" s="39">
        <v>0</v>
      </c>
      <c r="C255" s="40">
        <v>11</v>
      </c>
    </row>
    <row r="256" spans="1:3">
      <c r="A256" s="71" t="s">
        <v>225</v>
      </c>
      <c r="B256" s="39">
        <v>1</v>
      </c>
      <c r="C256" s="40">
        <v>1</v>
      </c>
    </row>
    <row r="257" spans="1:3">
      <c r="A257" s="71" t="s">
        <v>226</v>
      </c>
      <c r="B257" s="39">
        <v>0</v>
      </c>
      <c r="C257" s="40">
        <v>1</v>
      </c>
    </row>
    <row r="258" spans="1:3">
      <c r="A258" s="71" t="s">
        <v>227</v>
      </c>
      <c r="B258" s="39">
        <v>2</v>
      </c>
      <c r="C258" s="40">
        <v>472</v>
      </c>
    </row>
    <row r="259" spans="1:3">
      <c r="A259" s="71" t="s">
        <v>228</v>
      </c>
      <c r="B259" s="39">
        <v>4</v>
      </c>
      <c r="C259" s="40">
        <v>21</v>
      </c>
    </row>
    <row r="260" spans="1:3">
      <c r="A260" s="71" t="s">
        <v>229</v>
      </c>
      <c r="B260" s="39">
        <v>0</v>
      </c>
      <c r="C260" s="40">
        <v>93</v>
      </c>
    </row>
    <row r="261" spans="1:3" s="21" customFormat="1">
      <c r="A261" s="71" t="s">
        <v>230</v>
      </c>
      <c r="B261" s="39">
        <v>1</v>
      </c>
      <c r="C261" s="40">
        <v>34</v>
      </c>
    </row>
    <row r="262" spans="1:3">
      <c r="A262" s="71" t="s">
        <v>231</v>
      </c>
      <c r="B262" s="39">
        <v>0</v>
      </c>
      <c r="C262" s="40">
        <v>1</v>
      </c>
    </row>
    <row r="263" spans="1:3">
      <c r="A263" s="71" t="s">
        <v>232</v>
      </c>
      <c r="B263" s="39">
        <v>6</v>
      </c>
      <c r="C263" s="40">
        <v>6</v>
      </c>
    </row>
    <row r="264" spans="1:3">
      <c r="A264" s="71" t="s">
        <v>233</v>
      </c>
      <c r="B264" s="39">
        <v>0</v>
      </c>
      <c r="C264" s="40">
        <v>6</v>
      </c>
    </row>
    <row r="265" spans="1:3">
      <c r="A265" s="71" t="s">
        <v>234</v>
      </c>
      <c r="B265" s="39">
        <v>1</v>
      </c>
      <c r="C265" s="39">
        <v>0</v>
      </c>
    </row>
    <row r="266" spans="1:3">
      <c r="A266" s="71" t="s">
        <v>235</v>
      </c>
      <c r="B266" s="39">
        <v>0</v>
      </c>
      <c r="C266" s="40">
        <v>166</v>
      </c>
    </row>
    <row r="267" spans="1:3">
      <c r="A267" s="71" t="s">
        <v>236</v>
      </c>
      <c r="B267" s="39">
        <v>85</v>
      </c>
      <c r="C267" s="40">
        <v>1452</v>
      </c>
    </row>
    <row r="268" spans="1:3" s="21" customFormat="1">
      <c r="A268" s="71" t="s">
        <v>237</v>
      </c>
      <c r="B268" s="39">
        <v>2</v>
      </c>
      <c r="C268" s="40">
        <v>178</v>
      </c>
    </row>
    <row r="269" spans="1:3">
      <c r="A269" s="71" t="s">
        <v>238</v>
      </c>
      <c r="B269" s="39">
        <v>12</v>
      </c>
      <c r="C269" s="40">
        <v>51</v>
      </c>
    </row>
    <row r="270" spans="1:3">
      <c r="A270" s="71" t="s">
        <v>239</v>
      </c>
      <c r="B270" s="39">
        <v>1</v>
      </c>
      <c r="C270" s="40">
        <v>279</v>
      </c>
    </row>
    <row r="271" spans="1:3">
      <c r="A271" s="71" t="s">
        <v>240</v>
      </c>
      <c r="B271" s="39">
        <v>0</v>
      </c>
      <c r="C271" s="40">
        <v>7</v>
      </c>
    </row>
    <row r="272" spans="1:3">
      <c r="A272" s="71" t="s">
        <v>241</v>
      </c>
      <c r="B272" s="39">
        <v>0</v>
      </c>
      <c r="C272" s="40">
        <v>1</v>
      </c>
    </row>
    <row r="273" spans="1:3">
      <c r="A273" s="71" t="s">
        <v>242</v>
      </c>
      <c r="B273" s="39">
        <v>2</v>
      </c>
      <c r="C273" s="40">
        <v>460</v>
      </c>
    </row>
    <row r="274" spans="1:3">
      <c r="A274" s="71" t="s">
        <v>243</v>
      </c>
      <c r="B274" s="39">
        <v>0</v>
      </c>
      <c r="C274" s="40">
        <v>136</v>
      </c>
    </row>
    <row r="275" spans="1:3">
      <c r="A275" s="71" t="s">
        <v>244</v>
      </c>
      <c r="B275" s="39">
        <v>8</v>
      </c>
      <c r="C275" s="40">
        <v>220</v>
      </c>
    </row>
    <row r="276" spans="1:3">
      <c r="A276" s="71" t="s">
        <v>100</v>
      </c>
      <c r="B276" s="39">
        <v>1884</v>
      </c>
      <c r="C276" s="40">
        <v>23713</v>
      </c>
    </row>
    <row r="277" spans="1:3">
      <c r="A277" s="71" t="s">
        <v>245</v>
      </c>
      <c r="B277" s="39">
        <v>0</v>
      </c>
      <c r="C277" s="40">
        <v>96</v>
      </c>
    </row>
    <row r="278" spans="1:3">
      <c r="A278" s="71" t="s">
        <v>246</v>
      </c>
      <c r="B278" s="39">
        <v>0</v>
      </c>
      <c r="C278" s="40">
        <v>100</v>
      </c>
    </row>
    <row r="279" spans="1:3">
      <c r="A279" s="71" t="s">
        <v>247</v>
      </c>
      <c r="B279" s="39">
        <v>45</v>
      </c>
      <c r="C279" s="40">
        <v>620</v>
      </c>
    </row>
    <row r="280" spans="1:3">
      <c r="A280" s="71" t="s">
        <v>248</v>
      </c>
      <c r="B280" s="39">
        <v>1</v>
      </c>
      <c r="C280" s="40">
        <v>11</v>
      </c>
    </row>
    <row r="281" spans="1:3">
      <c r="A281" s="71" t="s">
        <v>249</v>
      </c>
      <c r="B281" s="39">
        <v>0</v>
      </c>
      <c r="C281" s="40">
        <v>6</v>
      </c>
    </row>
    <row r="282" spans="1:3">
      <c r="A282" s="71" t="s">
        <v>250</v>
      </c>
      <c r="B282" s="39">
        <v>0</v>
      </c>
      <c r="C282" s="40">
        <v>7</v>
      </c>
    </row>
    <row r="283" spans="1:3">
      <c r="A283" s="73" t="s">
        <v>28</v>
      </c>
      <c r="B283" s="42">
        <v>3289</v>
      </c>
      <c r="C283" s="74">
        <v>43402</v>
      </c>
    </row>
    <row r="284" spans="1:3">
      <c r="A284" s="3"/>
      <c r="B284" s="20"/>
      <c r="C284" s="30"/>
    </row>
    <row r="285" spans="1:3">
      <c r="A285" s="3"/>
      <c r="B285" s="20"/>
      <c r="C285" s="30"/>
    </row>
    <row r="286" spans="1:3">
      <c r="A286" s="26" t="s">
        <v>316</v>
      </c>
      <c r="B286" s="27" t="s">
        <v>111</v>
      </c>
      <c r="C286" s="28" t="s">
        <v>112</v>
      </c>
    </row>
    <row r="287" spans="1:3">
      <c r="A287" s="71" t="s">
        <v>252</v>
      </c>
      <c r="B287" s="39">
        <v>1</v>
      </c>
      <c r="C287" s="40">
        <v>27</v>
      </c>
    </row>
    <row r="288" spans="1:3">
      <c r="A288" s="71" t="s">
        <v>253</v>
      </c>
      <c r="B288" s="39">
        <v>2575</v>
      </c>
      <c r="C288" s="40">
        <v>33858</v>
      </c>
    </row>
    <row r="289" spans="1:3">
      <c r="A289" s="71" t="s">
        <v>254</v>
      </c>
      <c r="B289" s="39">
        <v>4</v>
      </c>
      <c r="C289" s="40">
        <v>120</v>
      </c>
    </row>
    <row r="290" spans="1:3">
      <c r="A290" s="71" t="s">
        <v>100</v>
      </c>
      <c r="B290" s="39">
        <v>709</v>
      </c>
      <c r="C290" s="40">
        <v>9397</v>
      </c>
    </row>
    <row r="291" spans="1:3">
      <c r="A291" s="73" t="s">
        <v>28</v>
      </c>
      <c r="B291" s="42">
        <v>3289</v>
      </c>
      <c r="C291" s="74">
        <v>43402</v>
      </c>
    </row>
    <row r="292" spans="1:3">
      <c r="A292" s="3"/>
      <c r="B292" s="20"/>
      <c r="C292" s="30"/>
    </row>
    <row r="293" spans="1:3">
      <c r="A293" s="3"/>
      <c r="B293" s="20"/>
      <c r="C293" s="30"/>
    </row>
    <row r="294" spans="1:3">
      <c r="A294" s="26" t="s">
        <v>255</v>
      </c>
      <c r="B294" s="27" t="s">
        <v>111</v>
      </c>
      <c r="C294" s="28" t="s">
        <v>112</v>
      </c>
    </row>
    <row r="295" spans="1:3">
      <c r="A295" s="71" t="s">
        <v>100</v>
      </c>
      <c r="B295" s="39">
        <v>3289</v>
      </c>
      <c r="C295" s="40">
        <v>43402</v>
      </c>
    </row>
    <row r="296" spans="1:3">
      <c r="A296" s="73" t="s">
        <v>28</v>
      </c>
      <c r="B296" s="42">
        <v>3289</v>
      </c>
      <c r="C296" s="74">
        <v>43402</v>
      </c>
    </row>
    <row r="297" spans="1:3">
      <c r="A297" s="3"/>
      <c r="B297" s="20"/>
      <c r="C297" s="30"/>
    </row>
    <row r="298" spans="1:3">
      <c r="A298" s="3"/>
      <c r="B298" s="20"/>
      <c r="C298" s="30"/>
    </row>
    <row r="299" spans="1:3">
      <c r="A299" s="26" t="s">
        <v>256</v>
      </c>
      <c r="B299" s="27" t="s">
        <v>111</v>
      </c>
      <c r="C299" s="28" t="s">
        <v>112</v>
      </c>
    </row>
    <row r="300" spans="1:3">
      <c r="A300" s="71" t="s">
        <v>100</v>
      </c>
      <c r="B300" s="39">
        <v>3289</v>
      </c>
      <c r="C300" s="40">
        <v>43402</v>
      </c>
    </row>
    <row r="301" spans="1:3">
      <c r="A301" s="73" t="s">
        <v>28</v>
      </c>
      <c r="B301" s="42">
        <v>3289</v>
      </c>
      <c r="C301" s="74">
        <v>43402</v>
      </c>
    </row>
    <row r="302" spans="1:3">
      <c r="A302" s="3"/>
      <c r="B302" s="20"/>
      <c r="C302" s="30"/>
    </row>
    <row r="303" spans="1:3">
      <c r="A303" s="3"/>
      <c r="B303" s="20"/>
      <c r="C303" s="30"/>
    </row>
    <row r="304" spans="1:3">
      <c r="A304" s="26" t="s">
        <v>257</v>
      </c>
      <c r="B304" s="27" t="s">
        <v>111</v>
      </c>
      <c r="C304" s="28" t="s">
        <v>112</v>
      </c>
    </row>
    <row r="305" spans="1:3">
      <c r="A305" s="71" t="s">
        <v>258</v>
      </c>
      <c r="B305" s="39">
        <v>45</v>
      </c>
      <c r="C305" s="40">
        <v>1101</v>
      </c>
    </row>
    <row r="306" spans="1:3">
      <c r="A306" s="71" t="s">
        <v>259</v>
      </c>
      <c r="B306" s="39">
        <v>45</v>
      </c>
      <c r="C306" s="40">
        <v>701</v>
      </c>
    </row>
    <row r="307" spans="1:3">
      <c r="A307" s="71" t="s">
        <v>260</v>
      </c>
      <c r="B307" s="39">
        <v>66</v>
      </c>
      <c r="C307" s="40">
        <v>2524</v>
      </c>
    </row>
    <row r="308" spans="1:3">
      <c r="A308" s="70" t="s">
        <v>261</v>
      </c>
      <c r="B308" s="39">
        <v>2655</v>
      </c>
      <c r="C308" s="40">
        <v>33331</v>
      </c>
    </row>
    <row r="309" spans="1:3">
      <c r="A309" s="73" t="s">
        <v>28</v>
      </c>
      <c r="B309" s="42">
        <v>2811</v>
      </c>
      <c r="C309" s="74">
        <v>37657</v>
      </c>
    </row>
    <row r="310" spans="1:3">
      <c r="A310" s="3"/>
      <c r="B310" s="20"/>
      <c r="C310" s="30"/>
    </row>
    <row r="311" spans="1:3">
      <c r="A311" s="113" t="s">
        <v>262</v>
      </c>
      <c r="B311" s="27" t="s">
        <v>111</v>
      </c>
      <c r="C311" s="28" t="s">
        <v>112</v>
      </c>
    </row>
    <row r="312" spans="1:3">
      <c r="A312" s="39" t="s">
        <v>263</v>
      </c>
      <c r="B312" s="39">
        <v>683</v>
      </c>
      <c r="C312" s="39">
        <v>14266</v>
      </c>
    </row>
    <row r="313" spans="1:3">
      <c r="A313" s="39" t="s">
        <v>264</v>
      </c>
      <c r="B313" s="39">
        <v>2606</v>
      </c>
      <c r="C313" s="39">
        <v>29136</v>
      </c>
    </row>
    <row r="314" spans="1:3">
      <c r="A314" s="73" t="s">
        <v>28</v>
      </c>
      <c r="B314" s="42">
        <v>3289</v>
      </c>
      <c r="C314" s="74">
        <v>43402</v>
      </c>
    </row>
    <row r="315" spans="1:3">
      <c r="A315" s="3"/>
      <c r="B315" s="20"/>
      <c r="C315" s="30"/>
    </row>
    <row r="316" spans="1:3">
      <c r="A316" s="26" t="s">
        <v>318</v>
      </c>
      <c r="B316" s="31" t="s">
        <v>111</v>
      </c>
      <c r="C316" s="28" t="s">
        <v>112</v>
      </c>
    </row>
    <row r="317" spans="1:3">
      <c r="A317" s="70" t="s">
        <v>269</v>
      </c>
      <c r="B317" s="39">
        <v>1115</v>
      </c>
      <c r="C317" s="40">
        <v>18174</v>
      </c>
    </row>
    <row r="318" spans="1:3">
      <c r="A318" s="70" t="s">
        <v>116</v>
      </c>
      <c r="B318" s="39">
        <v>2168</v>
      </c>
      <c r="C318" s="40">
        <v>25160</v>
      </c>
    </row>
    <row r="319" spans="1:3">
      <c r="A319" s="70" t="s">
        <v>270</v>
      </c>
      <c r="B319" s="39">
        <v>6</v>
      </c>
      <c r="C319" s="40">
        <v>68</v>
      </c>
    </row>
    <row r="320" spans="1:3">
      <c r="A320" s="88" t="s">
        <v>28</v>
      </c>
      <c r="B320" s="42">
        <v>3289</v>
      </c>
      <c r="C320" s="74">
        <v>43402</v>
      </c>
    </row>
    <row r="321" spans="1:3">
      <c r="A321" s="3"/>
      <c r="B321" s="20"/>
      <c r="C321" s="30"/>
    </row>
    <row r="322" spans="1:3">
      <c r="A322" s="3"/>
      <c r="B322" s="20"/>
      <c r="C322" s="30"/>
    </row>
    <row r="323" spans="1:3">
      <c r="A323" s="26" t="s">
        <v>271</v>
      </c>
      <c r="B323" s="27" t="s">
        <v>111</v>
      </c>
      <c r="C323" s="28" t="s">
        <v>112</v>
      </c>
    </row>
    <row r="324" spans="1:3">
      <c r="A324" s="70" t="s">
        <v>272</v>
      </c>
      <c r="B324" s="39">
        <v>126</v>
      </c>
      <c r="C324" s="40">
        <v>1286</v>
      </c>
    </row>
    <row r="325" spans="1:3">
      <c r="A325" s="70" t="s">
        <v>100</v>
      </c>
      <c r="B325" s="39">
        <v>3163</v>
      </c>
      <c r="C325" s="40">
        <v>42104</v>
      </c>
    </row>
    <row r="326" spans="1:3">
      <c r="A326" s="70" t="s">
        <v>273</v>
      </c>
      <c r="B326" s="39">
        <v>0</v>
      </c>
      <c r="C326" s="40">
        <v>12</v>
      </c>
    </row>
    <row r="327" spans="1:3">
      <c r="A327" s="88" t="s">
        <v>28</v>
      </c>
      <c r="B327" s="42">
        <v>3289</v>
      </c>
      <c r="C327" s="74">
        <v>43402</v>
      </c>
    </row>
    <row r="328" spans="1:3">
      <c r="A328" s="3"/>
      <c r="B328" s="20"/>
      <c r="C328" s="30"/>
    </row>
    <row r="329" spans="1:3">
      <c r="A329" s="3"/>
      <c r="B329" s="20"/>
      <c r="C329" s="30"/>
    </row>
    <row r="330" spans="1:3">
      <c r="A330" s="26" t="s">
        <v>319</v>
      </c>
      <c r="B330" s="27" t="s">
        <v>111</v>
      </c>
      <c r="C330" s="28" t="s">
        <v>112</v>
      </c>
    </row>
    <row r="331" spans="1:3">
      <c r="A331" s="71" t="s">
        <v>275</v>
      </c>
      <c r="B331" s="39">
        <v>2186</v>
      </c>
      <c r="C331" s="40">
        <v>28500</v>
      </c>
    </row>
    <row r="332" spans="1:3">
      <c r="A332" s="71" t="s">
        <v>277</v>
      </c>
      <c r="B332" s="39">
        <v>212</v>
      </c>
      <c r="C332" s="40">
        <v>2882</v>
      </c>
    </row>
    <row r="333" spans="1:3">
      <c r="A333" s="71" t="s">
        <v>278</v>
      </c>
      <c r="B333" s="39">
        <v>170</v>
      </c>
      <c r="C333" s="40">
        <v>2260</v>
      </c>
    </row>
    <row r="334" spans="1:3">
      <c r="A334" s="71" t="s">
        <v>279</v>
      </c>
      <c r="B334" s="39">
        <v>101</v>
      </c>
      <c r="C334" s="40">
        <v>1595</v>
      </c>
    </row>
    <row r="335" spans="1:3">
      <c r="A335" s="71" t="s">
        <v>280</v>
      </c>
      <c r="B335" s="39">
        <v>101</v>
      </c>
      <c r="C335" s="40">
        <v>1235</v>
      </c>
    </row>
    <row r="336" spans="1:3">
      <c r="A336" s="71" t="s">
        <v>281</v>
      </c>
      <c r="B336" s="39">
        <v>103</v>
      </c>
      <c r="C336" s="40">
        <v>1538</v>
      </c>
    </row>
    <row r="337" spans="1:3">
      <c r="A337" s="71" t="s">
        <v>282</v>
      </c>
      <c r="B337" s="39">
        <v>225</v>
      </c>
      <c r="C337" s="40">
        <v>2241</v>
      </c>
    </row>
    <row r="338" spans="1:3">
      <c r="A338" s="71" t="s">
        <v>276</v>
      </c>
      <c r="B338" s="39">
        <v>191</v>
      </c>
      <c r="C338" s="40">
        <v>3151</v>
      </c>
    </row>
    <row r="339" spans="1:3" ht="15.75" thickBot="1">
      <c r="A339" s="78" t="s">
        <v>28</v>
      </c>
      <c r="B339" s="79">
        <v>3289</v>
      </c>
      <c r="C339" s="80">
        <v>43402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Z397"/>
  <sheetViews>
    <sheetView topLeftCell="B359" zoomScale="80" zoomScaleNormal="80" workbookViewId="0">
      <selection activeCell="A365" sqref="A365:U373"/>
    </sheetView>
  </sheetViews>
  <sheetFormatPr defaultColWidth="11.42578125" defaultRowHeight="15"/>
  <cols>
    <col min="1" max="1" width="109.140625" customWidth="1"/>
    <col min="2" max="2" width="14.5703125" bestFit="1" customWidth="1"/>
    <col min="3" max="3" width="16.5703125" bestFit="1" customWidth="1"/>
    <col min="23" max="23" width="21" bestFit="1" customWidth="1"/>
    <col min="24" max="24" width="17.85546875" bestFit="1" customWidth="1"/>
    <col min="26" max="26" width="14.5703125" style="1" bestFit="1" customWidth="1"/>
  </cols>
  <sheetData>
    <row r="2" spans="1:26" ht="23.25">
      <c r="A2" s="107" t="s">
        <v>320</v>
      </c>
    </row>
    <row r="5" spans="1:26" ht="15.75" thickBot="1"/>
    <row r="6" spans="1:26" s="21" customFormat="1">
      <c r="A6" s="126" t="s">
        <v>321</v>
      </c>
      <c r="B6" s="127" t="s">
        <v>4</v>
      </c>
      <c r="C6" s="127" t="s">
        <v>322</v>
      </c>
      <c r="D6" s="127" t="s">
        <v>6</v>
      </c>
      <c r="E6" s="127" t="s">
        <v>7</v>
      </c>
      <c r="F6" s="127" t="s">
        <v>8</v>
      </c>
      <c r="G6" s="127" t="s">
        <v>9</v>
      </c>
      <c r="H6" s="127" t="s">
        <v>10</v>
      </c>
      <c r="I6" s="127" t="s">
        <v>11</v>
      </c>
      <c r="J6" s="127" t="s">
        <v>12</v>
      </c>
      <c r="K6" s="127" t="s">
        <v>13</v>
      </c>
      <c r="L6" s="127" t="s">
        <v>14</v>
      </c>
      <c r="M6" s="127" t="s">
        <v>15</v>
      </c>
      <c r="N6" s="127" t="s">
        <v>16</v>
      </c>
      <c r="O6" s="127" t="s">
        <v>17</v>
      </c>
      <c r="P6" s="127" t="s">
        <v>18</v>
      </c>
      <c r="Q6" s="127" t="s">
        <v>19</v>
      </c>
      <c r="R6" s="127" t="s">
        <v>20</v>
      </c>
      <c r="S6" s="127" t="s">
        <v>21</v>
      </c>
      <c r="T6" s="127" t="s">
        <v>22</v>
      </c>
      <c r="U6" s="127" t="s">
        <v>23</v>
      </c>
      <c r="V6" s="127" t="s">
        <v>24</v>
      </c>
      <c r="W6" s="127" t="s">
        <v>25</v>
      </c>
      <c r="X6" s="127" t="s">
        <v>26</v>
      </c>
      <c r="Y6" s="127" t="s">
        <v>27</v>
      </c>
      <c r="Z6" s="128" t="s">
        <v>28</v>
      </c>
    </row>
    <row r="7" spans="1:26" s="21" customFormat="1">
      <c r="A7" s="98" t="s">
        <v>323</v>
      </c>
      <c r="B7" s="39">
        <v>580</v>
      </c>
      <c r="C7" s="39">
        <v>127</v>
      </c>
      <c r="D7" s="39">
        <v>14</v>
      </c>
      <c r="E7" s="39">
        <v>18</v>
      </c>
      <c r="F7" s="39">
        <v>11</v>
      </c>
      <c r="G7" s="39">
        <v>35</v>
      </c>
      <c r="H7" s="39">
        <v>12</v>
      </c>
      <c r="I7" s="39">
        <v>29</v>
      </c>
      <c r="J7" s="39">
        <v>10</v>
      </c>
      <c r="K7" s="39">
        <v>6</v>
      </c>
      <c r="L7" s="39">
        <v>84</v>
      </c>
      <c r="M7" s="39">
        <v>7</v>
      </c>
      <c r="N7" s="39">
        <v>76</v>
      </c>
      <c r="O7" s="39">
        <v>20</v>
      </c>
      <c r="P7" s="39">
        <v>15</v>
      </c>
      <c r="Q7" s="39">
        <v>65</v>
      </c>
      <c r="R7" s="39">
        <v>52</v>
      </c>
      <c r="S7" s="39">
        <v>16</v>
      </c>
      <c r="T7" s="39">
        <v>7</v>
      </c>
      <c r="U7" s="39">
        <v>3</v>
      </c>
      <c r="V7" s="39">
        <v>99</v>
      </c>
      <c r="W7" s="39">
        <v>10</v>
      </c>
      <c r="X7" s="39">
        <v>1</v>
      </c>
      <c r="Y7" s="39">
        <v>14</v>
      </c>
      <c r="Z7" s="41">
        <v>1311</v>
      </c>
    </row>
    <row r="8" spans="1:26" s="21" customFormat="1">
      <c r="A8" s="98" t="s">
        <v>324</v>
      </c>
      <c r="B8">
        <v>4702</v>
      </c>
      <c r="C8">
        <v>1589</v>
      </c>
      <c r="D8" s="39">
        <v>39</v>
      </c>
      <c r="E8" s="39">
        <v>450</v>
      </c>
      <c r="F8" s="39">
        <v>155</v>
      </c>
      <c r="G8" s="39">
        <v>869</v>
      </c>
      <c r="H8" s="39">
        <v>157</v>
      </c>
      <c r="I8" s="39">
        <v>493</v>
      </c>
      <c r="J8" s="39">
        <v>108</v>
      </c>
      <c r="K8" s="39">
        <v>54</v>
      </c>
      <c r="L8" s="39">
        <v>371</v>
      </c>
      <c r="M8" s="39">
        <v>18</v>
      </c>
      <c r="N8" s="39">
        <v>1131</v>
      </c>
      <c r="O8" s="39">
        <v>99</v>
      </c>
      <c r="P8" s="39">
        <v>126</v>
      </c>
      <c r="Q8" s="39">
        <v>425</v>
      </c>
      <c r="R8" s="39">
        <v>873</v>
      </c>
      <c r="S8" s="39">
        <v>86</v>
      </c>
      <c r="T8" s="39">
        <v>10</v>
      </c>
      <c r="U8" s="39">
        <v>44</v>
      </c>
      <c r="V8" s="39">
        <v>500</v>
      </c>
      <c r="W8" s="39">
        <v>236</v>
      </c>
      <c r="X8" s="39">
        <v>101</v>
      </c>
      <c r="Y8" s="39">
        <v>202</v>
      </c>
      <c r="Z8" s="41">
        <v>12838</v>
      </c>
    </row>
    <row r="9" spans="1:26" s="21" customFormat="1">
      <c r="A9" s="98" t="s">
        <v>325</v>
      </c>
      <c r="B9" s="39">
        <v>0</v>
      </c>
      <c r="C9" s="39">
        <v>1</v>
      </c>
      <c r="D9" s="39">
        <v>0</v>
      </c>
      <c r="E9" s="39">
        <v>1</v>
      </c>
      <c r="F9" s="39">
        <v>0</v>
      </c>
      <c r="G9" s="39">
        <v>1</v>
      </c>
      <c r="H9" s="39">
        <v>0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9">
        <v>0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1</v>
      </c>
      <c r="V9" s="39">
        <v>0</v>
      </c>
      <c r="W9" s="39">
        <v>0</v>
      </c>
      <c r="X9" s="39">
        <v>0</v>
      </c>
      <c r="Y9" s="39">
        <v>0</v>
      </c>
      <c r="Z9" s="41">
        <v>6</v>
      </c>
    </row>
    <row r="10" spans="1:26" s="21" customFormat="1">
      <c r="A10" s="98" t="s">
        <v>326</v>
      </c>
      <c r="B10" s="39">
        <v>1622</v>
      </c>
      <c r="C10" s="39">
        <v>323</v>
      </c>
      <c r="D10" s="39">
        <v>33</v>
      </c>
      <c r="E10" s="39">
        <v>186</v>
      </c>
      <c r="F10" s="39">
        <v>57</v>
      </c>
      <c r="G10" s="39">
        <v>364</v>
      </c>
      <c r="H10" s="39">
        <v>118</v>
      </c>
      <c r="I10" s="39">
        <v>255</v>
      </c>
      <c r="J10" s="39">
        <v>24</v>
      </c>
      <c r="K10" s="39">
        <v>63</v>
      </c>
      <c r="L10" s="39">
        <v>142</v>
      </c>
      <c r="M10" s="39">
        <v>14</v>
      </c>
      <c r="N10" s="39">
        <v>325</v>
      </c>
      <c r="O10" s="39">
        <v>181</v>
      </c>
      <c r="P10" s="39">
        <v>138</v>
      </c>
      <c r="Q10" s="39">
        <v>269</v>
      </c>
      <c r="R10" s="39">
        <v>369</v>
      </c>
      <c r="S10" s="39">
        <v>68</v>
      </c>
      <c r="T10" s="39">
        <v>23</v>
      </c>
      <c r="U10" s="39">
        <v>31</v>
      </c>
      <c r="V10" s="39">
        <v>226</v>
      </c>
      <c r="W10" s="39">
        <v>141</v>
      </c>
      <c r="X10" s="39">
        <v>18</v>
      </c>
      <c r="Y10" s="39">
        <v>69</v>
      </c>
      <c r="Z10" s="41">
        <v>5059</v>
      </c>
    </row>
    <row r="11" spans="1:26" s="21" customFormat="1">
      <c r="A11" s="98" t="s">
        <v>327</v>
      </c>
      <c r="B11" s="39">
        <v>11</v>
      </c>
      <c r="C11" s="39">
        <v>8</v>
      </c>
      <c r="D11" s="39">
        <v>0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</v>
      </c>
      <c r="O11" s="39">
        <v>2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41">
        <v>23</v>
      </c>
    </row>
    <row r="12" spans="1:26" s="21" customFormat="1">
      <c r="A12" s="98" t="s">
        <v>328</v>
      </c>
      <c r="B12">
        <v>3826</v>
      </c>
      <c r="C12">
        <v>1220</v>
      </c>
      <c r="D12" s="39">
        <v>30</v>
      </c>
      <c r="E12" s="39">
        <v>223</v>
      </c>
      <c r="F12" s="39">
        <v>108</v>
      </c>
      <c r="G12" s="39">
        <v>1266</v>
      </c>
      <c r="H12" s="39">
        <v>42</v>
      </c>
      <c r="I12" s="39">
        <v>324</v>
      </c>
      <c r="J12" s="39">
        <v>62</v>
      </c>
      <c r="K12" s="39">
        <v>22</v>
      </c>
      <c r="L12" s="39">
        <v>277</v>
      </c>
      <c r="M12" s="39">
        <v>6</v>
      </c>
      <c r="N12" s="39">
        <v>1161</v>
      </c>
      <c r="O12" s="39">
        <v>63</v>
      </c>
      <c r="P12" s="39">
        <v>53</v>
      </c>
      <c r="Q12" s="39">
        <v>276</v>
      </c>
      <c r="R12" s="39">
        <v>741</v>
      </c>
      <c r="S12" s="39">
        <v>69</v>
      </c>
      <c r="T12" s="39">
        <v>8</v>
      </c>
      <c r="U12" s="39">
        <v>26</v>
      </c>
      <c r="V12" s="39">
        <v>381</v>
      </c>
      <c r="W12" s="39">
        <v>107</v>
      </c>
      <c r="X12" s="39">
        <v>49</v>
      </c>
      <c r="Y12" s="39">
        <v>103</v>
      </c>
      <c r="Z12" s="41">
        <v>10443</v>
      </c>
    </row>
    <row r="13" spans="1:26" s="21" customFormat="1">
      <c r="A13" s="98" t="s">
        <v>329</v>
      </c>
      <c r="B13" s="39">
        <v>6175</v>
      </c>
      <c r="C13" s="39">
        <v>4421</v>
      </c>
      <c r="D13" s="39">
        <v>70</v>
      </c>
      <c r="E13" s="39">
        <v>158</v>
      </c>
      <c r="F13" s="39">
        <v>160</v>
      </c>
      <c r="G13" s="39">
        <v>947</v>
      </c>
      <c r="H13" s="39">
        <v>104</v>
      </c>
      <c r="I13" s="39">
        <v>367</v>
      </c>
      <c r="J13" s="39">
        <v>132</v>
      </c>
      <c r="K13" s="39">
        <v>58</v>
      </c>
      <c r="L13" s="39">
        <v>181</v>
      </c>
      <c r="M13" s="39">
        <v>49</v>
      </c>
      <c r="N13" s="39">
        <v>1034</v>
      </c>
      <c r="O13" s="39">
        <v>69</v>
      </c>
      <c r="P13" s="39">
        <v>101</v>
      </c>
      <c r="Q13" s="39">
        <v>293</v>
      </c>
      <c r="R13" s="39">
        <v>507</v>
      </c>
      <c r="S13" s="39">
        <v>176</v>
      </c>
      <c r="T13" s="39">
        <v>39</v>
      </c>
      <c r="U13" s="39">
        <v>31</v>
      </c>
      <c r="V13" s="39">
        <v>665</v>
      </c>
      <c r="W13" s="39">
        <v>119</v>
      </c>
      <c r="X13" s="39">
        <v>64</v>
      </c>
      <c r="Y13" s="39">
        <v>89</v>
      </c>
      <c r="Z13" s="41">
        <v>16009</v>
      </c>
    </row>
    <row r="14" spans="1:26" s="21" customFormat="1">
      <c r="A14" s="98" t="s">
        <v>330</v>
      </c>
      <c r="B14">
        <v>2181</v>
      </c>
      <c r="C14">
        <v>515</v>
      </c>
      <c r="D14" s="39">
        <v>2</v>
      </c>
      <c r="E14" s="39">
        <v>63</v>
      </c>
      <c r="F14" s="39">
        <v>54</v>
      </c>
      <c r="G14" s="39">
        <v>129</v>
      </c>
      <c r="H14" s="39">
        <v>9</v>
      </c>
      <c r="I14" s="39">
        <v>109</v>
      </c>
      <c r="J14" s="39">
        <v>8</v>
      </c>
      <c r="K14" s="39">
        <v>6</v>
      </c>
      <c r="L14" s="39">
        <v>36</v>
      </c>
      <c r="M14" s="39">
        <v>2</v>
      </c>
      <c r="N14" s="39">
        <v>264</v>
      </c>
      <c r="O14" s="39">
        <v>14</v>
      </c>
      <c r="P14" s="39">
        <v>30</v>
      </c>
      <c r="Q14" s="39">
        <v>97</v>
      </c>
      <c r="R14" s="39">
        <v>39</v>
      </c>
      <c r="S14" s="39">
        <v>55</v>
      </c>
      <c r="T14" s="39">
        <v>11</v>
      </c>
      <c r="U14" s="39">
        <v>4</v>
      </c>
      <c r="V14" s="39">
        <v>503</v>
      </c>
      <c r="W14" s="39">
        <v>13</v>
      </c>
      <c r="X14" s="39">
        <v>6</v>
      </c>
      <c r="Y14" s="39">
        <v>5</v>
      </c>
      <c r="Z14" s="41">
        <v>4155</v>
      </c>
    </row>
    <row r="15" spans="1:26" s="21" customFormat="1">
      <c r="A15" s="98" t="s">
        <v>331</v>
      </c>
      <c r="B15" s="39">
        <v>70</v>
      </c>
      <c r="C15" s="39">
        <v>77</v>
      </c>
      <c r="D15" s="39">
        <v>0</v>
      </c>
      <c r="E15" s="39">
        <v>0</v>
      </c>
      <c r="F15" s="39">
        <v>3</v>
      </c>
      <c r="G15" s="39">
        <v>16</v>
      </c>
      <c r="H15" s="39">
        <v>7</v>
      </c>
      <c r="I15" s="39">
        <v>2</v>
      </c>
      <c r="J15" s="39">
        <v>0</v>
      </c>
      <c r="K15" s="39">
        <v>0</v>
      </c>
      <c r="L15" s="39">
        <v>0</v>
      </c>
      <c r="M15" s="39">
        <v>0</v>
      </c>
      <c r="N15" s="39">
        <v>5</v>
      </c>
      <c r="O15" s="39">
        <v>0</v>
      </c>
      <c r="P15" s="39">
        <v>0</v>
      </c>
      <c r="Q15" s="39">
        <v>2</v>
      </c>
      <c r="R15" s="39">
        <v>3</v>
      </c>
      <c r="S15" s="39">
        <v>0</v>
      </c>
      <c r="T15" s="39">
        <v>0</v>
      </c>
      <c r="U15" s="39">
        <v>0</v>
      </c>
      <c r="V15" s="39">
        <v>22</v>
      </c>
      <c r="W15" s="39">
        <v>4</v>
      </c>
      <c r="X15" s="39">
        <v>0</v>
      </c>
      <c r="Y15" s="39">
        <v>0</v>
      </c>
      <c r="Z15" s="41">
        <v>211</v>
      </c>
    </row>
    <row r="16" spans="1:26" s="21" customFormat="1">
      <c r="A16" s="98" t="s">
        <v>332</v>
      </c>
      <c r="B16" s="39">
        <v>3456</v>
      </c>
      <c r="C16" s="39">
        <v>959</v>
      </c>
      <c r="D16" s="39">
        <v>17</v>
      </c>
      <c r="E16" s="39">
        <v>103</v>
      </c>
      <c r="F16" s="39">
        <v>81</v>
      </c>
      <c r="G16" s="39">
        <v>612</v>
      </c>
      <c r="H16" s="39">
        <v>26</v>
      </c>
      <c r="I16" s="39">
        <v>189</v>
      </c>
      <c r="J16" s="39">
        <v>50</v>
      </c>
      <c r="K16" s="39">
        <v>5</v>
      </c>
      <c r="L16" s="39">
        <v>125</v>
      </c>
      <c r="M16" s="39">
        <v>7</v>
      </c>
      <c r="N16" s="39">
        <v>499</v>
      </c>
      <c r="O16" s="39">
        <v>49</v>
      </c>
      <c r="P16" s="39">
        <v>63</v>
      </c>
      <c r="Q16" s="39">
        <v>204</v>
      </c>
      <c r="R16" s="39">
        <v>393</v>
      </c>
      <c r="S16" s="39">
        <v>54</v>
      </c>
      <c r="T16" s="39">
        <v>12</v>
      </c>
      <c r="U16" s="39">
        <v>8</v>
      </c>
      <c r="V16" s="39">
        <v>341</v>
      </c>
      <c r="W16" s="39">
        <v>30</v>
      </c>
      <c r="X16" s="39">
        <v>19</v>
      </c>
      <c r="Y16" s="39">
        <v>23</v>
      </c>
      <c r="Z16" s="41">
        <v>7325</v>
      </c>
    </row>
    <row r="17" spans="1:26" s="21" customFormat="1">
      <c r="A17" s="98" t="s">
        <v>333</v>
      </c>
      <c r="B17" s="39">
        <v>137</v>
      </c>
      <c r="C17" s="39">
        <v>148</v>
      </c>
      <c r="D17" s="39">
        <v>0</v>
      </c>
      <c r="E17" s="39">
        <v>2</v>
      </c>
      <c r="F17" s="39">
        <v>7</v>
      </c>
      <c r="G17" s="39">
        <v>36</v>
      </c>
      <c r="H17" s="39">
        <v>3</v>
      </c>
      <c r="I17" s="39">
        <v>9</v>
      </c>
      <c r="J17" s="39">
        <v>4</v>
      </c>
      <c r="K17" s="39">
        <v>5</v>
      </c>
      <c r="L17" s="39">
        <v>20</v>
      </c>
      <c r="M17" s="39">
        <v>0</v>
      </c>
      <c r="N17" s="39">
        <v>8</v>
      </c>
      <c r="O17" s="39">
        <v>5</v>
      </c>
      <c r="P17" s="39">
        <v>3</v>
      </c>
      <c r="Q17" s="39">
        <v>4</v>
      </c>
      <c r="R17" s="39">
        <v>10</v>
      </c>
      <c r="S17" s="39">
        <v>0</v>
      </c>
      <c r="T17" s="39">
        <v>1</v>
      </c>
      <c r="U17" s="39">
        <v>0</v>
      </c>
      <c r="V17" s="39">
        <v>24</v>
      </c>
      <c r="W17" s="39">
        <v>0</v>
      </c>
      <c r="X17" s="39">
        <v>2</v>
      </c>
      <c r="Y17" s="39">
        <v>0</v>
      </c>
      <c r="Z17" s="41">
        <v>428</v>
      </c>
    </row>
    <row r="18" spans="1:26" s="21" customFormat="1">
      <c r="A18" s="132" t="s">
        <v>334</v>
      </c>
      <c r="B18" s="39">
        <v>878</v>
      </c>
      <c r="C18" s="39">
        <v>314</v>
      </c>
      <c r="D18" s="39">
        <v>6</v>
      </c>
      <c r="E18" s="39">
        <v>157</v>
      </c>
      <c r="F18" s="39">
        <v>33</v>
      </c>
      <c r="G18" s="39">
        <v>68</v>
      </c>
      <c r="H18" s="39">
        <v>64</v>
      </c>
      <c r="I18" s="39">
        <v>145</v>
      </c>
      <c r="J18" s="39">
        <v>15</v>
      </c>
      <c r="K18" s="39">
        <v>17</v>
      </c>
      <c r="L18" s="39">
        <v>158</v>
      </c>
      <c r="M18" s="39">
        <v>9</v>
      </c>
      <c r="N18" s="39">
        <v>655</v>
      </c>
      <c r="O18" s="39">
        <v>45</v>
      </c>
      <c r="P18" s="39">
        <v>24</v>
      </c>
      <c r="Q18" s="39">
        <v>108</v>
      </c>
      <c r="R18" s="39">
        <v>346</v>
      </c>
      <c r="S18" s="39">
        <v>11</v>
      </c>
      <c r="T18" s="39">
        <v>4</v>
      </c>
      <c r="U18" s="39">
        <v>18</v>
      </c>
      <c r="V18" s="39">
        <v>77</v>
      </c>
      <c r="W18" s="39">
        <v>19</v>
      </c>
      <c r="X18" s="39">
        <v>13</v>
      </c>
      <c r="Y18" s="39">
        <v>14</v>
      </c>
      <c r="Z18" s="41">
        <v>3198</v>
      </c>
    </row>
    <row r="19" spans="1:26" s="21" customFormat="1">
      <c r="A19" s="132" t="s">
        <v>335</v>
      </c>
      <c r="B19" s="39">
        <v>1891</v>
      </c>
      <c r="C19" s="39">
        <v>619</v>
      </c>
      <c r="D19" s="39">
        <v>28</v>
      </c>
      <c r="E19" s="39">
        <v>191</v>
      </c>
      <c r="F19" s="39">
        <v>91</v>
      </c>
      <c r="G19" s="39">
        <v>564</v>
      </c>
      <c r="H19" s="39">
        <v>150</v>
      </c>
      <c r="I19" s="39">
        <v>224</v>
      </c>
      <c r="J19" s="39">
        <v>102</v>
      </c>
      <c r="K19" s="39">
        <v>136</v>
      </c>
      <c r="L19" s="39">
        <v>88</v>
      </c>
      <c r="M19" s="39">
        <v>8</v>
      </c>
      <c r="N19" s="39">
        <v>230</v>
      </c>
      <c r="O19" s="39">
        <v>247</v>
      </c>
      <c r="P19" s="39">
        <v>34</v>
      </c>
      <c r="Q19" s="39">
        <v>114</v>
      </c>
      <c r="R19" s="39">
        <v>476</v>
      </c>
      <c r="S19" s="39">
        <v>123</v>
      </c>
      <c r="T19" s="39">
        <v>39</v>
      </c>
      <c r="U19" s="39">
        <v>32</v>
      </c>
      <c r="V19" s="39">
        <v>333</v>
      </c>
      <c r="W19" s="39">
        <v>36</v>
      </c>
      <c r="X19" s="39">
        <v>44</v>
      </c>
      <c r="Y19" s="39">
        <v>22</v>
      </c>
      <c r="Z19" s="41">
        <v>5822</v>
      </c>
    </row>
    <row r="20" spans="1:26" s="21" customFormat="1">
      <c r="A20" s="98" t="s">
        <v>336</v>
      </c>
      <c r="B20" s="39">
        <v>2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1">
        <v>2</v>
      </c>
    </row>
    <row r="21" spans="1:26" s="21" customFormat="1">
      <c r="A21" s="98" t="s">
        <v>337</v>
      </c>
      <c r="B21" s="39">
        <v>0</v>
      </c>
      <c r="C21" s="39">
        <v>3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41">
        <v>6</v>
      </c>
    </row>
    <row r="22" spans="1:26">
      <c r="A22" s="98" t="s">
        <v>236</v>
      </c>
      <c r="B22" s="39">
        <v>60</v>
      </c>
      <c r="C22" s="39">
        <v>20</v>
      </c>
      <c r="D22" s="39">
        <v>1</v>
      </c>
      <c r="E22" s="39">
        <v>2</v>
      </c>
      <c r="F22" s="39">
        <v>1</v>
      </c>
      <c r="G22" s="39">
        <v>4</v>
      </c>
      <c r="H22" s="39">
        <v>0</v>
      </c>
      <c r="I22" s="39">
        <v>2</v>
      </c>
      <c r="J22" s="39">
        <v>1</v>
      </c>
      <c r="K22" s="39">
        <v>22</v>
      </c>
      <c r="L22" s="39">
        <v>11</v>
      </c>
      <c r="M22" s="39">
        <v>3</v>
      </c>
      <c r="N22" s="39">
        <v>2</v>
      </c>
      <c r="O22" s="39">
        <v>0</v>
      </c>
      <c r="P22" s="39">
        <v>1</v>
      </c>
      <c r="Q22" s="39">
        <v>17</v>
      </c>
      <c r="R22" s="39">
        <v>18</v>
      </c>
      <c r="S22" s="39">
        <v>2</v>
      </c>
      <c r="T22" s="39">
        <v>5</v>
      </c>
      <c r="U22" s="39">
        <v>3</v>
      </c>
      <c r="V22" s="39">
        <v>34</v>
      </c>
      <c r="W22" s="39">
        <v>0</v>
      </c>
      <c r="X22" s="39">
        <v>1</v>
      </c>
      <c r="Y22" s="39">
        <v>1</v>
      </c>
      <c r="Z22" s="41">
        <v>211</v>
      </c>
    </row>
    <row r="23" spans="1:26" ht="15.75" thickBot="1">
      <c r="A23" s="96" t="s">
        <v>28</v>
      </c>
      <c r="B23" s="95">
        <v>25591</v>
      </c>
      <c r="C23" s="95">
        <v>10344</v>
      </c>
      <c r="D23" s="95">
        <v>240</v>
      </c>
      <c r="E23" s="95">
        <v>1554</v>
      </c>
      <c r="F23" s="95">
        <v>762</v>
      </c>
      <c r="G23" s="95">
        <v>4911</v>
      </c>
      <c r="H23" s="95">
        <v>692</v>
      </c>
      <c r="I23" s="95">
        <v>2151</v>
      </c>
      <c r="J23" s="95">
        <v>516</v>
      </c>
      <c r="K23" s="95">
        <v>394</v>
      </c>
      <c r="L23" s="95">
        <v>1494</v>
      </c>
      <c r="M23" s="95">
        <v>123</v>
      </c>
      <c r="N23" s="95">
        <v>5391</v>
      </c>
      <c r="O23" s="95">
        <v>794</v>
      </c>
      <c r="P23" s="95">
        <v>588</v>
      </c>
      <c r="Q23" s="95">
        <v>1875</v>
      </c>
      <c r="R23" s="95">
        <v>3827</v>
      </c>
      <c r="S23" s="95">
        <v>660</v>
      </c>
      <c r="T23" s="95">
        <v>159</v>
      </c>
      <c r="U23" s="95">
        <v>201</v>
      </c>
      <c r="V23" s="95">
        <v>3205</v>
      </c>
      <c r="W23" s="95">
        <v>715</v>
      </c>
      <c r="X23" s="95">
        <v>318</v>
      </c>
      <c r="Y23" s="95">
        <v>542</v>
      </c>
      <c r="Z23" s="94">
        <v>67047</v>
      </c>
    </row>
    <row r="24" spans="1:26">
      <c r="A24" s="6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6" ht="15.75" thickBot="1"/>
    <row r="26" spans="1:26">
      <c r="A26" s="167" t="s">
        <v>321</v>
      </c>
      <c r="B26" s="168" t="s">
        <v>4</v>
      </c>
      <c r="C26" s="168" t="s">
        <v>322</v>
      </c>
      <c r="D26" s="168" t="s">
        <v>6</v>
      </c>
      <c r="E26" s="168" t="s">
        <v>7</v>
      </c>
      <c r="F26" s="168" t="s">
        <v>8</v>
      </c>
      <c r="G26" s="168" t="s">
        <v>9</v>
      </c>
      <c r="H26" s="168" t="s">
        <v>10</v>
      </c>
      <c r="I26" s="168" t="s">
        <v>11</v>
      </c>
      <c r="J26" s="168" t="s">
        <v>12</v>
      </c>
      <c r="K26" s="168" t="s">
        <v>13</v>
      </c>
      <c r="L26" s="168" t="s">
        <v>14</v>
      </c>
      <c r="M26" s="168" t="s">
        <v>15</v>
      </c>
      <c r="N26" s="168" t="s">
        <v>16</v>
      </c>
      <c r="O26" s="168" t="s">
        <v>17</v>
      </c>
      <c r="P26" s="168" t="s">
        <v>18</v>
      </c>
      <c r="Q26" s="168" t="s">
        <v>19</v>
      </c>
      <c r="R26" s="168" t="s">
        <v>20</v>
      </c>
      <c r="S26" s="168" t="s">
        <v>21</v>
      </c>
      <c r="T26" s="168" t="s">
        <v>22</v>
      </c>
      <c r="U26" s="168" t="s">
        <v>23</v>
      </c>
      <c r="V26" s="168" t="s">
        <v>24</v>
      </c>
      <c r="W26" s="168" t="s">
        <v>25</v>
      </c>
      <c r="X26" s="168" t="s">
        <v>26</v>
      </c>
      <c r="Y26" s="168" t="s">
        <v>27</v>
      </c>
      <c r="Z26" s="169" t="s">
        <v>28</v>
      </c>
    </row>
    <row r="27" spans="1:26" s="1" customFormat="1">
      <c r="A27" s="98" t="s">
        <v>323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1"/>
    </row>
    <row r="28" spans="1:26">
      <c r="A28" s="71" t="s">
        <v>338</v>
      </c>
      <c r="B28" s="39">
        <v>296</v>
      </c>
      <c r="C28" s="39">
        <v>55</v>
      </c>
      <c r="D28" s="39">
        <v>10</v>
      </c>
      <c r="E28" s="39">
        <v>10</v>
      </c>
      <c r="F28" s="39">
        <v>9</v>
      </c>
      <c r="G28" s="39">
        <v>24</v>
      </c>
      <c r="H28" s="39">
        <v>6</v>
      </c>
      <c r="I28" s="39">
        <v>21</v>
      </c>
      <c r="J28" s="39">
        <v>7</v>
      </c>
      <c r="K28" s="39">
        <v>3</v>
      </c>
      <c r="L28" s="39">
        <v>15</v>
      </c>
      <c r="M28" s="39">
        <v>5</v>
      </c>
      <c r="N28" s="39">
        <v>44</v>
      </c>
      <c r="O28" s="39">
        <v>9</v>
      </c>
      <c r="P28" s="39">
        <v>7</v>
      </c>
      <c r="Q28" s="39">
        <v>44</v>
      </c>
      <c r="R28" s="39">
        <v>36</v>
      </c>
      <c r="S28" s="39">
        <v>10</v>
      </c>
      <c r="T28" s="39">
        <v>6</v>
      </c>
      <c r="U28" s="39">
        <v>2</v>
      </c>
      <c r="V28" s="39">
        <v>75</v>
      </c>
      <c r="W28" s="39">
        <v>9</v>
      </c>
      <c r="X28" s="39">
        <v>0</v>
      </c>
      <c r="Y28" s="39">
        <v>7</v>
      </c>
      <c r="Z28" s="40">
        <v>710</v>
      </c>
    </row>
    <row r="29" spans="1:26">
      <c r="A29" s="71" t="s">
        <v>339</v>
      </c>
      <c r="B29" s="39">
        <v>284</v>
      </c>
      <c r="C29" s="39">
        <v>72</v>
      </c>
      <c r="D29" s="39">
        <v>4</v>
      </c>
      <c r="E29" s="39">
        <v>8</v>
      </c>
      <c r="F29" s="39">
        <v>2</v>
      </c>
      <c r="G29" s="39">
        <v>11</v>
      </c>
      <c r="H29" s="39">
        <v>6</v>
      </c>
      <c r="I29" s="39">
        <v>8</v>
      </c>
      <c r="J29" s="39">
        <v>3</v>
      </c>
      <c r="K29" s="39">
        <v>3</v>
      </c>
      <c r="L29" s="39">
        <v>69</v>
      </c>
      <c r="M29" s="39">
        <v>2</v>
      </c>
      <c r="N29" s="39">
        <v>32</v>
      </c>
      <c r="O29" s="39">
        <v>11</v>
      </c>
      <c r="P29" s="39">
        <v>8</v>
      </c>
      <c r="Q29" s="39">
        <v>21</v>
      </c>
      <c r="R29" s="39">
        <v>16</v>
      </c>
      <c r="S29" s="39">
        <v>6</v>
      </c>
      <c r="T29" s="39">
        <v>1</v>
      </c>
      <c r="U29" s="39">
        <v>1</v>
      </c>
      <c r="V29" s="39">
        <v>24</v>
      </c>
      <c r="W29" s="39">
        <v>1</v>
      </c>
      <c r="X29" s="39">
        <v>1</v>
      </c>
      <c r="Y29" s="39">
        <v>7</v>
      </c>
      <c r="Z29" s="40">
        <v>601</v>
      </c>
    </row>
    <row r="30" spans="1:26">
      <c r="A30" s="131" t="s">
        <v>306</v>
      </c>
      <c r="B30" s="97">
        <v>580</v>
      </c>
      <c r="C30" s="97">
        <v>127</v>
      </c>
      <c r="D30" s="97">
        <v>14</v>
      </c>
      <c r="E30" s="97">
        <v>18</v>
      </c>
      <c r="F30" s="97">
        <v>11</v>
      </c>
      <c r="G30" s="97">
        <v>35</v>
      </c>
      <c r="H30" s="97">
        <v>12</v>
      </c>
      <c r="I30" s="97">
        <v>29</v>
      </c>
      <c r="J30" s="97">
        <v>10</v>
      </c>
      <c r="K30" s="97">
        <v>6</v>
      </c>
      <c r="L30" s="97">
        <v>84</v>
      </c>
      <c r="M30" s="97">
        <v>7</v>
      </c>
      <c r="N30" s="97">
        <v>76</v>
      </c>
      <c r="O30" s="97">
        <v>20</v>
      </c>
      <c r="P30" s="97">
        <v>15</v>
      </c>
      <c r="Q30" s="97">
        <v>65</v>
      </c>
      <c r="R30" s="97">
        <v>52</v>
      </c>
      <c r="S30" s="97">
        <v>16</v>
      </c>
      <c r="T30" s="97">
        <v>7</v>
      </c>
      <c r="U30" s="97">
        <v>3</v>
      </c>
      <c r="V30" s="97">
        <v>99</v>
      </c>
      <c r="W30" s="97">
        <v>10</v>
      </c>
      <c r="X30" s="97">
        <v>1</v>
      </c>
      <c r="Y30" s="97">
        <v>14</v>
      </c>
      <c r="Z30" s="130">
        <v>1311</v>
      </c>
    </row>
    <row r="31" spans="1:26">
      <c r="A31" s="7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1"/>
    </row>
    <row r="32" spans="1:26">
      <c r="A32" s="98" t="s">
        <v>324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1"/>
    </row>
    <row r="33" spans="1:26">
      <c r="A33" s="71" t="s">
        <v>340</v>
      </c>
      <c r="B33" s="39">
        <v>440</v>
      </c>
      <c r="C33" s="39">
        <v>52</v>
      </c>
      <c r="D33" s="39">
        <v>3</v>
      </c>
      <c r="E33" s="39">
        <v>18</v>
      </c>
      <c r="F33" s="39">
        <v>16</v>
      </c>
      <c r="G33" s="39">
        <v>48</v>
      </c>
      <c r="H33" s="39">
        <v>21</v>
      </c>
      <c r="I33" s="39">
        <v>46</v>
      </c>
      <c r="J33" s="39">
        <v>14</v>
      </c>
      <c r="K33" s="39">
        <v>8</v>
      </c>
      <c r="L33" s="39">
        <v>9</v>
      </c>
      <c r="M33" s="39">
        <v>2</v>
      </c>
      <c r="N33" s="39">
        <v>61</v>
      </c>
      <c r="O33" s="39">
        <v>31</v>
      </c>
      <c r="P33" s="39">
        <v>13</v>
      </c>
      <c r="Q33" s="39">
        <v>29</v>
      </c>
      <c r="R33" s="39">
        <v>45</v>
      </c>
      <c r="S33" s="39">
        <v>6</v>
      </c>
      <c r="T33" s="39">
        <v>3</v>
      </c>
      <c r="U33" s="39">
        <v>7</v>
      </c>
      <c r="V33" s="39">
        <v>71</v>
      </c>
      <c r="W33" s="39">
        <v>17</v>
      </c>
      <c r="X33" s="39">
        <v>1</v>
      </c>
      <c r="Y33" s="39">
        <v>29</v>
      </c>
      <c r="Z33" s="40">
        <v>990</v>
      </c>
    </row>
    <row r="34" spans="1:26">
      <c r="A34" s="71" t="s">
        <v>341</v>
      </c>
      <c r="B34" s="39">
        <v>92</v>
      </c>
      <c r="C34" s="39">
        <v>14</v>
      </c>
      <c r="D34" s="39">
        <v>1</v>
      </c>
      <c r="E34" s="39">
        <v>2</v>
      </c>
      <c r="F34" s="39">
        <v>9</v>
      </c>
      <c r="G34" s="39">
        <v>10</v>
      </c>
      <c r="H34" s="39">
        <v>3</v>
      </c>
      <c r="I34" s="39">
        <v>2</v>
      </c>
      <c r="J34" s="39">
        <v>1</v>
      </c>
      <c r="K34" s="39">
        <v>0</v>
      </c>
      <c r="L34" s="39">
        <v>1</v>
      </c>
      <c r="M34" s="39">
        <v>1</v>
      </c>
      <c r="N34" s="39">
        <v>10</v>
      </c>
      <c r="O34" s="39">
        <v>2</v>
      </c>
      <c r="P34" s="39">
        <v>6</v>
      </c>
      <c r="Q34" s="39">
        <v>1</v>
      </c>
      <c r="R34" s="39">
        <v>1</v>
      </c>
      <c r="S34" s="39">
        <v>0</v>
      </c>
      <c r="T34" s="39">
        <v>0</v>
      </c>
      <c r="U34" s="39">
        <v>0</v>
      </c>
      <c r="V34" s="39">
        <v>15</v>
      </c>
      <c r="W34" s="39">
        <v>0</v>
      </c>
      <c r="X34" s="39">
        <v>0</v>
      </c>
      <c r="Y34" s="39">
        <v>5</v>
      </c>
      <c r="Z34" s="40">
        <v>176</v>
      </c>
    </row>
    <row r="35" spans="1:26">
      <c r="A35" s="71" t="s">
        <v>342</v>
      </c>
      <c r="B35" s="39">
        <v>10</v>
      </c>
      <c r="C35" s="39">
        <v>2</v>
      </c>
      <c r="D35" s="39">
        <v>0</v>
      </c>
      <c r="E35" s="39">
        <v>1</v>
      </c>
      <c r="F35" s="39">
        <v>0</v>
      </c>
      <c r="G35" s="39">
        <v>4</v>
      </c>
      <c r="H35" s="39">
        <v>0</v>
      </c>
      <c r="I35" s="39">
        <v>0</v>
      </c>
      <c r="J35" s="39">
        <v>2</v>
      </c>
      <c r="K35" s="39">
        <v>0</v>
      </c>
      <c r="L35" s="39">
        <v>0</v>
      </c>
      <c r="M35" s="39">
        <v>0</v>
      </c>
      <c r="N35" s="39">
        <v>4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1</v>
      </c>
      <c r="W35" s="39">
        <v>0</v>
      </c>
      <c r="X35" s="39">
        <v>0</v>
      </c>
      <c r="Y35" s="39">
        <v>0</v>
      </c>
      <c r="Z35" s="40">
        <v>24</v>
      </c>
    </row>
    <row r="36" spans="1:26">
      <c r="A36" s="71" t="s">
        <v>343</v>
      </c>
      <c r="B36" s="39">
        <v>74</v>
      </c>
      <c r="C36" s="39">
        <v>22</v>
      </c>
      <c r="D36" s="39">
        <v>0</v>
      </c>
      <c r="E36" s="39">
        <v>5</v>
      </c>
      <c r="F36" s="39">
        <v>0</v>
      </c>
      <c r="G36" s="39">
        <v>10</v>
      </c>
      <c r="H36" s="39">
        <v>2</v>
      </c>
      <c r="I36" s="39">
        <v>16</v>
      </c>
      <c r="J36" s="39">
        <v>2</v>
      </c>
      <c r="K36" s="39">
        <v>3</v>
      </c>
      <c r="L36" s="39">
        <v>2</v>
      </c>
      <c r="M36" s="39">
        <v>0</v>
      </c>
      <c r="N36" s="39">
        <v>15</v>
      </c>
      <c r="O36" s="39">
        <v>2</v>
      </c>
      <c r="P36" s="39">
        <v>4</v>
      </c>
      <c r="Q36" s="39">
        <v>8</v>
      </c>
      <c r="R36" s="39">
        <v>26</v>
      </c>
      <c r="S36" s="39">
        <v>0</v>
      </c>
      <c r="T36" s="39">
        <v>0</v>
      </c>
      <c r="U36" s="39">
        <v>0</v>
      </c>
      <c r="V36" s="39">
        <v>6</v>
      </c>
      <c r="W36" s="39">
        <v>1</v>
      </c>
      <c r="X36" s="39">
        <v>2</v>
      </c>
      <c r="Y36" s="39">
        <v>8</v>
      </c>
      <c r="Z36" s="40">
        <v>208</v>
      </c>
    </row>
    <row r="37" spans="1:26">
      <c r="A37" s="71" t="s">
        <v>344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1</v>
      </c>
      <c r="H37" s="39">
        <v>0</v>
      </c>
      <c r="I37" s="39">
        <v>4</v>
      </c>
      <c r="J37" s="39">
        <v>0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3</v>
      </c>
      <c r="W37" s="39">
        <v>0</v>
      </c>
      <c r="X37" s="39">
        <v>0</v>
      </c>
      <c r="Y37" s="39">
        <v>0</v>
      </c>
      <c r="Z37" s="40">
        <v>9</v>
      </c>
    </row>
    <row r="38" spans="1:26">
      <c r="A38" s="71" t="s">
        <v>345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1</v>
      </c>
      <c r="W38" s="39">
        <v>0</v>
      </c>
      <c r="X38" s="39">
        <v>0</v>
      </c>
      <c r="Y38" s="39">
        <v>0</v>
      </c>
      <c r="Z38" s="40">
        <v>1</v>
      </c>
    </row>
    <row r="39" spans="1:26">
      <c r="A39" s="71" t="s">
        <v>346</v>
      </c>
      <c r="B39" s="39">
        <v>20</v>
      </c>
      <c r="C39" s="39">
        <v>0</v>
      </c>
      <c r="D39" s="39">
        <v>2</v>
      </c>
      <c r="E39" s="39">
        <v>7</v>
      </c>
      <c r="F39" s="39">
        <v>6</v>
      </c>
      <c r="G39" s="39">
        <v>1</v>
      </c>
      <c r="H39" s="39">
        <v>1</v>
      </c>
      <c r="I39" s="39">
        <v>3</v>
      </c>
      <c r="J39" s="39">
        <v>0</v>
      </c>
      <c r="K39" s="39">
        <v>0</v>
      </c>
      <c r="L39" s="39">
        <v>0</v>
      </c>
      <c r="M39" s="39">
        <v>0</v>
      </c>
      <c r="N39" s="39">
        <v>1</v>
      </c>
      <c r="O39" s="39">
        <v>1</v>
      </c>
      <c r="P39" s="39">
        <v>0</v>
      </c>
      <c r="Q39" s="39">
        <v>1</v>
      </c>
      <c r="R39" s="39">
        <v>4</v>
      </c>
      <c r="S39" s="39">
        <v>0</v>
      </c>
      <c r="T39" s="39">
        <v>0</v>
      </c>
      <c r="U39" s="39">
        <v>0</v>
      </c>
      <c r="V39" s="39">
        <v>3</v>
      </c>
      <c r="W39" s="39">
        <v>2</v>
      </c>
      <c r="X39" s="39">
        <v>0</v>
      </c>
      <c r="Y39" s="39">
        <v>0</v>
      </c>
      <c r="Z39" s="40">
        <v>52</v>
      </c>
    </row>
    <row r="40" spans="1:26">
      <c r="A40" s="71" t="s">
        <v>347</v>
      </c>
      <c r="B40" s="39">
        <v>1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1</v>
      </c>
      <c r="O40" s="39">
        <v>0</v>
      </c>
      <c r="P40" s="39">
        <v>0</v>
      </c>
      <c r="Q40" s="39">
        <v>0</v>
      </c>
      <c r="R40" s="39">
        <v>1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40">
        <v>4</v>
      </c>
    </row>
    <row r="41" spans="1:26">
      <c r="A41" s="71" t="s">
        <v>348</v>
      </c>
      <c r="B41" s="39">
        <v>0</v>
      </c>
      <c r="C41" s="39">
        <v>1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0">
        <v>1</v>
      </c>
    </row>
    <row r="42" spans="1:26">
      <c r="A42" s="71" t="s">
        <v>349</v>
      </c>
      <c r="B42" s="39">
        <v>1</v>
      </c>
      <c r="C42" s="39">
        <v>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1</v>
      </c>
      <c r="S42" s="39">
        <v>0</v>
      </c>
      <c r="T42" s="39">
        <v>0</v>
      </c>
      <c r="U42" s="39">
        <v>0</v>
      </c>
      <c r="V42" s="39">
        <v>3</v>
      </c>
      <c r="W42" s="39">
        <v>0</v>
      </c>
      <c r="X42" s="39">
        <v>0</v>
      </c>
      <c r="Y42" s="39">
        <v>0</v>
      </c>
      <c r="Z42" s="40">
        <v>6</v>
      </c>
    </row>
    <row r="43" spans="1:26">
      <c r="A43" s="71" t="s">
        <v>350</v>
      </c>
      <c r="B43" s="39">
        <v>3</v>
      </c>
      <c r="C43" s="39">
        <v>0</v>
      </c>
      <c r="D43" s="39">
        <v>0</v>
      </c>
      <c r="E43" s="39">
        <v>0</v>
      </c>
      <c r="F43" s="39">
        <v>0</v>
      </c>
      <c r="G43" s="39">
        <v>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2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1</v>
      </c>
      <c r="W43" s="39">
        <v>0</v>
      </c>
      <c r="X43" s="39">
        <v>0</v>
      </c>
      <c r="Y43" s="39">
        <v>0</v>
      </c>
      <c r="Z43" s="40">
        <v>7</v>
      </c>
    </row>
    <row r="44" spans="1:26">
      <c r="A44" s="71" t="s">
        <v>351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1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40">
        <v>1</v>
      </c>
    </row>
    <row r="45" spans="1:26">
      <c r="A45" s="71" t="s">
        <v>352</v>
      </c>
      <c r="B45" s="39">
        <v>1</v>
      </c>
      <c r="C45" s="39">
        <v>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40">
        <v>2</v>
      </c>
    </row>
    <row r="46" spans="1:26">
      <c r="A46" s="71" t="s">
        <v>353</v>
      </c>
      <c r="B46" s="39">
        <v>0</v>
      </c>
      <c r="C46" s="39">
        <v>7</v>
      </c>
      <c r="D46" s="39">
        <v>0</v>
      </c>
      <c r="E46" s="39">
        <v>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2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40">
        <v>10</v>
      </c>
    </row>
    <row r="47" spans="1:26">
      <c r="A47" s="71" t="s">
        <v>354</v>
      </c>
      <c r="B47" s="39">
        <v>1217</v>
      </c>
      <c r="C47" s="39">
        <v>505</v>
      </c>
      <c r="D47" s="39">
        <v>8</v>
      </c>
      <c r="E47" s="39">
        <v>117</v>
      </c>
      <c r="F47" s="39">
        <v>25</v>
      </c>
      <c r="G47" s="39">
        <v>166</v>
      </c>
      <c r="H47" s="39">
        <v>38</v>
      </c>
      <c r="I47" s="39">
        <v>90</v>
      </c>
      <c r="J47" s="39">
        <v>26</v>
      </c>
      <c r="K47" s="39">
        <v>5</v>
      </c>
      <c r="L47" s="39">
        <v>83</v>
      </c>
      <c r="M47" s="39">
        <v>4</v>
      </c>
      <c r="N47" s="39">
        <v>181</v>
      </c>
      <c r="O47" s="39">
        <v>16</v>
      </c>
      <c r="P47" s="39">
        <v>29</v>
      </c>
      <c r="Q47" s="39">
        <v>104</v>
      </c>
      <c r="R47" s="39">
        <v>153</v>
      </c>
      <c r="S47" s="39">
        <v>19</v>
      </c>
      <c r="T47" s="39">
        <v>0</v>
      </c>
      <c r="U47" s="39">
        <v>8</v>
      </c>
      <c r="V47" s="39">
        <v>83</v>
      </c>
      <c r="W47" s="39">
        <v>48</v>
      </c>
      <c r="X47" s="39">
        <v>31</v>
      </c>
      <c r="Y47" s="39">
        <v>39</v>
      </c>
      <c r="Z47" s="40">
        <v>2995</v>
      </c>
    </row>
    <row r="48" spans="1:26">
      <c r="A48" s="71" t="s">
        <v>355</v>
      </c>
      <c r="B48" s="39">
        <v>1525</v>
      </c>
      <c r="C48" s="39">
        <v>654</v>
      </c>
      <c r="D48" s="39">
        <v>14</v>
      </c>
      <c r="E48" s="39">
        <v>213</v>
      </c>
      <c r="F48" s="39">
        <v>32</v>
      </c>
      <c r="G48" s="39">
        <v>399</v>
      </c>
      <c r="H48" s="39">
        <v>45</v>
      </c>
      <c r="I48" s="39">
        <v>179</v>
      </c>
      <c r="J48" s="39">
        <v>30</v>
      </c>
      <c r="K48" s="39">
        <v>14</v>
      </c>
      <c r="L48" s="39">
        <v>215</v>
      </c>
      <c r="M48" s="39">
        <v>2</v>
      </c>
      <c r="N48" s="39">
        <v>638</v>
      </c>
      <c r="O48" s="39">
        <v>19</v>
      </c>
      <c r="P48" s="39">
        <v>33</v>
      </c>
      <c r="Q48" s="39">
        <v>135</v>
      </c>
      <c r="R48" s="39">
        <v>385</v>
      </c>
      <c r="S48" s="39">
        <v>32</v>
      </c>
      <c r="T48" s="39">
        <v>0</v>
      </c>
      <c r="U48" s="39">
        <v>12</v>
      </c>
      <c r="V48" s="39">
        <v>107</v>
      </c>
      <c r="W48" s="39">
        <v>124</v>
      </c>
      <c r="X48" s="39">
        <v>40</v>
      </c>
      <c r="Y48" s="39">
        <v>62</v>
      </c>
      <c r="Z48" s="40">
        <v>4909</v>
      </c>
    </row>
    <row r="49" spans="1:26">
      <c r="A49" s="71" t="s">
        <v>356</v>
      </c>
      <c r="B49" s="39">
        <v>443</v>
      </c>
      <c r="C49" s="39">
        <v>126</v>
      </c>
      <c r="D49" s="39">
        <v>8</v>
      </c>
      <c r="E49" s="39">
        <v>40</v>
      </c>
      <c r="F49" s="39">
        <v>33</v>
      </c>
      <c r="G49" s="39">
        <v>47</v>
      </c>
      <c r="H49" s="39">
        <v>25</v>
      </c>
      <c r="I49" s="39">
        <v>60</v>
      </c>
      <c r="J49" s="39">
        <v>15</v>
      </c>
      <c r="K49" s="39">
        <v>4</v>
      </c>
      <c r="L49" s="39">
        <v>24</v>
      </c>
      <c r="M49" s="39">
        <v>5</v>
      </c>
      <c r="N49" s="39">
        <v>52</v>
      </c>
      <c r="O49" s="39">
        <v>7</v>
      </c>
      <c r="P49" s="39">
        <v>19</v>
      </c>
      <c r="Q49" s="39">
        <v>63</v>
      </c>
      <c r="R49" s="39">
        <v>111</v>
      </c>
      <c r="S49" s="39">
        <v>7</v>
      </c>
      <c r="T49" s="39">
        <v>3</v>
      </c>
      <c r="U49" s="39">
        <v>9</v>
      </c>
      <c r="V49" s="39">
        <v>57</v>
      </c>
      <c r="W49" s="39">
        <v>19</v>
      </c>
      <c r="X49" s="39">
        <v>5</v>
      </c>
      <c r="Y49" s="39">
        <v>20</v>
      </c>
      <c r="Z49" s="40">
        <v>1202</v>
      </c>
    </row>
    <row r="50" spans="1:26">
      <c r="A50" s="71" t="s">
        <v>357</v>
      </c>
      <c r="B50" s="39">
        <v>154</v>
      </c>
      <c r="C50" s="39">
        <v>56</v>
      </c>
      <c r="D50" s="39">
        <v>1</v>
      </c>
      <c r="E50" s="39">
        <v>11</v>
      </c>
      <c r="F50" s="39">
        <v>14</v>
      </c>
      <c r="G50" s="39">
        <v>24</v>
      </c>
      <c r="H50" s="39">
        <v>5</v>
      </c>
      <c r="I50" s="39">
        <v>24</v>
      </c>
      <c r="J50" s="39">
        <v>5</v>
      </c>
      <c r="K50" s="39">
        <v>5</v>
      </c>
      <c r="L50" s="39">
        <v>10</v>
      </c>
      <c r="M50" s="39">
        <v>1</v>
      </c>
      <c r="N50" s="39">
        <v>28</v>
      </c>
      <c r="O50" s="39">
        <v>9</v>
      </c>
      <c r="P50" s="39">
        <v>8</v>
      </c>
      <c r="Q50" s="39">
        <v>30</v>
      </c>
      <c r="R50" s="39">
        <v>48</v>
      </c>
      <c r="S50" s="39">
        <v>2</v>
      </c>
      <c r="T50" s="39">
        <v>0</v>
      </c>
      <c r="U50" s="39">
        <v>4</v>
      </c>
      <c r="V50" s="39">
        <v>21</v>
      </c>
      <c r="W50" s="39">
        <v>9</v>
      </c>
      <c r="X50" s="39">
        <v>7</v>
      </c>
      <c r="Y50" s="39">
        <v>3</v>
      </c>
      <c r="Z50" s="40">
        <v>479</v>
      </c>
    </row>
    <row r="51" spans="1:26">
      <c r="A51" s="71" t="s">
        <v>358</v>
      </c>
      <c r="B51" s="39">
        <v>9</v>
      </c>
      <c r="C51" s="39">
        <v>3</v>
      </c>
      <c r="D51" s="39">
        <v>0</v>
      </c>
      <c r="E51" s="39">
        <v>1</v>
      </c>
      <c r="F51" s="39">
        <v>1</v>
      </c>
      <c r="G51" s="39">
        <v>4</v>
      </c>
      <c r="H51" s="39">
        <v>2</v>
      </c>
      <c r="I51" s="39">
        <v>0</v>
      </c>
      <c r="J51" s="39">
        <v>0</v>
      </c>
      <c r="K51" s="39">
        <v>0</v>
      </c>
      <c r="L51" s="39">
        <v>2</v>
      </c>
      <c r="M51" s="39">
        <v>1</v>
      </c>
      <c r="N51" s="39">
        <v>1</v>
      </c>
      <c r="O51" s="39">
        <v>2</v>
      </c>
      <c r="P51" s="39">
        <v>3</v>
      </c>
      <c r="Q51" s="39">
        <v>1</v>
      </c>
      <c r="R51" s="39">
        <v>3</v>
      </c>
      <c r="S51" s="39">
        <v>0</v>
      </c>
      <c r="T51" s="39">
        <v>1</v>
      </c>
      <c r="U51" s="39">
        <v>0</v>
      </c>
      <c r="V51" s="39">
        <v>3</v>
      </c>
      <c r="W51" s="39">
        <v>1</v>
      </c>
      <c r="X51" s="39">
        <v>0</v>
      </c>
      <c r="Y51" s="39">
        <v>1</v>
      </c>
      <c r="Z51" s="40">
        <v>39</v>
      </c>
    </row>
    <row r="52" spans="1:26">
      <c r="A52" s="71" t="s">
        <v>359</v>
      </c>
      <c r="B52" s="39">
        <v>5</v>
      </c>
      <c r="C52" s="39">
        <v>2</v>
      </c>
      <c r="D52" s="39">
        <v>0</v>
      </c>
      <c r="E52" s="39">
        <v>0</v>
      </c>
      <c r="F52" s="39">
        <v>0</v>
      </c>
      <c r="G52" s="39">
        <v>2</v>
      </c>
      <c r="H52" s="39">
        <v>0</v>
      </c>
      <c r="I52" s="39">
        <v>1</v>
      </c>
      <c r="J52" s="39">
        <v>0</v>
      </c>
      <c r="K52" s="39">
        <v>2</v>
      </c>
      <c r="L52" s="39">
        <v>0</v>
      </c>
      <c r="M52" s="39">
        <v>0</v>
      </c>
      <c r="N52" s="39">
        <v>0</v>
      </c>
      <c r="O52" s="39">
        <v>0</v>
      </c>
      <c r="P52" s="39">
        <v>1</v>
      </c>
      <c r="Q52" s="39">
        <v>0</v>
      </c>
      <c r="R52" s="39">
        <v>2</v>
      </c>
      <c r="S52" s="39">
        <v>0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1</v>
      </c>
      <c r="Z52" s="40">
        <v>17</v>
      </c>
    </row>
    <row r="53" spans="1:26">
      <c r="A53" s="71" t="s">
        <v>360</v>
      </c>
      <c r="B53" s="39">
        <v>1</v>
      </c>
      <c r="C53" s="39">
        <v>1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40">
        <v>2</v>
      </c>
    </row>
    <row r="54" spans="1:26">
      <c r="A54" s="71" t="s">
        <v>361</v>
      </c>
      <c r="B54" s="39">
        <v>14</v>
      </c>
      <c r="C54" s="39">
        <v>3</v>
      </c>
      <c r="D54" s="39">
        <v>0</v>
      </c>
      <c r="E54" s="39">
        <v>2</v>
      </c>
      <c r="F54" s="39">
        <v>1</v>
      </c>
      <c r="G54" s="39">
        <v>2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5</v>
      </c>
      <c r="O54" s="39">
        <v>0</v>
      </c>
      <c r="P54" s="39">
        <v>0</v>
      </c>
      <c r="Q54" s="39">
        <v>0</v>
      </c>
      <c r="R54" s="39">
        <v>1</v>
      </c>
      <c r="S54" s="39">
        <v>0</v>
      </c>
      <c r="T54" s="39">
        <v>0</v>
      </c>
      <c r="U54" s="39">
        <v>0</v>
      </c>
      <c r="V54" s="39">
        <v>4</v>
      </c>
      <c r="W54" s="39">
        <v>0</v>
      </c>
      <c r="X54" s="39">
        <v>0</v>
      </c>
      <c r="Y54" s="39">
        <v>4</v>
      </c>
      <c r="Z54" s="40">
        <v>36</v>
      </c>
    </row>
    <row r="55" spans="1:26">
      <c r="A55" s="71" t="s">
        <v>362</v>
      </c>
      <c r="B55" s="39">
        <v>4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40">
        <v>4</v>
      </c>
    </row>
    <row r="56" spans="1:26">
      <c r="A56" s="71" t="s">
        <v>363</v>
      </c>
      <c r="B56" s="39">
        <v>4</v>
      </c>
      <c r="C56" s="39">
        <v>2</v>
      </c>
      <c r="D56" s="39">
        <v>0</v>
      </c>
      <c r="E56" s="39">
        <v>0</v>
      </c>
      <c r="F56" s="39">
        <v>1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2</v>
      </c>
      <c r="O56" s="39">
        <v>2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1</v>
      </c>
      <c r="X56" s="39">
        <v>0</v>
      </c>
      <c r="Y56" s="39">
        <v>0</v>
      </c>
      <c r="Z56" s="40">
        <v>13</v>
      </c>
    </row>
    <row r="57" spans="1:26">
      <c r="A57" s="71" t="s">
        <v>364</v>
      </c>
      <c r="B57" s="39">
        <v>5</v>
      </c>
      <c r="C57" s="39">
        <v>5</v>
      </c>
      <c r="D57" s="39">
        <v>0</v>
      </c>
      <c r="E57" s="39">
        <v>0</v>
      </c>
      <c r="F57" s="39">
        <v>0</v>
      </c>
      <c r="G57" s="39">
        <v>2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3</v>
      </c>
      <c r="O57" s="39">
        <v>0</v>
      </c>
      <c r="P57" s="39">
        <v>0</v>
      </c>
      <c r="Q57" s="39">
        <v>0</v>
      </c>
      <c r="R57" s="39">
        <v>1</v>
      </c>
      <c r="S57" s="39">
        <v>0</v>
      </c>
      <c r="T57" s="39">
        <v>0</v>
      </c>
      <c r="U57" s="39">
        <v>0</v>
      </c>
      <c r="V57" s="39">
        <v>1</v>
      </c>
      <c r="W57" s="39">
        <v>0</v>
      </c>
      <c r="X57" s="39">
        <v>1</v>
      </c>
      <c r="Y57" s="39">
        <v>0</v>
      </c>
      <c r="Z57" s="40">
        <v>18</v>
      </c>
    </row>
    <row r="58" spans="1:26">
      <c r="A58" s="71" t="s">
        <v>365</v>
      </c>
      <c r="B58" s="39">
        <v>23</v>
      </c>
      <c r="C58" s="39">
        <v>3</v>
      </c>
      <c r="D58" s="39">
        <v>0</v>
      </c>
      <c r="E58" s="39">
        <v>0</v>
      </c>
      <c r="F58" s="39">
        <v>0</v>
      </c>
      <c r="G58" s="39">
        <v>6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2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4</v>
      </c>
      <c r="W58" s="39">
        <v>0</v>
      </c>
      <c r="X58" s="39">
        <v>0</v>
      </c>
      <c r="Y58" s="39">
        <v>0</v>
      </c>
      <c r="Z58" s="40">
        <v>39</v>
      </c>
    </row>
    <row r="59" spans="1:26">
      <c r="A59" s="71" t="s">
        <v>366</v>
      </c>
      <c r="B59" s="39">
        <v>2</v>
      </c>
      <c r="C59" s="39">
        <v>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2</v>
      </c>
      <c r="W59" s="39">
        <v>0</v>
      </c>
      <c r="X59" s="39">
        <v>0</v>
      </c>
      <c r="Y59" s="39">
        <v>0</v>
      </c>
      <c r="Z59" s="40">
        <v>5</v>
      </c>
    </row>
    <row r="60" spans="1:26">
      <c r="A60" s="71" t="s">
        <v>367</v>
      </c>
      <c r="B60" s="39">
        <v>36</v>
      </c>
      <c r="C60" s="39">
        <v>3</v>
      </c>
      <c r="D60" s="39">
        <v>1</v>
      </c>
      <c r="E60" s="39">
        <v>2</v>
      </c>
      <c r="F60" s="39">
        <v>0</v>
      </c>
      <c r="G60" s="39">
        <v>42</v>
      </c>
      <c r="H60" s="39">
        <v>1</v>
      </c>
      <c r="I60" s="39">
        <v>5</v>
      </c>
      <c r="J60" s="39">
        <v>1</v>
      </c>
      <c r="K60" s="39">
        <v>0</v>
      </c>
      <c r="L60" s="39">
        <v>1</v>
      </c>
      <c r="M60" s="39">
        <v>0</v>
      </c>
      <c r="N60" s="39">
        <v>18</v>
      </c>
      <c r="O60" s="39">
        <v>0</v>
      </c>
      <c r="P60" s="39">
        <v>1</v>
      </c>
      <c r="Q60" s="39">
        <v>3</v>
      </c>
      <c r="R60" s="39">
        <v>14</v>
      </c>
      <c r="S60" s="39">
        <v>0</v>
      </c>
      <c r="T60" s="39">
        <v>0</v>
      </c>
      <c r="U60" s="39">
        <v>0</v>
      </c>
      <c r="V60" s="39">
        <v>6</v>
      </c>
      <c r="W60" s="39">
        <v>1</v>
      </c>
      <c r="X60" s="39">
        <v>3</v>
      </c>
      <c r="Y60" s="39">
        <v>0</v>
      </c>
      <c r="Z60" s="40">
        <v>138</v>
      </c>
    </row>
    <row r="61" spans="1:26">
      <c r="A61" s="71" t="s">
        <v>368</v>
      </c>
      <c r="B61" s="39">
        <v>36</v>
      </c>
      <c r="C61" s="39">
        <v>2</v>
      </c>
      <c r="D61" s="39">
        <v>0</v>
      </c>
      <c r="E61" s="39">
        <v>0</v>
      </c>
      <c r="F61" s="39">
        <v>0</v>
      </c>
      <c r="G61" s="39">
        <v>15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3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3</v>
      </c>
      <c r="W61" s="39">
        <v>0</v>
      </c>
      <c r="X61" s="39">
        <v>1</v>
      </c>
      <c r="Y61" s="39">
        <v>0</v>
      </c>
      <c r="Z61" s="40">
        <v>60</v>
      </c>
    </row>
    <row r="62" spans="1:26">
      <c r="A62" s="71" t="s">
        <v>369</v>
      </c>
      <c r="B62" s="39">
        <v>6</v>
      </c>
      <c r="C62" s="39">
        <v>3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1</v>
      </c>
      <c r="K62" s="39">
        <v>0</v>
      </c>
      <c r="L62" s="39">
        <v>2</v>
      </c>
      <c r="M62" s="39">
        <v>0</v>
      </c>
      <c r="N62" s="39">
        <v>0</v>
      </c>
      <c r="O62" s="39">
        <v>0</v>
      </c>
      <c r="P62" s="39">
        <v>0</v>
      </c>
      <c r="Q62" s="39">
        <v>1</v>
      </c>
      <c r="R62" s="39">
        <v>0</v>
      </c>
      <c r="S62" s="39">
        <v>0</v>
      </c>
      <c r="T62" s="39">
        <v>0</v>
      </c>
      <c r="U62" s="39">
        <v>0</v>
      </c>
      <c r="V62" s="39">
        <v>1</v>
      </c>
      <c r="W62" s="39">
        <v>0</v>
      </c>
      <c r="X62" s="39">
        <v>0</v>
      </c>
      <c r="Y62" s="39">
        <v>0</v>
      </c>
      <c r="Z62" s="40">
        <v>14</v>
      </c>
    </row>
    <row r="63" spans="1:26">
      <c r="A63" s="71" t="s">
        <v>370</v>
      </c>
      <c r="B63" s="39">
        <v>2</v>
      </c>
      <c r="C63" s="39">
        <v>1</v>
      </c>
      <c r="D63" s="39">
        <v>0</v>
      </c>
      <c r="E63" s="39">
        <v>2</v>
      </c>
      <c r="F63" s="39">
        <v>0</v>
      </c>
      <c r="G63" s="39">
        <v>0</v>
      </c>
      <c r="H63" s="39">
        <v>1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1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2</v>
      </c>
      <c r="W63" s="39">
        <v>0</v>
      </c>
      <c r="X63" s="39">
        <v>1</v>
      </c>
      <c r="Y63" s="39">
        <v>0</v>
      </c>
      <c r="Z63" s="40">
        <v>10</v>
      </c>
    </row>
    <row r="64" spans="1:26">
      <c r="A64" s="71" t="s">
        <v>371</v>
      </c>
      <c r="B64" s="39">
        <v>130</v>
      </c>
      <c r="C64" s="39">
        <v>46</v>
      </c>
      <c r="D64" s="39">
        <v>0</v>
      </c>
      <c r="E64" s="39">
        <v>6</v>
      </c>
      <c r="F64" s="39">
        <v>0</v>
      </c>
      <c r="G64" s="39">
        <v>15</v>
      </c>
      <c r="H64" s="39">
        <v>6</v>
      </c>
      <c r="I64" s="39">
        <v>14</v>
      </c>
      <c r="J64" s="39">
        <v>4</v>
      </c>
      <c r="K64" s="39">
        <v>3</v>
      </c>
      <c r="L64" s="39">
        <v>8</v>
      </c>
      <c r="M64" s="39">
        <v>0</v>
      </c>
      <c r="N64" s="39">
        <v>30</v>
      </c>
      <c r="O64" s="39">
        <v>5</v>
      </c>
      <c r="P64" s="39">
        <v>5</v>
      </c>
      <c r="Q64" s="39">
        <v>18</v>
      </c>
      <c r="R64" s="39">
        <v>25</v>
      </c>
      <c r="S64" s="39">
        <v>1</v>
      </c>
      <c r="T64" s="39">
        <v>0</v>
      </c>
      <c r="U64" s="39">
        <v>0</v>
      </c>
      <c r="V64" s="39">
        <v>10</v>
      </c>
      <c r="W64" s="39">
        <v>5</v>
      </c>
      <c r="X64" s="39">
        <v>7</v>
      </c>
      <c r="Y64" s="39">
        <v>19</v>
      </c>
      <c r="Z64" s="40">
        <v>357</v>
      </c>
    </row>
    <row r="65" spans="1:26">
      <c r="A65" s="71" t="s">
        <v>372</v>
      </c>
      <c r="B65" s="39">
        <v>25</v>
      </c>
      <c r="C65" s="39">
        <v>3</v>
      </c>
      <c r="D65" s="39">
        <v>0</v>
      </c>
      <c r="E65" s="39">
        <v>4</v>
      </c>
      <c r="F65" s="39">
        <v>0</v>
      </c>
      <c r="G65" s="39">
        <v>5</v>
      </c>
      <c r="H65" s="39">
        <v>1</v>
      </c>
      <c r="I65" s="39">
        <v>3</v>
      </c>
      <c r="J65" s="39">
        <v>0</v>
      </c>
      <c r="K65" s="39">
        <v>4</v>
      </c>
      <c r="L65" s="39">
        <v>0</v>
      </c>
      <c r="M65" s="39">
        <v>0</v>
      </c>
      <c r="N65" s="39">
        <v>1</v>
      </c>
      <c r="O65" s="39">
        <v>0</v>
      </c>
      <c r="P65" s="39">
        <v>0</v>
      </c>
      <c r="Q65" s="39">
        <v>1</v>
      </c>
      <c r="R65" s="39">
        <v>4</v>
      </c>
      <c r="S65" s="39">
        <v>7</v>
      </c>
      <c r="T65" s="39">
        <v>0</v>
      </c>
      <c r="U65" s="39">
        <v>1</v>
      </c>
      <c r="V65" s="39">
        <v>4</v>
      </c>
      <c r="W65" s="39">
        <v>2</v>
      </c>
      <c r="X65" s="39">
        <v>0</v>
      </c>
      <c r="Y65" s="39">
        <v>2</v>
      </c>
      <c r="Z65" s="40">
        <v>67</v>
      </c>
    </row>
    <row r="66" spans="1:26">
      <c r="A66" s="71" t="s">
        <v>373</v>
      </c>
      <c r="B66" s="39">
        <v>1</v>
      </c>
      <c r="C66" s="39">
        <v>0</v>
      </c>
      <c r="D66" s="39">
        <v>0</v>
      </c>
      <c r="E66" s="39">
        <v>0</v>
      </c>
      <c r="F66" s="39">
        <v>0</v>
      </c>
      <c r="G66" s="39">
        <v>1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40">
        <v>2</v>
      </c>
    </row>
    <row r="67" spans="1:26">
      <c r="A67" s="71" t="s">
        <v>374</v>
      </c>
      <c r="B67" s="39">
        <v>3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40">
        <v>3</v>
      </c>
    </row>
    <row r="68" spans="1:26">
      <c r="A68" s="71" t="s">
        <v>375</v>
      </c>
      <c r="B68" s="39">
        <v>20</v>
      </c>
      <c r="C68" s="39">
        <v>6</v>
      </c>
      <c r="D68" s="39">
        <v>0</v>
      </c>
      <c r="E68" s="39">
        <v>1</v>
      </c>
      <c r="F68" s="39">
        <v>0</v>
      </c>
      <c r="G68" s="39">
        <v>1</v>
      </c>
      <c r="H68" s="39">
        <v>0</v>
      </c>
      <c r="I68" s="39">
        <v>0</v>
      </c>
      <c r="J68" s="39">
        <v>2</v>
      </c>
      <c r="K68" s="39">
        <v>3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3</v>
      </c>
      <c r="S68" s="39">
        <v>7</v>
      </c>
      <c r="T68" s="39">
        <v>0</v>
      </c>
      <c r="U68" s="39">
        <v>0</v>
      </c>
      <c r="V68" s="39">
        <v>3</v>
      </c>
      <c r="W68" s="39">
        <v>0</v>
      </c>
      <c r="X68" s="39">
        <v>0</v>
      </c>
      <c r="Y68" s="39">
        <v>0</v>
      </c>
      <c r="Z68" s="40">
        <v>46</v>
      </c>
    </row>
    <row r="69" spans="1:26">
      <c r="A69" s="71" t="s">
        <v>376</v>
      </c>
      <c r="B69" s="39">
        <v>74</v>
      </c>
      <c r="C69" s="39">
        <v>10</v>
      </c>
      <c r="D69" s="39">
        <v>0</v>
      </c>
      <c r="E69" s="39">
        <v>3</v>
      </c>
      <c r="F69" s="39">
        <v>2</v>
      </c>
      <c r="G69" s="39">
        <v>4</v>
      </c>
      <c r="H69" s="39">
        <v>3</v>
      </c>
      <c r="I69" s="39">
        <v>2</v>
      </c>
      <c r="J69" s="39">
        <v>1</v>
      </c>
      <c r="K69" s="39">
        <v>0</v>
      </c>
      <c r="L69" s="39">
        <v>0</v>
      </c>
      <c r="M69" s="39">
        <v>0</v>
      </c>
      <c r="N69" s="39">
        <v>15</v>
      </c>
      <c r="O69" s="39">
        <v>0</v>
      </c>
      <c r="P69" s="39">
        <v>0</v>
      </c>
      <c r="Q69" s="39">
        <v>1</v>
      </c>
      <c r="R69" s="39">
        <v>4</v>
      </c>
      <c r="S69" s="39">
        <v>4</v>
      </c>
      <c r="T69" s="39">
        <v>1</v>
      </c>
      <c r="U69" s="39">
        <v>2</v>
      </c>
      <c r="V69" s="39">
        <v>5</v>
      </c>
      <c r="W69" s="39">
        <v>0</v>
      </c>
      <c r="X69" s="39">
        <v>0</v>
      </c>
      <c r="Y69" s="39">
        <v>1</v>
      </c>
      <c r="Z69" s="40">
        <v>132</v>
      </c>
    </row>
    <row r="70" spans="1:26">
      <c r="A70" s="71" t="s">
        <v>377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1</v>
      </c>
      <c r="H70" s="39">
        <v>0</v>
      </c>
      <c r="I70" s="39">
        <v>0</v>
      </c>
      <c r="J70" s="39">
        <v>0</v>
      </c>
      <c r="K70" s="39">
        <v>2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2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40">
        <v>5</v>
      </c>
    </row>
    <row r="71" spans="1:26">
      <c r="A71" s="71" t="s">
        <v>378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2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40">
        <v>2</v>
      </c>
    </row>
    <row r="72" spans="1:26">
      <c r="A72" s="71" t="s">
        <v>379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1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40">
        <v>1</v>
      </c>
    </row>
    <row r="73" spans="1:26" s="1" customFormat="1">
      <c r="A73" s="71" t="s">
        <v>380</v>
      </c>
      <c r="B73" s="39">
        <v>9</v>
      </c>
      <c r="C73" s="39">
        <v>1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2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9</v>
      </c>
      <c r="S73" s="39">
        <v>0</v>
      </c>
      <c r="T73" s="39">
        <v>0</v>
      </c>
      <c r="U73" s="39">
        <v>0</v>
      </c>
      <c r="V73" s="39">
        <v>3</v>
      </c>
      <c r="W73" s="39">
        <v>0</v>
      </c>
      <c r="X73" s="39">
        <v>1</v>
      </c>
      <c r="Y73" s="39">
        <v>0</v>
      </c>
      <c r="Z73" s="40">
        <v>25</v>
      </c>
    </row>
    <row r="74" spans="1:26">
      <c r="A74" s="71" t="s">
        <v>381</v>
      </c>
      <c r="B74" s="39">
        <v>0</v>
      </c>
      <c r="C74" s="39">
        <v>1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40">
        <v>1</v>
      </c>
    </row>
    <row r="75" spans="1:26">
      <c r="A75" s="71" t="s">
        <v>382</v>
      </c>
      <c r="B75" s="39">
        <v>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40">
        <v>2</v>
      </c>
    </row>
    <row r="76" spans="1:26">
      <c r="A76" s="71" t="s">
        <v>383</v>
      </c>
      <c r="B76" s="39">
        <v>5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1</v>
      </c>
      <c r="S76" s="39">
        <v>0</v>
      </c>
      <c r="T76" s="39">
        <v>0</v>
      </c>
      <c r="U76" s="39">
        <v>0</v>
      </c>
      <c r="V76" s="39">
        <v>1</v>
      </c>
      <c r="W76" s="39">
        <v>0</v>
      </c>
      <c r="X76" s="39">
        <v>0</v>
      </c>
      <c r="Y76" s="39">
        <v>0</v>
      </c>
      <c r="Z76" s="40">
        <v>7</v>
      </c>
    </row>
    <row r="77" spans="1:26">
      <c r="A77" s="71" t="s">
        <v>384</v>
      </c>
      <c r="B77" s="39">
        <v>1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1</v>
      </c>
      <c r="R77" s="39">
        <v>0</v>
      </c>
      <c r="S77" s="39">
        <v>0</v>
      </c>
      <c r="T77" s="39">
        <v>0</v>
      </c>
      <c r="U77" s="39">
        <v>0</v>
      </c>
      <c r="V77" s="39">
        <v>2</v>
      </c>
      <c r="W77" s="39">
        <v>0</v>
      </c>
      <c r="X77" s="39">
        <v>1</v>
      </c>
      <c r="Y77" s="39">
        <v>0</v>
      </c>
      <c r="Z77" s="40">
        <v>5</v>
      </c>
    </row>
    <row r="78" spans="1:26">
      <c r="A78" s="71" t="s">
        <v>385</v>
      </c>
      <c r="B78" s="39">
        <v>268</v>
      </c>
      <c r="C78" s="39">
        <v>34</v>
      </c>
      <c r="D78" s="39">
        <v>1</v>
      </c>
      <c r="E78" s="39">
        <v>8</v>
      </c>
      <c r="F78" s="39">
        <v>8</v>
      </c>
      <c r="G78" s="39">
        <v>52</v>
      </c>
      <c r="H78" s="39">
        <v>1</v>
      </c>
      <c r="I78" s="39">
        <v>40</v>
      </c>
      <c r="J78" s="39">
        <v>0</v>
      </c>
      <c r="K78" s="39">
        <v>0</v>
      </c>
      <c r="L78" s="39">
        <v>10</v>
      </c>
      <c r="M78" s="39">
        <v>1</v>
      </c>
      <c r="N78" s="39">
        <v>44</v>
      </c>
      <c r="O78" s="39">
        <v>1</v>
      </c>
      <c r="P78" s="39">
        <v>3</v>
      </c>
      <c r="Q78" s="39">
        <v>13</v>
      </c>
      <c r="R78" s="39">
        <v>12</v>
      </c>
      <c r="S78" s="39">
        <v>0</v>
      </c>
      <c r="T78" s="39">
        <v>1</v>
      </c>
      <c r="U78" s="39">
        <v>1</v>
      </c>
      <c r="V78" s="39">
        <v>66</v>
      </c>
      <c r="W78" s="39">
        <v>6</v>
      </c>
      <c r="X78" s="39">
        <v>0</v>
      </c>
      <c r="Y78" s="39">
        <v>1</v>
      </c>
      <c r="Z78" s="40">
        <v>571</v>
      </c>
    </row>
    <row r="79" spans="1:26">
      <c r="A79" s="71" t="s">
        <v>386</v>
      </c>
      <c r="B79" s="39">
        <v>15</v>
      </c>
      <c r="C79" s="39">
        <v>17</v>
      </c>
      <c r="D79" s="39">
        <v>0</v>
      </c>
      <c r="E79" s="39">
        <v>4</v>
      </c>
      <c r="F79" s="39">
        <v>0</v>
      </c>
      <c r="G79" s="39">
        <v>2</v>
      </c>
      <c r="H79" s="39">
        <v>0</v>
      </c>
      <c r="I79" s="39">
        <v>2</v>
      </c>
      <c r="J79" s="39">
        <v>2</v>
      </c>
      <c r="K79" s="39">
        <v>1</v>
      </c>
      <c r="L79" s="39">
        <v>1</v>
      </c>
      <c r="M79" s="39">
        <v>0</v>
      </c>
      <c r="N79" s="39">
        <v>6</v>
      </c>
      <c r="O79" s="39">
        <v>1</v>
      </c>
      <c r="P79" s="39">
        <v>0</v>
      </c>
      <c r="Q79" s="39">
        <v>7</v>
      </c>
      <c r="R79" s="39">
        <v>11</v>
      </c>
      <c r="S79" s="39">
        <v>0</v>
      </c>
      <c r="T79" s="39">
        <v>0</v>
      </c>
      <c r="U79" s="39">
        <v>0</v>
      </c>
      <c r="V79" s="39">
        <v>3</v>
      </c>
      <c r="W79" s="39">
        <v>0</v>
      </c>
      <c r="X79" s="39">
        <v>0</v>
      </c>
      <c r="Y79" s="39">
        <v>4</v>
      </c>
      <c r="Z79" s="40">
        <v>76</v>
      </c>
    </row>
    <row r="80" spans="1:26">
      <c r="A80" s="71" t="s">
        <v>387</v>
      </c>
      <c r="B80" s="39">
        <v>16</v>
      </c>
      <c r="C80" s="39">
        <v>1</v>
      </c>
      <c r="D80" s="39">
        <v>0</v>
      </c>
      <c r="E80" s="39">
        <v>2</v>
      </c>
      <c r="F80" s="39">
        <v>6</v>
      </c>
      <c r="G80" s="39">
        <v>4</v>
      </c>
      <c r="H80" s="39">
        <v>1</v>
      </c>
      <c r="I80" s="39">
        <v>2</v>
      </c>
      <c r="J80" s="39">
        <v>2</v>
      </c>
      <c r="K80" s="39">
        <v>0</v>
      </c>
      <c r="L80" s="39">
        <v>0</v>
      </c>
      <c r="M80" s="39">
        <v>0</v>
      </c>
      <c r="N80" s="39">
        <v>2</v>
      </c>
      <c r="O80" s="39">
        <v>1</v>
      </c>
      <c r="P80" s="39">
        <v>0</v>
      </c>
      <c r="Q80" s="39">
        <v>5</v>
      </c>
      <c r="R80" s="39">
        <v>3</v>
      </c>
      <c r="S80" s="39">
        <v>1</v>
      </c>
      <c r="T80" s="39">
        <v>1</v>
      </c>
      <c r="U80" s="39">
        <v>0</v>
      </c>
      <c r="V80" s="39">
        <v>4</v>
      </c>
      <c r="W80" s="39">
        <v>0</v>
      </c>
      <c r="X80" s="39">
        <v>0</v>
      </c>
      <c r="Y80" s="39">
        <v>1</v>
      </c>
      <c r="Z80" s="40">
        <v>52</v>
      </c>
    </row>
    <row r="81" spans="1:26">
      <c r="A81" s="71" t="s">
        <v>388</v>
      </c>
      <c r="B81" s="39">
        <v>5</v>
      </c>
      <c r="C81" s="39">
        <v>0</v>
      </c>
      <c r="D81" s="39">
        <v>0</v>
      </c>
      <c r="E81" s="39">
        <v>0</v>
      </c>
      <c r="F81" s="39">
        <v>1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2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1</v>
      </c>
      <c r="Z81" s="40">
        <v>9</v>
      </c>
    </row>
    <row r="82" spans="1:26">
      <c r="A82" s="71" t="s">
        <v>389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1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1</v>
      </c>
      <c r="O82" s="39">
        <v>0</v>
      </c>
      <c r="P82" s="39">
        <v>1</v>
      </c>
      <c r="Q82" s="39">
        <v>0</v>
      </c>
      <c r="R82" s="39">
        <v>1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40">
        <v>4</v>
      </c>
    </row>
    <row r="83" spans="1:26">
      <c r="A83" s="131" t="s">
        <v>306</v>
      </c>
      <c r="B83" s="97">
        <v>4702</v>
      </c>
      <c r="C83" s="97">
        <v>1589</v>
      </c>
      <c r="D83" s="97">
        <v>39</v>
      </c>
      <c r="E83" s="97">
        <v>450</v>
      </c>
      <c r="F83" s="97">
        <v>155</v>
      </c>
      <c r="G83" s="97">
        <v>869</v>
      </c>
      <c r="H83" s="97">
        <v>157</v>
      </c>
      <c r="I83" s="97">
        <v>493</v>
      </c>
      <c r="J83" s="97">
        <v>108</v>
      </c>
      <c r="K83" s="97">
        <v>54</v>
      </c>
      <c r="L83" s="97">
        <v>371</v>
      </c>
      <c r="M83" s="97">
        <v>18</v>
      </c>
      <c r="N83" s="97">
        <v>1131</v>
      </c>
      <c r="O83" s="97">
        <v>99</v>
      </c>
      <c r="P83" s="97">
        <v>126</v>
      </c>
      <c r="Q83" s="97">
        <v>425</v>
      </c>
      <c r="R83" s="97">
        <v>873</v>
      </c>
      <c r="S83" s="97">
        <v>86</v>
      </c>
      <c r="T83" s="97">
        <v>10</v>
      </c>
      <c r="U83" s="97">
        <v>44</v>
      </c>
      <c r="V83" s="97">
        <v>500</v>
      </c>
      <c r="W83" s="97">
        <v>236</v>
      </c>
      <c r="X83" s="97">
        <v>101</v>
      </c>
      <c r="Y83" s="97">
        <v>202</v>
      </c>
      <c r="Z83" s="130">
        <v>12838</v>
      </c>
    </row>
    <row r="84" spans="1:26">
      <c r="A84" s="3"/>
      <c r="Z84" s="8"/>
    </row>
    <row r="85" spans="1:26">
      <c r="A85" s="98" t="s">
        <v>325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1"/>
    </row>
    <row r="86" spans="1:26">
      <c r="A86" s="71" t="s">
        <v>390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1</v>
      </c>
      <c r="H86" s="39">
        <v>0</v>
      </c>
      <c r="I86" s="39">
        <v>0</v>
      </c>
      <c r="J86" s="39">
        <v>0</v>
      </c>
      <c r="K86" s="39">
        <v>0</v>
      </c>
      <c r="L86" s="39">
        <v>1</v>
      </c>
      <c r="M86" s="39">
        <v>0</v>
      </c>
      <c r="N86" s="39">
        <v>0</v>
      </c>
      <c r="O86" s="39">
        <v>0</v>
      </c>
      <c r="P86" s="39">
        <v>0</v>
      </c>
      <c r="Q86" s="39">
        <v>1</v>
      </c>
      <c r="R86" s="39">
        <v>0</v>
      </c>
      <c r="S86" s="39">
        <v>0</v>
      </c>
      <c r="T86" s="39">
        <v>0</v>
      </c>
      <c r="U86" s="39">
        <v>1</v>
      </c>
      <c r="V86" s="39">
        <v>0</v>
      </c>
      <c r="W86" s="39">
        <v>0</v>
      </c>
      <c r="X86" s="39">
        <v>0</v>
      </c>
      <c r="Y86" s="39">
        <v>0</v>
      </c>
      <c r="Z86" s="40">
        <v>5</v>
      </c>
    </row>
    <row r="87" spans="1:26">
      <c r="A87" s="71" t="s">
        <v>391</v>
      </c>
      <c r="B87" s="39">
        <v>0</v>
      </c>
      <c r="C87" s="39">
        <v>1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40">
        <v>1</v>
      </c>
    </row>
    <row r="88" spans="1:26">
      <c r="A88" s="131" t="s">
        <v>306</v>
      </c>
      <c r="B88" s="97">
        <v>0</v>
      </c>
      <c r="C88" s="97">
        <v>1</v>
      </c>
      <c r="D88" s="97">
        <v>0</v>
      </c>
      <c r="E88" s="97">
        <v>1</v>
      </c>
      <c r="F88" s="97">
        <v>0</v>
      </c>
      <c r="G88" s="97">
        <v>1</v>
      </c>
      <c r="H88" s="97">
        <v>0</v>
      </c>
      <c r="I88" s="97">
        <v>0</v>
      </c>
      <c r="J88" s="97">
        <v>0</v>
      </c>
      <c r="K88" s="97">
        <v>0</v>
      </c>
      <c r="L88" s="97">
        <v>1</v>
      </c>
      <c r="M88" s="97">
        <v>0</v>
      </c>
      <c r="N88" s="97">
        <v>0</v>
      </c>
      <c r="O88" s="97">
        <v>0</v>
      </c>
      <c r="P88" s="97">
        <v>0</v>
      </c>
      <c r="Q88" s="97">
        <v>1</v>
      </c>
      <c r="R88" s="97">
        <v>0</v>
      </c>
      <c r="S88" s="97">
        <v>0</v>
      </c>
      <c r="T88" s="97">
        <v>0</v>
      </c>
      <c r="U88" s="97">
        <v>1</v>
      </c>
      <c r="V88" s="97">
        <v>0</v>
      </c>
      <c r="W88" s="97">
        <v>0</v>
      </c>
      <c r="X88" s="97">
        <v>0</v>
      </c>
      <c r="Y88" s="97">
        <v>0</v>
      </c>
      <c r="Z88" s="130">
        <v>6</v>
      </c>
    </row>
    <row r="89" spans="1:26">
      <c r="A89" s="60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41"/>
    </row>
    <row r="90" spans="1:26">
      <c r="A90" s="98" t="s">
        <v>326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1"/>
    </row>
    <row r="91" spans="1:26">
      <c r="A91" s="71" t="s">
        <v>392</v>
      </c>
      <c r="B91" s="39">
        <v>1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40">
        <v>2</v>
      </c>
    </row>
    <row r="92" spans="1:26">
      <c r="A92" s="71" t="s">
        <v>393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1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40">
        <v>1</v>
      </c>
    </row>
    <row r="93" spans="1:26">
      <c r="A93" s="71" t="s">
        <v>394</v>
      </c>
      <c r="B93" s="39">
        <v>11</v>
      </c>
      <c r="C93" s="39">
        <v>8</v>
      </c>
      <c r="D93" s="39">
        <v>0</v>
      </c>
      <c r="E93" s="39">
        <v>4</v>
      </c>
      <c r="F93" s="39">
        <v>2</v>
      </c>
      <c r="G93" s="39">
        <v>4</v>
      </c>
      <c r="H93" s="39">
        <v>3</v>
      </c>
      <c r="I93" s="39">
        <v>4</v>
      </c>
      <c r="J93" s="39">
        <v>0</v>
      </c>
      <c r="K93" s="39">
        <v>1</v>
      </c>
      <c r="L93" s="39">
        <v>3</v>
      </c>
      <c r="M93" s="39">
        <v>1</v>
      </c>
      <c r="N93" s="39">
        <v>7</v>
      </c>
      <c r="O93" s="39">
        <v>5</v>
      </c>
      <c r="P93" s="39">
        <v>0</v>
      </c>
      <c r="Q93" s="39">
        <v>4</v>
      </c>
      <c r="R93" s="39">
        <v>20</v>
      </c>
      <c r="S93" s="39">
        <v>0</v>
      </c>
      <c r="T93" s="39">
        <v>0</v>
      </c>
      <c r="U93" s="39">
        <v>0</v>
      </c>
      <c r="V93" s="39">
        <v>14</v>
      </c>
      <c r="W93" s="39">
        <v>12</v>
      </c>
      <c r="X93" s="39">
        <v>0</v>
      </c>
      <c r="Y93" s="39">
        <v>3</v>
      </c>
      <c r="Z93" s="40">
        <v>106</v>
      </c>
    </row>
    <row r="94" spans="1:26">
      <c r="A94" s="71" t="s">
        <v>395</v>
      </c>
      <c r="B94" s="39">
        <v>1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40">
        <v>1</v>
      </c>
    </row>
    <row r="95" spans="1:26">
      <c r="A95" s="71" t="s">
        <v>396</v>
      </c>
      <c r="B95" s="39">
        <v>60</v>
      </c>
      <c r="C95" s="39">
        <v>6</v>
      </c>
      <c r="D95" s="39">
        <v>0</v>
      </c>
      <c r="E95" s="39">
        <v>2</v>
      </c>
      <c r="F95" s="39">
        <v>0</v>
      </c>
      <c r="G95" s="39">
        <v>36</v>
      </c>
      <c r="H95" s="39">
        <v>0</v>
      </c>
      <c r="I95" s="39">
        <v>6</v>
      </c>
      <c r="J95" s="39">
        <v>0</v>
      </c>
      <c r="K95" s="39">
        <v>0</v>
      </c>
      <c r="L95" s="39">
        <v>1</v>
      </c>
      <c r="M95" s="39">
        <v>0</v>
      </c>
      <c r="N95" s="39">
        <v>4</v>
      </c>
      <c r="O95" s="39">
        <v>2</v>
      </c>
      <c r="P95" s="39">
        <v>0</v>
      </c>
      <c r="Q95" s="39">
        <v>8</v>
      </c>
      <c r="R95" s="39">
        <v>5</v>
      </c>
      <c r="S95" s="39">
        <v>3</v>
      </c>
      <c r="T95" s="39">
        <v>0</v>
      </c>
      <c r="U95" s="39">
        <v>4</v>
      </c>
      <c r="V95" s="39">
        <v>5</v>
      </c>
      <c r="W95" s="39">
        <v>0</v>
      </c>
      <c r="X95" s="39">
        <v>1</v>
      </c>
      <c r="Y95" s="39">
        <v>0</v>
      </c>
      <c r="Z95" s="40">
        <v>143</v>
      </c>
    </row>
    <row r="96" spans="1:26">
      <c r="A96" s="71" t="s">
        <v>397</v>
      </c>
      <c r="B96" s="39">
        <v>22</v>
      </c>
      <c r="C96" s="39">
        <v>1</v>
      </c>
      <c r="D96" s="39">
        <v>0</v>
      </c>
      <c r="E96" s="39">
        <v>1</v>
      </c>
      <c r="F96" s="39">
        <v>0</v>
      </c>
      <c r="G96" s="39">
        <v>12</v>
      </c>
      <c r="H96" s="39">
        <v>2</v>
      </c>
      <c r="I96" s="39">
        <v>6</v>
      </c>
      <c r="J96" s="39">
        <v>2</v>
      </c>
      <c r="K96" s="39">
        <v>1</v>
      </c>
      <c r="L96" s="39">
        <v>0</v>
      </c>
      <c r="M96" s="39">
        <v>0</v>
      </c>
      <c r="N96" s="39">
        <v>4</v>
      </c>
      <c r="O96" s="39">
        <v>4</v>
      </c>
      <c r="P96" s="39">
        <v>0</v>
      </c>
      <c r="Q96" s="39">
        <v>5</v>
      </c>
      <c r="R96" s="39">
        <v>1</v>
      </c>
      <c r="S96" s="39">
        <v>1</v>
      </c>
      <c r="T96" s="39">
        <v>0</v>
      </c>
      <c r="U96" s="39">
        <v>0</v>
      </c>
      <c r="V96" s="39">
        <v>6</v>
      </c>
      <c r="W96" s="39">
        <v>0</v>
      </c>
      <c r="X96" s="39">
        <v>0</v>
      </c>
      <c r="Y96" s="39">
        <v>1</v>
      </c>
      <c r="Z96" s="40">
        <v>69</v>
      </c>
    </row>
    <row r="97" spans="1:26">
      <c r="A97" s="71" t="s">
        <v>398</v>
      </c>
      <c r="B97" s="39">
        <v>13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2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1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6</v>
      </c>
      <c r="W97" s="39">
        <v>0</v>
      </c>
      <c r="X97" s="39">
        <v>0</v>
      </c>
      <c r="Y97" s="39">
        <v>0</v>
      </c>
      <c r="Z97" s="40">
        <v>22</v>
      </c>
    </row>
    <row r="98" spans="1:26">
      <c r="A98" s="71" t="s">
        <v>399</v>
      </c>
      <c r="B98" s="39">
        <v>1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1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40">
        <v>2</v>
      </c>
    </row>
    <row r="99" spans="1:26">
      <c r="A99" s="71" t="s">
        <v>400</v>
      </c>
      <c r="B99" s="39">
        <v>20</v>
      </c>
      <c r="C99" s="39">
        <v>4</v>
      </c>
      <c r="D99" s="39">
        <v>0</v>
      </c>
      <c r="E99" s="39">
        <v>0</v>
      </c>
      <c r="F99" s="39">
        <v>0</v>
      </c>
      <c r="G99" s="39">
        <v>4</v>
      </c>
      <c r="H99" s="39">
        <v>0</v>
      </c>
      <c r="I99" s="39">
        <v>1</v>
      </c>
      <c r="J99" s="39">
        <v>0</v>
      </c>
      <c r="K99" s="39">
        <v>0</v>
      </c>
      <c r="L99" s="39">
        <v>1</v>
      </c>
      <c r="M99" s="39">
        <v>0</v>
      </c>
      <c r="N99" s="39">
        <v>2</v>
      </c>
      <c r="O99" s="39">
        <v>0</v>
      </c>
      <c r="P99" s="39">
        <v>0</v>
      </c>
      <c r="Q99" s="39">
        <v>3</v>
      </c>
      <c r="R99" s="39">
        <v>0</v>
      </c>
      <c r="S99" s="39">
        <v>0</v>
      </c>
      <c r="T99" s="39">
        <v>1</v>
      </c>
      <c r="U99" s="39">
        <v>0</v>
      </c>
      <c r="V99" s="39">
        <v>7</v>
      </c>
      <c r="W99" s="39">
        <v>0</v>
      </c>
      <c r="X99" s="39">
        <v>0</v>
      </c>
      <c r="Y99" s="39">
        <v>0</v>
      </c>
      <c r="Z99" s="40">
        <v>43</v>
      </c>
    </row>
    <row r="100" spans="1:26">
      <c r="A100" s="71" t="s">
        <v>401</v>
      </c>
      <c r="B100" s="39">
        <v>1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2</v>
      </c>
      <c r="W100" s="39">
        <v>0</v>
      </c>
      <c r="X100" s="39">
        <v>0</v>
      </c>
      <c r="Y100" s="39">
        <v>0</v>
      </c>
      <c r="Z100" s="40">
        <v>5</v>
      </c>
    </row>
    <row r="101" spans="1:26">
      <c r="A101" s="71" t="s">
        <v>402</v>
      </c>
      <c r="B101" s="39">
        <v>14</v>
      </c>
      <c r="C101" s="39">
        <v>1</v>
      </c>
      <c r="D101" s="39">
        <v>0</v>
      </c>
      <c r="E101" s="39">
        <v>0</v>
      </c>
      <c r="F101" s="39">
        <v>0</v>
      </c>
      <c r="G101" s="39">
        <v>2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1</v>
      </c>
      <c r="R101" s="39">
        <v>0</v>
      </c>
      <c r="S101" s="39">
        <v>0</v>
      </c>
      <c r="T101" s="39">
        <v>0</v>
      </c>
      <c r="U101" s="39">
        <v>0</v>
      </c>
      <c r="V101" s="39">
        <v>5</v>
      </c>
      <c r="W101" s="39">
        <v>1</v>
      </c>
      <c r="X101" s="39">
        <v>0</v>
      </c>
      <c r="Y101" s="39">
        <v>2</v>
      </c>
      <c r="Z101" s="40">
        <v>26</v>
      </c>
    </row>
    <row r="102" spans="1:26">
      <c r="A102" s="71" t="s">
        <v>403</v>
      </c>
      <c r="B102" s="39">
        <v>26</v>
      </c>
      <c r="C102" s="39">
        <v>43</v>
      </c>
      <c r="D102" s="39">
        <v>0</v>
      </c>
      <c r="E102" s="39">
        <v>0</v>
      </c>
      <c r="F102" s="39">
        <v>0</v>
      </c>
      <c r="G102" s="39">
        <v>4</v>
      </c>
      <c r="H102" s="39">
        <v>0</v>
      </c>
      <c r="I102" s="39">
        <v>2</v>
      </c>
      <c r="J102" s="39">
        <v>0</v>
      </c>
      <c r="K102" s="39">
        <v>0</v>
      </c>
      <c r="L102" s="39">
        <v>5</v>
      </c>
      <c r="M102" s="39">
        <v>0</v>
      </c>
      <c r="N102" s="39">
        <v>1</v>
      </c>
      <c r="O102" s="39">
        <v>0</v>
      </c>
      <c r="P102" s="39">
        <v>1</v>
      </c>
      <c r="Q102" s="39">
        <v>6</v>
      </c>
      <c r="R102" s="39">
        <v>3</v>
      </c>
      <c r="S102" s="39">
        <v>1</v>
      </c>
      <c r="T102" s="39">
        <v>0</v>
      </c>
      <c r="U102" s="39">
        <v>0</v>
      </c>
      <c r="V102" s="39">
        <v>1</v>
      </c>
      <c r="W102" s="39">
        <v>0</v>
      </c>
      <c r="X102" s="39">
        <v>0</v>
      </c>
      <c r="Y102" s="39">
        <v>0</v>
      </c>
      <c r="Z102" s="40">
        <v>93</v>
      </c>
    </row>
    <row r="103" spans="1:26">
      <c r="A103" s="71" t="s">
        <v>404</v>
      </c>
      <c r="B103" s="39">
        <v>24</v>
      </c>
      <c r="C103" s="39">
        <v>5</v>
      </c>
      <c r="D103" s="39">
        <v>0</v>
      </c>
      <c r="E103" s="39">
        <v>1</v>
      </c>
      <c r="F103" s="39">
        <v>0</v>
      </c>
      <c r="G103" s="39">
        <v>8</v>
      </c>
      <c r="H103" s="39">
        <v>1</v>
      </c>
      <c r="I103" s="39">
        <v>3</v>
      </c>
      <c r="J103" s="39">
        <v>1</v>
      </c>
      <c r="K103" s="39">
        <v>0</v>
      </c>
      <c r="L103" s="39">
        <v>1</v>
      </c>
      <c r="M103" s="39">
        <v>0</v>
      </c>
      <c r="N103" s="39">
        <v>2</v>
      </c>
      <c r="O103" s="39">
        <v>1</v>
      </c>
      <c r="P103" s="39">
        <v>2</v>
      </c>
      <c r="Q103" s="39">
        <v>4</v>
      </c>
      <c r="R103" s="39">
        <v>3</v>
      </c>
      <c r="S103" s="39">
        <v>2</v>
      </c>
      <c r="T103" s="39">
        <v>0</v>
      </c>
      <c r="U103" s="39">
        <v>0</v>
      </c>
      <c r="V103" s="39">
        <v>2</v>
      </c>
      <c r="W103" s="39">
        <v>0</v>
      </c>
      <c r="X103" s="39">
        <v>0</v>
      </c>
      <c r="Y103" s="39">
        <v>0</v>
      </c>
      <c r="Z103" s="40">
        <v>60</v>
      </c>
    </row>
    <row r="104" spans="1:26">
      <c r="A104" s="71" t="s">
        <v>405</v>
      </c>
      <c r="B104" s="39">
        <v>8</v>
      </c>
      <c r="C104" s="39">
        <v>1</v>
      </c>
      <c r="D104" s="39">
        <v>1</v>
      </c>
      <c r="E104" s="39">
        <v>0</v>
      </c>
      <c r="F104" s="39">
        <v>0</v>
      </c>
      <c r="G104" s="39">
        <v>1</v>
      </c>
      <c r="H104" s="39">
        <v>1</v>
      </c>
      <c r="I104" s="39">
        <v>1</v>
      </c>
      <c r="J104" s="39">
        <v>0</v>
      </c>
      <c r="K104" s="39">
        <v>0</v>
      </c>
      <c r="L104" s="39">
        <v>0</v>
      </c>
      <c r="M104" s="39">
        <v>0</v>
      </c>
      <c r="N104" s="39">
        <v>1</v>
      </c>
      <c r="O104" s="39">
        <v>0</v>
      </c>
      <c r="P104" s="39">
        <v>0</v>
      </c>
      <c r="Q104" s="39">
        <v>2</v>
      </c>
      <c r="R104" s="39">
        <v>0</v>
      </c>
      <c r="S104" s="39">
        <v>0</v>
      </c>
      <c r="T104" s="39">
        <v>0</v>
      </c>
      <c r="U104" s="39">
        <v>0</v>
      </c>
      <c r="V104" s="39">
        <v>1</v>
      </c>
      <c r="W104" s="39">
        <v>0</v>
      </c>
      <c r="X104" s="39">
        <v>0</v>
      </c>
      <c r="Y104" s="39">
        <v>0</v>
      </c>
      <c r="Z104" s="40">
        <v>17</v>
      </c>
    </row>
    <row r="105" spans="1:26">
      <c r="A105" s="71" t="s">
        <v>406</v>
      </c>
      <c r="B105" s="39">
        <v>2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40">
        <v>2</v>
      </c>
    </row>
    <row r="106" spans="1:26">
      <c r="A106" s="71" t="s">
        <v>407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2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40">
        <v>2</v>
      </c>
    </row>
    <row r="107" spans="1:26">
      <c r="A107" s="71" t="s">
        <v>408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1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1</v>
      </c>
      <c r="R107" s="39">
        <v>2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40">
        <v>4</v>
      </c>
    </row>
    <row r="108" spans="1:26">
      <c r="A108" s="71" t="s">
        <v>409</v>
      </c>
      <c r="B108" s="39">
        <v>7</v>
      </c>
      <c r="C108" s="39">
        <v>1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1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1</v>
      </c>
      <c r="R108" s="39">
        <v>0</v>
      </c>
      <c r="S108" s="39">
        <v>0</v>
      </c>
      <c r="T108" s="39">
        <v>0</v>
      </c>
      <c r="U108" s="39">
        <v>0</v>
      </c>
      <c r="V108" s="39">
        <v>4</v>
      </c>
      <c r="W108" s="39">
        <v>0</v>
      </c>
      <c r="X108" s="39">
        <v>0</v>
      </c>
      <c r="Y108" s="39">
        <v>0</v>
      </c>
      <c r="Z108" s="40">
        <v>14</v>
      </c>
    </row>
    <row r="109" spans="1:26">
      <c r="A109" s="71" t="s">
        <v>410</v>
      </c>
      <c r="B109" s="39">
        <v>2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40">
        <v>2</v>
      </c>
    </row>
    <row r="110" spans="1:26">
      <c r="A110" s="71" t="s">
        <v>411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1</v>
      </c>
      <c r="Z110" s="40">
        <v>1</v>
      </c>
    </row>
    <row r="111" spans="1:26">
      <c r="A111" s="71" t="s">
        <v>412</v>
      </c>
      <c r="B111" s="39">
        <v>15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1</v>
      </c>
      <c r="J111" s="39">
        <v>0</v>
      </c>
      <c r="K111" s="39">
        <v>0</v>
      </c>
      <c r="L111" s="39">
        <v>0</v>
      </c>
      <c r="M111" s="39">
        <v>0</v>
      </c>
      <c r="N111" s="39">
        <v>1</v>
      </c>
      <c r="O111" s="39">
        <v>0</v>
      </c>
      <c r="P111" s="39">
        <v>0</v>
      </c>
      <c r="Q111" s="39">
        <v>2</v>
      </c>
      <c r="R111" s="39">
        <v>0</v>
      </c>
      <c r="S111" s="39">
        <v>0</v>
      </c>
      <c r="T111" s="39">
        <v>0</v>
      </c>
      <c r="U111" s="39">
        <v>0</v>
      </c>
      <c r="V111" s="39">
        <v>8</v>
      </c>
      <c r="W111" s="39">
        <v>0</v>
      </c>
      <c r="X111" s="39">
        <v>0</v>
      </c>
      <c r="Y111" s="39">
        <v>1</v>
      </c>
      <c r="Z111" s="40">
        <v>28</v>
      </c>
    </row>
    <row r="112" spans="1:26">
      <c r="A112" s="71" t="s">
        <v>413</v>
      </c>
      <c r="B112" s="39">
        <v>355</v>
      </c>
      <c r="C112" s="39">
        <v>115</v>
      </c>
      <c r="D112" s="39">
        <v>8</v>
      </c>
      <c r="E112" s="39">
        <v>50</v>
      </c>
      <c r="F112" s="39">
        <v>13</v>
      </c>
      <c r="G112" s="39">
        <v>41</v>
      </c>
      <c r="H112" s="39">
        <v>28</v>
      </c>
      <c r="I112" s="39">
        <v>95</v>
      </c>
      <c r="J112" s="39">
        <v>6</v>
      </c>
      <c r="K112" s="39">
        <v>8</v>
      </c>
      <c r="L112" s="39">
        <v>49</v>
      </c>
      <c r="M112" s="39">
        <v>2</v>
      </c>
      <c r="N112" s="39">
        <v>71</v>
      </c>
      <c r="O112" s="39">
        <v>34</v>
      </c>
      <c r="P112" s="39">
        <v>54</v>
      </c>
      <c r="Q112" s="39">
        <v>84</v>
      </c>
      <c r="R112" s="39">
        <v>111</v>
      </c>
      <c r="S112" s="39">
        <v>9</v>
      </c>
      <c r="T112" s="39">
        <v>5</v>
      </c>
      <c r="U112" s="39">
        <v>16</v>
      </c>
      <c r="V112" s="39">
        <v>47</v>
      </c>
      <c r="W112" s="39">
        <v>26</v>
      </c>
      <c r="X112" s="39">
        <v>4</v>
      </c>
      <c r="Y112" s="39">
        <v>14</v>
      </c>
      <c r="Z112" s="40">
        <v>1245</v>
      </c>
    </row>
    <row r="113" spans="1:26" s="163" customFormat="1">
      <c r="A113" s="71" t="s">
        <v>414</v>
      </c>
      <c r="B113" s="39">
        <v>0</v>
      </c>
      <c r="C113" s="39">
        <v>0</v>
      </c>
      <c r="D113" s="39">
        <v>0</v>
      </c>
      <c r="E113" s="39">
        <v>0</v>
      </c>
      <c r="F113" s="39">
        <v>0</v>
      </c>
      <c r="G113" s="39">
        <v>1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1</v>
      </c>
      <c r="Z113" s="40">
        <v>2</v>
      </c>
    </row>
    <row r="114" spans="1:26">
      <c r="A114" s="71" t="s">
        <v>415</v>
      </c>
      <c r="B114" s="39">
        <v>307</v>
      </c>
      <c r="C114" s="39">
        <v>42</v>
      </c>
      <c r="D114" s="39">
        <v>5</v>
      </c>
      <c r="E114" s="39">
        <v>34</v>
      </c>
      <c r="F114" s="39">
        <v>8</v>
      </c>
      <c r="G114" s="39">
        <v>63</v>
      </c>
      <c r="H114" s="39">
        <v>25</v>
      </c>
      <c r="I114" s="39">
        <v>37</v>
      </c>
      <c r="J114" s="39">
        <v>1</v>
      </c>
      <c r="K114" s="39">
        <v>21</v>
      </c>
      <c r="L114" s="39">
        <v>20</v>
      </c>
      <c r="M114" s="39">
        <v>4</v>
      </c>
      <c r="N114" s="39">
        <v>53</v>
      </c>
      <c r="O114" s="39">
        <v>36</v>
      </c>
      <c r="P114" s="39">
        <v>20</v>
      </c>
      <c r="Q114" s="39">
        <v>35</v>
      </c>
      <c r="R114" s="39">
        <v>48</v>
      </c>
      <c r="S114" s="39">
        <v>10</v>
      </c>
      <c r="T114" s="39">
        <v>3</v>
      </c>
      <c r="U114" s="39">
        <v>2</v>
      </c>
      <c r="V114" s="39">
        <v>24</v>
      </c>
      <c r="W114" s="39">
        <v>23</v>
      </c>
      <c r="X114" s="39">
        <v>4</v>
      </c>
      <c r="Y114" s="39">
        <v>17</v>
      </c>
      <c r="Z114" s="40">
        <v>842</v>
      </c>
    </row>
    <row r="115" spans="1:26">
      <c r="A115" s="71" t="s">
        <v>416</v>
      </c>
      <c r="B115" s="39">
        <v>1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40">
        <v>2</v>
      </c>
    </row>
    <row r="116" spans="1:26">
      <c r="A116" s="71" t="s">
        <v>417</v>
      </c>
      <c r="B116" s="39">
        <v>2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40">
        <v>2</v>
      </c>
    </row>
    <row r="117" spans="1:26">
      <c r="A117" s="71" t="s">
        <v>418</v>
      </c>
      <c r="B117" s="39">
        <v>10</v>
      </c>
      <c r="C117" s="39">
        <v>6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3</v>
      </c>
      <c r="J117" s="39">
        <v>0</v>
      </c>
      <c r="K117" s="39">
        <v>0</v>
      </c>
      <c r="L117" s="39">
        <v>8</v>
      </c>
      <c r="M117" s="39">
        <v>0</v>
      </c>
      <c r="N117" s="39">
        <v>0</v>
      </c>
      <c r="O117" s="39">
        <v>0</v>
      </c>
      <c r="P117" s="39">
        <v>0</v>
      </c>
      <c r="Q117" s="39">
        <v>1</v>
      </c>
      <c r="R117" s="39">
        <v>1</v>
      </c>
      <c r="S117" s="39">
        <v>0</v>
      </c>
      <c r="T117" s="39">
        <v>0</v>
      </c>
      <c r="U117" s="39">
        <v>0</v>
      </c>
      <c r="V117" s="39">
        <v>1</v>
      </c>
      <c r="W117" s="39">
        <v>1</v>
      </c>
      <c r="X117" s="39">
        <v>0</v>
      </c>
      <c r="Y117" s="39">
        <v>0</v>
      </c>
      <c r="Z117" s="40">
        <v>31</v>
      </c>
    </row>
    <row r="118" spans="1:26">
      <c r="A118" s="71" t="s">
        <v>419</v>
      </c>
      <c r="B118" s="39">
        <v>8</v>
      </c>
      <c r="C118" s="39">
        <v>5</v>
      </c>
      <c r="D118" s="39">
        <v>0</v>
      </c>
      <c r="E118" s="39">
        <v>1</v>
      </c>
      <c r="F118" s="39">
        <v>0</v>
      </c>
      <c r="G118" s="39">
        <v>2</v>
      </c>
      <c r="H118" s="39">
        <v>0</v>
      </c>
      <c r="I118" s="39">
        <v>4</v>
      </c>
      <c r="J118" s="39">
        <v>0</v>
      </c>
      <c r="K118" s="39">
        <v>0</v>
      </c>
      <c r="L118" s="39">
        <v>2</v>
      </c>
      <c r="M118" s="39">
        <v>0</v>
      </c>
      <c r="N118" s="39">
        <v>1</v>
      </c>
      <c r="O118" s="39">
        <v>0</v>
      </c>
      <c r="P118" s="39">
        <v>0</v>
      </c>
      <c r="Q118" s="39">
        <v>1</v>
      </c>
      <c r="R118" s="39">
        <v>1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40">
        <v>25</v>
      </c>
    </row>
    <row r="119" spans="1:26">
      <c r="A119" s="71" t="s">
        <v>420</v>
      </c>
      <c r="B119" s="39">
        <v>3</v>
      </c>
      <c r="C119" s="39">
        <v>1</v>
      </c>
      <c r="D119" s="39">
        <v>0</v>
      </c>
      <c r="E119" s="39">
        <v>1</v>
      </c>
      <c r="F119" s="39">
        <v>0</v>
      </c>
      <c r="G119" s="39">
        <v>0</v>
      </c>
      <c r="H119" s="39">
        <v>1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1</v>
      </c>
      <c r="P119" s="39">
        <v>0</v>
      </c>
      <c r="Q119" s="39">
        <v>2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40">
        <v>9</v>
      </c>
    </row>
    <row r="120" spans="1:26">
      <c r="A120" s="71" t="s">
        <v>421</v>
      </c>
      <c r="B120" s="39">
        <v>117</v>
      </c>
      <c r="C120" s="39">
        <v>5</v>
      </c>
      <c r="D120" s="39">
        <v>4</v>
      </c>
      <c r="E120" s="39">
        <v>6</v>
      </c>
      <c r="F120" s="39">
        <v>3</v>
      </c>
      <c r="G120" s="39">
        <v>30</v>
      </c>
      <c r="H120" s="39">
        <v>6</v>
      </c>
      <c r="I120" s="39">
        <v>11</v>
      </c>
      <c r="J120" s="39">
        <v>0</v>
      </c>
      <c r="K120" s="39">
        <v>5</v>
      </c>
      <c r="L120" s="39">
        <v>5</v>
      </c>
      <c r="M120" s="39">
        <v>0</v>
      </c>
      <c r="N120" s="39">
        <v>20</v>
      </c>
      <c r="O120" s="39">
        <v>5</v>
      </c>
      <c r="P120" s="39">
        <v>9</v>
      </c>
      <c r="Q120" s="39">
        <v>7</v>
      </c>
      <c r="R120" s="39">
        <v>23</v>
      </c>
      <c r="S120" s="39">
        <v>9</v>
      </c>
      <c r="T120" s="39">
        <v>1</v>
      </c>
      <c r="U120" s="39">
        <v>1</v>
      </c>
      <c r="V120" s="39">
        <v>9</v>
      </c>
      <c r="W120" s="39">
        <v>5</v>
      </c>
      <c r="X120" s="39">
        <v>0</v>
      </c>
      <c r="Y120" s="39">
        <v>0</v>
      </c>
      <c r="Z120" s="40">
        <v>281</v>
      </c>
    </row>
    <row r="121" spans="1:26">
      <c r="A121" s="71" t="s">
        <v>422</v>
      </c>
      <c r="B121" s="39">
        <v>209</v>
      </c>
      <c r="C121" s="39">
        <v>12</v>
      </c>
      <c r="D121" s="39">
        <v>8</v>
      </c>
      <c r="E121" s="39">
        <v>27</v>
      </c>
      <c r="F121" s="39">
        <v>9</v>
      </c>
      <c r="G121" s="39">
        <v>49</v>
      </c>
      <c r="H121" s="39">
        <v>17</v>
      </c>
      <c r="I121" s="39">
        <v>19</v>
      </c>
      <c r="J121" s="39">
        <v>11</v>
      </c>
      <c r="K121" s="39">
        <v>17</v>
      </c>
      <c r="L121" s="39">
        <v>11</v>
      </c>
      <c r="M121" s="39">
        <v>4</v>
      </c>
      <c r="N121" s="39">
        <v>53</v>
      </c>
      <c r="O121" s="39">
        <v>40</v>
      </c>
      <c r="P121" s="39">
        <v>17</v>
      </c>
      <c r="Q121" s="39">
        <v>21</v>
      </c>
      <c r="R121" s="39">
        <v>56</v>
      </c>
      <c r="S121" s="39">
        <v>14</v>
      </c>
      <c r="T121" s="39">
        <v>6</v>
      </c>
      <c r="U121" s="39">
        <v>4</v>
      </c>
      <c r="V121" s="39">
        <v>34</v>
      </c>
      <c r="W121" s="39">
        <v>37</v>
      </c>
      <c r="X121" s="39">
        <v>3</v>
      </c>
      <c r="Y121" s="39">
        <v>16</v>
      </c>
      <c r="Z121" s="40">
        <v>694</v>
      </c>
    </row>
    <row r="122" spans="1:26">
      <c r="A122" s="71" t="s">
        <v>423</v>
      </c>
      <c r="B122" s="39">
        <v>15</v>
      </c>
      <c r="C122" s="39">
        <v>1</v>
      </c>
      <c r="D122" s="39">
        <v>0</v>
      </c>
      <c r="E122" s="39">
        <v>1</v>
      </c>
      <c r="F122" s="39">
        <v>0</v>
      </c>
      <c r="G122" s="39">
        <v>11</v>
      </c>
      <c r="H122" s="39">
        <v>1</v>
      </c>
      <c r="I122" s="39">
        <v>0</v>
      </c>
      <c r="J122" s="39">
        <v>0</v>
      </c>
      <c r="K122" s="39">
        <v>1</v>
      </c>
      <c r="L122" s="39">
        <v>2</v>
      </c>
      <c r="M122" s="39">
        <v>0</v>
      </c>
      <c r="N122" s="39">
        <v>5</v>
      </c>
      <c r="O122" s="39">
        <v>0</v>
      </c>
      <c r="P122" s="39">
        <v>0</v>
      </c>
      <c r="Q122" s="39">
        <v>3</v>
      </c>
      <c r="R122" s="39">
        <v>0</v>
      </c>
      <c r="S122" s="39">
        <v>2</v>
      </c>
      <c r="T122" s="39">
        <v>0</v>
      </c>
      <c r="U122" s="39">
        <v>0</v>
      </c>
      <c r="V122" s="39">
        <v>0</v>
      </c>
      <c r="W122" s="39">
        <v>2</v>
      </c>
      <c r="X122" s="39">
        <v>0</v>
      </c>
      <c r="Y122" s="39">
        <v>0</v>
      </c>
      <c r="Z122" s="40">
        <v>44</v>
      </c>
    </row>
    <row r="123" spans="1:26">
      <c r="A123" s="71" t="s">
        <v>424</v>
      </c>
      <c r="B123" s="39">
        <v>170</v>
      </c>
      <c r="C123" s="39">
        <v>24</v>
      </c>
      <c r="D123" s="39">
        <v>4</v>
      </c>
      <c r="E123" s="39">
        <v>28</v>
      </c>
      <c r="F123" s="39">
        <v>13</v>
      </c>
      <c r="G123" s="39">
        <v>49</v>
      </c>
      <c r="H123" s="39">
        <v>14</v>
      </c>
      <c r="I123" s="39">
        <v>32</v>
      </c>
      <c r="J123" s="39">
        <v>2</v>
      </c>
      <c r="K123" s="39">
        <v>1</v>
      </c>
      <c r="L123" s="39">
        <v>14</v>
      </c>
      <c r="M123" s="39">
        <v>1</v>
      </c>
      <c r="N123" s="39">
        <v>43</v>
      </c>
      <c r="O123" s="39">
        <v>27</v>
      </c>
      <c r="P123" s="39">
        <v>16</v>
      </c>
      <c r="Q123" s="39">
        <v>38</v>
      </c>
      <c r="R123" s="39">
        <v>47</v>
      </c>
      <c r="S123" s="39">
        <v>6</v>
      </c>
      <c r="T123" s="39">
        <v>2</v>
      </c>
      <c r="U123" s="39">
        <v>2</v>
      </c>
      <c r="V123" s="39">
        <v>20</v>
      </c>
      <c r="W123" s="39">
        <v>21</v>
      </c>
      <c r="X123" s="39">
        <v>3</v>
      </c>
      <c r="Y123" s="39">
        <v>7</v>
      </c>
      <c r="Z123" s="40">
        <v>584</v>
      </c>
    </row>
    <row r="124" spans="1:26">
      <c r="A124" s="71" t="s">
        <v>425</v>
      </c>
      <c r="B124" s="39">
        <v>2</v>
      </c>
      <c r="C124" s="39">
        <v>1</v>
      </c>
      <c r="D124" s="39">
        <v>0</v>
      </c>
      <c r="E124" s="39">
        <v>1</v>
      </c>
      <c r="F124" s="39">
        <v>0</v>
      </c>
      <c r="G124" s="39">
        <v>0</v>
      </c>
      <c r="H124" s="39">
        <v>1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1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40">
        <v>7</v>
      </c>
    </row>
    <row r="125" spans="1:26">
      <c r="A125" s="71" t="s">
        <v>426</v>
      </c>
      <c r="B125" s="39">
        <v>20</v>
      </c>
      <c r="C125" s="39">
        <v>6</v>
      </c>
      <c r="D125" s="39">
        <v>0</v>
      </c>
      <c r="E125" s="39">
        <v>1</v>
      </c>
      <c r="F125" s="39">
        <v>0</v>
      </c>
      <c r="G125" s="39">
        <v>11</v>
      </c>
      <c r="H125" s="39">
        <v>0</v>
      </c>
      <c r="I125" s="39">
        <v>4</v>
      </c>
      <c r="J125" s="39">
        <v>0</v>
      </c>
      <c r="K125" s="39">
        <v>0</v>
      </c>
      <c r="L125" s="39">
        <v>0</v>
      </c>
      <c r="M125" s="39">
        <v>0</v>
      </c>
      <c r="N125" s="39">
        <v>5</v>
      </c>
      <c r="O125" s="39">
        <v>3</v>
      </c>
      <c r="P125" s="39">
        <v>1</v>
      </c>
      <c r="Q125" s="39">
        <v>1</v>
      </c>
      <c r="R125" s="39">
        <v>8</v>
      </c>
      <c r="S125" s="39">
        <v>2</v>
      </c>
      <c r="T125" s="39">
        <v>2</v>
      </c>
      <c r="U125" s="39">
        <v>0</v>
      </c>
      <c r="V125" s="39">
        <v>6</v>
      </c>
      <c r="W125" s="39">
        <v>1</v>
      </c>
      <c r="X125" s="39">
        <v>0</v>
      </c>
      <c r="Y125" s="39">
        <v>0</v>
      </c>
      <c r="Z125" s="40">
        <v>71</v>
      </c>
    </row>
    <row r="126" spans="1:26">
      <c r="A126" s="71" t="s">
        <v>427</v>
      </c>
      <c r="B126" s="39">
        <v>1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1</v>
      </c>
      <c r="X126" s="39">
        <v>0</v>
      </c>
      <c r="Y126" s="39">
        <v>1</v>
      </c>
      <c r="Z126" s="40">
        <v>3</v>
      </c>
    </row>
    <row r="127" spans="1:26">
      <c r="A127" s="71" t="s">
        <v>428</v>
      </c>
      <c r="B127" s="39">
        <v>174</v>
      </c>
      <c r="C127" s="39">
        <v>35</v>
      </c>
      <c r="D127" s="39">
        <v>3</v>
      </c>
      <c r="E127" s="39">
        <v>28</v>
      </c>
      <c r="F127" s="39">
        <v>9</v>
      </c>
      <c r="G127" s="39">
        <v>35</v>
      </c>
      <c r="H127" s="39">
        <v>17</v>
      </c>
      <c r="I127" s="39">
        <v>21</v>
      </c>
      <c r="J127" s="39">
        <v>1</v>
      </c>
      <c r="K127" s="39">
        <v>8</v>
      </c>
      <c r="L127" s="39">
        <v>19</v>
      </c>
      <c r="M127" s="39">
        <v>2</v>
      </c>
      <c r="N127" s="39">
        <v>51</v>
      </c>
      <c r="O127" s="39">
        <v>19</v>
      </c>
      <c r="P127" s="39">
        <v>18</v>
      </c>
      <c r="Q127" s="39">
        <v>38</v>
      </c>
      <c r="R127" s="39">
        <v>40</v>
      </c>
      <c r="S127" s="39">
        <v>8</v>
      </c>
      <c r="T127" s="39">
        <v>3</v>
      </c>
      <c r="U127" s="39">
        <v>2</v>
      </c>
      <c r="V127" s="39">
        <v>24</v>
      </c>
      <c r="W127" s="39">
        <v>11</v>
      </c>
      <c r="X127" s="39">
        <v>3</v>
      </c>
      <c r="Y127" s="39">
        <v>5</v>
      </c>
      <c r="Z127" s="40">
        <v>574</v>
      </c>
    </row>
    <row r="128" spans="1:26">
      <c r="A128" s="131" t="s">
        <v>306</v>
      </c>
      <c r="B128" s="97">
        <v>1622</v>
      </c>
      <c r="C128" s="97">
        <v>323</v>
      </c>
      <c r="D128" s="97">
        <v>33</v>
      </c>
      <c r="E128" s="97">
        <v>186</v>
      </c>
      <c r="F128" s="97">
        <v>57</v>
      </c>
      <c r="G128" s="97">
        <v>364</v>
      </c>
      <c r="H128" s="97">
        <v>118</v>
      </c>
      <c r="I128" s="97">
        <v>255</v>
      </c>
      <c r="J128" s="97">
        <v>24</v>
      </c>
      <c r="K128" s="97">
        <v>63</v>
      </c>
      <c r="L128" s="97">
        <v>142</v>
      </c>
      <c r="M128" s="97">
        <v>14</v>
      </c>
      <c r="N128" s="97">
        <v>325</v>
      </c>
      <c r="O128" s="97">
        <v>181</v>
      </c>
      <c r="P128" s="97">
        <v>138</v>
      </c>
      <c r="Q128" s="97">
        <v>269</v>
      </c>
      <c r="R128" s="97">
        <v>369</v>
      </c>
      <c r="S128" s="97">
        <v>68</v>
      </c>
      <c r="T128" s="97">
        <v>23</v>
      </c>
      <c r="U128" s="97">
        <v>31</v>
      </c>
      <c r="V128" s="97">
        <v>226</v>
      </c>
      <c r="W128" s="97">
        <v>141</v>
      </c>
      <c r="X128" s="97">
        <v>18</v>
      </c>
      <c r="Y128" s="97">
        <v>69</v>
      </c>
      <c r="Z128" s="130">
        <v>5059</v>
      </c>
    </row>
    <row r="129" spans="1:26">
      <c r="A129" s="9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1"/>
    </row>
    <row r="130" spans="1:26">
      <c r="A130" s="98" t="s">
        <v>327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1"/>
    </row>
    <row r="131" spans="1:26">
      <c r="A131" s="71" t="s">
        <v>429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1</v>
      </c>
      <c r="O131" s="39">
        <v>1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40">
        <v>2</v>
      </c>
    </row>
    <row r="132" spans="1:26">
      <c r="A132" s="71" t="s">
        <v>430</v>
      </c>
      <c r="B132" s="39">
        <v>11</v>
      </c>
      <c r="C132" s="39">
        <v>8</v>
      </c>
      <c r="D132" s="39">
        <v>0</v>
      </c>
      <c r="E132" s="39">
        <v>0</v>
      </c>
      <c r="F132" s="39">
        <v>1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1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0">
        <v>21</v>
      </c>
    </row>
    <row r="133" spans="1:26">
      <c r="A133" s="177" t="s">
        <v>306</v>
      </c>
      <c r="B133" s="134">
        <v>11</v>
      </c>
      <c r="C133" s="134">
        <v>8</v>
      </c>
      <c r="D133" s="134">
        <v>0</v>
      </c>
      <c r="E133" s="134">
        <v>0</v>
      </c>
      <c r="F133" s="134">
        <v>1</v>
      </c>
      <c r="G133" s="134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1</v>
      </c>
      <c r="O133" s="134">
        <v>2</v>
      </c>
      <c r="P133" s="134">
        <v>0</v>
      </c>
      <c r="Q133" s="134">
        <v>0</v>
      </c>
      <c r="R133" s="134">
        <v>0</v>
      </c>
      <c r="S133" s="134">
        <v>0</v>
      </c>
      <c r="T133" s="134">
        <v>0</v>
      </c>
      <c r="U133" s="134">
        <v>0</v>
      </c>
      <c r="V133" s="134">
        <v>0</v>
      </c>
      <c r="W133" s="134">
        <v>0</v>
      </c>
      <c r="X133" s="134">
        <v>0</v>
      </c>
      <c r="Y133" s="134">
        <v>0</v>
      </c>
      <c r="Z133" s="165">
        <v>23</v>
      </c>
    </row>
    <row r="134" spans="1:26">
      <c r="A134" s="7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1"/>
    </row>
    <row r="135" spans="1:26">
      <c r="A135" s="98" t="s">
        <v>328</v>
      </c>
      <c r="Z135" s="8"/>
    </row>
    <row r="136" spans="1:26">
      <c r="A136" s="71" t="s">
        <v>431</v>
      </c>
      <c r="B136" s="39">
        <v>6</v>
      </c>
      <c r="C136" s="39">
        <v>19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1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1</v>
      </c>
      <c r="W136" s="39">
        <v>0</v>
      </c>
      <c r="X136" s="39">
        <v>0</v>
      </c>
      <c r="Y136" s="39">
        <v>0</v>
      </c>
      <c r="Z136" s="40">
        <v>27</v>
      </c>
    </row>
    <row r="137" spans="1:26">
      <c r="A137" s="71" t="s">
        <v>432</v>
      </c>
      <c r="B137" s="39">
        <v>49</v>
      </c>
      <c r="C137" s="39">
        <v>25</v>
      </c>
      <c r="D137" s="39">
        <v>1</v>
      </c>
      <c r="E137" s="39">
        <v>5</v>
      </c>
      <c r="F137" s="39">
        <v>1</v>
      </c>
      <c r="G137" s="39">
        <v>19</v>
      </c>
      <c r="H137" s="39">
        <v>0</v>
      </c>
      <c r="I137" s="39">
        <v>7</v>
      </c>
      <c r="J137" s="39">
        <v>0</v>
      </c>
      <c r="K137" s="39">
        <v>1</v>
      </c>
      <c r="L137" s="39">
        <v>1</v>
      </c>
      <c r="M137" s="39">
        <v>0</v>
      </c>
      <c r="N137" s="39">
        <v>5</v>
      </c>
      <c r="O137" s="39">
        <v>1</v>
      </c>
      <c r="P137" s="39">
        <v>0</v>
      </c>
      <c r="Q137" s="39">
        <v>9</v>
      </c>
      <c r="R137" s="39">
        <v>9</v>
      </c>
      <c r="S137" s="39">
        <v>0</v>
      </c>
      <c r="T137" s="39">
        <v>0</v>
      </c>
      <c r="U137" s="39">
        <v>1</v>
      </c>
      <c r="V137" s="39">
        <v>9</v>
      </c>
      <c r="W137" s="39">
        <v>1</v>
      </c>
      <c r="X137" s="39">
        <v>0</v>
      </c>
      <c r="Y137" s="39">
        <v>0</v>
      </c>
      <c r="Z137" s="40">
        <v>144</v>
      </c>
    </row>
    <row r="138" spans="1:26">
      <c r="A138" s="71" t="s">
        <v>433</v>
      </c>
      <c r="B138" s="39">
        <v>152</v>
      </c>
      <c r="C138" s="39">
        <v>73</v>
      </c>
      <c r="D138" s="39">
        <v>0</v>
      </c>
      <c r="E138" s="39">
        <v>10</v>
      </c>
      <c r="F138" s="39">
        <v>12</v>
      </c>
      <c r="G138" s="39">
        <v>95</v>
      </c>
      <c r="H138" s="39">
        <v>5</v>
      </c>
      <c r="I138" s="39">
        <v>6</v>
      </c>
      <c r="J138" s="39">
        <v>1</v>
      </c>
      <c r="K138" s="39">
        <v>0</v>
      </c>
      <c r="L138" s="39">
        <v>3</v>
      </c>
      <c r="M138" s="39">
        <v>0</v>
      </c>
      <c r="N138" s="39">
        <v>46</v>
      </c>
      <c r="O138" s="39">
        <v>1</v>
      </c>
      <c r="P138" s="39">
        <v>3</v>
      </c>
      <c r="Q138" s="39">
        <v>10</v>
      </c>
      <c r="R138" s="39">
        <v>44</v>
      </c>
      <c r="S138" s="39">
        <v>3</v>
      </c>
      <c r="T138" s="39">
        <v>1</v>
      </c>
      <c r="U138" s="39">
        <v>0</v>
      </c>
      <c r="V138" s="39">
        <v>30</v>
      </c>
      <c r="W138" s="39">
        <v>3</v>
      </c>
      <c r="X138" s="39">
        <v>0</v>
      </c>
      <c r="Y138" s="39">
        <v>10</v>
      </c>
      <c r="Z138" s="40">
        <v>508</v>
      </c>
    </row>
    <row r="139" spans="1:26">
      <c r="A139" s="71" t="s">
        <v>434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1</v>
      </c>
      <c r="W139" s="39">
        <v>0</v>
      </c>
      <c r="X139" s="39">
        <v>0</v>
      </c>
      <c r="Y139" s="39">
        <v>0</v>
      </c>
      <c r="Z139" s="40">
        <v>1</v>
      </c>
    </row>
    <row r="140" spans="1:26">
      <c r="A140" s="71" t="s">
        <v>435</v>
      </c>
      <c r="B140" s="39">
        <v>2</v>
      </c>
      <c r="C140" s="39">
        <v>2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2</v>
      </c>
      <c r="W140" s="39">
        <v>0</v>
      </c>
      <c r="X140" s="39">
        <v>0</v>
      </c>
      <c r="Y140" s="39">
        <v>0</v>
      </c>
      <c r="Z140" s="40">
        <v>6</v>
      </c>
    </row>
    <row r="141" spans="1:26">
      <c r="A141" s="71" t="s">
        <v>436</v>
      </c>
      <c r="B141" s="39">
        <v>5</v>
      </c>
      <c r="C141" s="39">
        <v>5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2</v>
      </c>
      <c r="U141" s="39">
        <v>0</v>
      </c>
      <c r="V141" s="39">
        <v>1</v>
      </c>
      <c r="W141" s="39">
        <v>0</v>
      </c>
      <c r="X141" s="39">
        <v>0</v>
      </c>
      <c r="Y141" s="39">
        <v>0</v>
      </c>
      <c r="Z141" s="40">
        <v>13</v>
      </c>
    </row>
    <row r="142" spans="1:26">
      <c r="A142" s="71" t="s">
        <v>437</v>
      </c>
      <c r="B142" s="39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1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40">
        <v>2</v>
      </c>
    </row>
    <row r="143" spans="1:26">
      <c r="A143" s="71" t="s">
        <v>438</v>
      </c>
      <c r="B143" s="39">
        <v>2</v>
      </c>
      <c r="C143" s="39">
        <v>3</v>
      </c>
      <c r="D143" s="39">
        <v>0</v>
      </c>
      <c r="E143" s="39">
        <v>1</v>
      </c>
      <c r="F143" s="39">
        <v>0</v>
      </c>
      <c r="G143" s="39">
        <v>2</v>
      </c>
      <c r="H143" s="39">
        <v>0</v>
      </c>
      <c r="I143" s="39">
        <v>1</v>
      </c>
      <c r="J143" s="39">
        <v>0</v>
      </c>
      <c r="K143" s="39">
        <v>0</v>
      </c>
      <c r="L143" s="39">
        <v>2</v>
      </c>
      <c r="M143" s="39">
        <v>0</v>
      </c>
      <c r="N143" s="39">
        <v>1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1</v>
      </c>
      <c r="W143" s="39">
        <v>0</v>
      </c>
      <c r="X143" s="39">
        <v>0</v>
      </c>
      <c r="Y143" s="39">
        <v>0</v>
      </c>
      <c r="Z143" s="40">
        <v>13</v>
      </c>
    </row>
    <row r="144" spans="1:26">
      <c r="A144" s="71" t="s">
        <v>439</v>
      </c>
      <c r="B144" s="39">
        <v>233</v>
      </c>
      <c r="C144" s="39">
        <v>97</v>
      </c>
      <c r="D144" s="39">
        <v>1</v>
      </c>
      <c r="E144" s="39">
        <v>3</v>
      </c>
      <c r="F144" s="39">
        <v>13</v>
      </c>
      <c r="G144" s="39">
        <v>66</v>
      </c>
      <c r="H144" s="39">
        <v>3</v>
      </c>
      <c r="I144" s="39">
        <v>13</v>
      </c>
      <c r="J144" s="39">
        <v>0</v>
      </c>
      <c r="K144" s="39">
        <v>0</v>
      </c>
      <c r="L144" s="39">
        <v>10</v>
      </c>
      <c r="M144" s="39">
        <v>0</v>
      </c>
      <c r="N144" s="39">
        <v>79</v>
      </c>
      <c r="O144" s="39">
        <v>1</v>
      </c>
      <c r="P144" s="39">
        <v>4</v>
      </c>
      <c r="Q144" s="39">
        <v>11</v>
      </c>
      <c r="R144" s="39">
        <v>28</v>
      </c>
      <c r="S144" s="39">
        <v>2</v>
      </c>
      <c r="T144" s="39">
        <v>0</v>
      </c>
      <c r="U144" s="39">
        <v>0</v>
      </c>
      <c r="V144" s="39">
        <v>31</v>
      </c>
      <c r="W144" s="39">
        <v>9</v>
      </c>
      <c r="X144" s="39">
        <v>1</v>
      </c>
      <c r="Y144" s="39">
        <v>7</v>
      </c>
      <c r="Z144" s="40">
        <v>612</v>
      </c>
    </row>
    <row r="145" spans="1:26">
      <c r="A145" s="71" t="s">
        <v>440</v>
      </c>
      <c r="B145" s="39">
        <v>784</v>
      </c>
      <c r="C145" s="39">
        <v>61</v>
      </c>
      <c r="D145" s="39">
        <v>5</v>
      </c>
      <c r="E145" s="39">
        <v>21</v>
      </c>
      <c r="F145" s="39">
        <v>21</v>
      </c>
      <c r="G145" s="39">
        <v>347</v>
      </c>
      <c r="H145" s="39">
        <v>4</v>
      </c>
      <c r="I145" s="39">
        <v>71</v>
      </c>
      <c r="J145" s="39">
        <v>12</v>
      </c>
      <c r="K145" s="39">
        <v>2</v>
      </c>
      <c r="L145" s="39">
        <v>42</v>
      </c>
      <c r="M145" s="39">
        <v>0</v>
      </c>
      <c r="N145" s="39">
        <v>145</v>
      </c>
      <c r="O145" s="39">
        <v>4</v>
      </c>
      <c r="P145" s="39">
        <v>11</v>
      </c>
      <c r="Q145" s="39">
        <v>74</v>
      </c>
      <c r="R145" s="39">
        <v>92</v>
      </c>
      <c r="S145" s="39">
        <v>8</v>
      </c>
      <c r="T145" s="39">
        <v>1</v>
      </c>
      <c r="U145" s="39">
        <v>7</v>
      </c>
      <c r="V145" s="39">
        <v>46</v>
      </c>
      <c r="W145" s="39">
        <v>7</v>
      </c>
      <c r="X145" s="39">
        <v>14</v>
      </c>
      <c r="Y145" s="39">
        <v>4</v>
      </c>
      <c r="Z145" s="40">
        <v>1783</v>
      </c>
    </row>
    <row r="146" spans="1:26">
      <c r="A146" s="71" t="s">
        <v>441</v>
      </c>
      <c r="B146" s="39">
        <v>1</v>
      </c>
      <c r="C146" s="39">
        <v>0</v>
      </c>
      <c r="D146" s="39">
        <v>0</v>
      </c>
      <c r="E146" s="39">
        <v>0</v>
      </c>
      <c r="F146" s="39">
        <v>0</v>
      </c>
      <c r="G146" s="39">
        <v>1</v>
      </c>
      <c r="H146" s="39">
        <v>0</v>
      </c>
      <c r="I146" s="39">
        <v>3</v>
      </c>
      <c r="J146" s="39">
        <v>0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1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40">
        <v>7</v>
      </c>
    </row>
    <row r="147" spans="1:26" s="1" customFormat="1">
      <c r="A147" s="71" t="s">
        <v>442</v>
      </c>
      <c r="B147" s="39">
        <v>6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1</v>
      </c>
      <c r="W147" s="39">
        <v>0</v>
      </c>
      <c r="X147" s="39">
        <v>0</v>
      </c>
      <c r="Y147" s="39">
        <v>0</v>
      </c>
      <c r="Z147" s="40">
        <v>7</v>
      </c>
    </row>
    <row r="148" spans="1:26">
      <c r="A148" s="71" t="s">
        <v>443</v>
      </c>
      <c r="B148" s="39">
        <v>0</v>
      </c>
      <c r="C148" s="39">
        <v>1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5</v>
      </c>
      <c r="W148" s="39">
        <v>0</v>
      </c>
      <c r="X148" s="39">
        <v>0</v>
      </c>
      <c r="Y148" s="39">
        <v>0</v>
      </c>
      <c r="Z148" s="40">
        <v>6</v>
      </c>
    </row>
    <row r="149" spans="1:26">
      <c r="A149" s="71" t="s">
        <v>444</v>
      </c>
      <c r="B149" s="39">
        <v>1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40">
        <v>1</v>
      </c>
    </row>
    <row r="150" spans="1:26">
      <c r="A150" s="71" t="s">
        <v>445</v>
      </c>
      <c r="B150" s="39">
        <v>4</v>
      </c>
      <c r="C150" s="39">
        <v>6</v>
      </c>
      <c r="D150" s="39">
        <v>0</v>
      </c>
      <c r="E150" s="39">
        <v>0</v>
      </c>
      <c r="F150" s="39">
        <v>1</v>
      </c>
      <c r="G150" s="39">
        <v>1</v>
      </c>
      <c r="H150" s="39">
        <v>1</v>
      </c>
      <c r="I150" s="39">
        <v>1</v>
      </c>
      <c r="J150" s="39">
        <v>0</v>
      </c>
      <c r="K150" s="39">
        <v>0</v>
      </c>
      <c r="L150" s="39">
        <v>1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2</v>
      </c>
      <c r="W150" s="39">
        <v>1</v>
      </c>
      <c r="X150" s="39">
        <v>0</v>
      </c>
      <c r="Y150" s="39">
        <v>0</v>
      </c>
      <c r="Z150" s="40">
        <v>18</v>
      </c>
    </row>
    <row r="151" spans="1:26">
      <c r="A151" s="71" t="s">
        <v>446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2</v>
      </c>
      <c r="W151" s="39">
        <v>0</v>
      </c>
      <c r="X151" s="39">
        <v>0</v>
      </c>
      <c r="Y151" s="39">
        <v>0</v>
      </c>
      <c r="Z151" s="40">
        <v>2</v>
      </c>
    </row>
    <row r="152" spans="1:26">
      <c r="A152" s="71" t="s">
        <v>447</v>
      </c>
      <c r="B152" s="39">
        <v>581</v>
      </c>
      <c r="C152" s="39">
        <v>315</v>
      </c>
      <c r="D152" s="39">
        <v>2</v>
      </c>
      <c r="E152" s="39">
        <v>17</v>
      </c>
      <c r="F152" s="39">
        <v>6</v>
      </c>
      <c r="G152" s="39">
        <v>202</v>
      </c>
      <c r="H152" s="39">
        <v>10</v>
      </c>
      <c r="I152" s="39">
        <v>44</v>
      </c>
      <c r="J152" s="39">
        <v>5</v>
      </c>
      <c r="K152" s="39">
        <v>0</v>
      </c>
      <c r="L152" s="39">
        <v>31</v>
      </c>
      <c r="M152" s="39">
        <v>1</v>
      </c>
      <c r="N152" s="39">
        <v>217</v>
      </c>
      <c r="O152" s="39">
        <v>11</v>
      </c>
      <c r="P152" s="39">
        <v>1</v>
      </c>
      <c r="Q152" s="39">
        <v>31</v>
      </c>
      <c r="R152" s="39">
        <v>125</v>
      </c>
      <c r="S152" s="39">
        <v>11</v>
      </c>
      <c r="T152" s="39">
        <v>1</v>
      </c>
      <c r="U152" s="39">
        <v>0</v>
      </c>
      <c r="V152" s="39">
        <v>64</v>
      </c>
      <c r="W152" s="39">
        <v>10</v>
      </c>
      <c r="X152" s="39">
        <v>4</v>
      </c>
      <c r="Y152" s="39">
        <v>18</v>
      </c>
      <c r="Z152" s="40">
        <v>1707</v>
      </c>
    </row>
    <row r="153" spans="1:26">
      <c r="A153" s="71" t="s">
        <v>448</v>
      </c>
      <c r="B153" s="39">
        <v>2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1</v>
      </c>
      <c r="Y153" s="39">
        <v>0</v>
      </c>
      <c r="Z153" s="40">
        <v>3</v>
      </c>
    </row>
    <row r="154" spans="1:26">
      <c r="A154" s="71" t="s">
        <v>449</v>
      </c>
      <c r="B154" s="39">
        <v>1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40">
        <v>1</v>
      </c>
    </row>
    <row r="155" spans="1:26">
      <c r="A155" s="71" t="s">
        <v>450</v>
      </c>
      <c r="B155" s="39">
        <v>48</v>
      </c>
      <c r="C155" s="39">
        <v>6</v>
      </c>
      <c r="D155" s="39">
        <v>0</v>
      </c>
      <c r="E155" s="39">
        <v>6</v>
      </c>
      <c r="F155" s="39">
        <v>16</v>
      </c>
      <c r="G155" s="39">
        <v>9</v>
      </c>
      <c r="H155" s="39">
        <v>0</v>
      </c>
      <c r="I155" s="39">
        <v>5</v>
      </c>
      <c r="J155" s="39">
        <v>3</v>
      </c>
      <c r="K155" s="39">
        <v>8</v>
      </c>
      <c r="L155" s="39">
        <v>1</v>
      </c>
      <c r="M155" s="39">
        <v>0</v>
      </c>
      <c r="N155" s="39">
        <v>0</v>
      </c>
      <c r="O155" s="39">
        <v>2</v>
      </c>
      <c r="P155" s="39">
        <v>3</v>
      </c>
      <c r="Q155" s="39">
        <v>15</v>
      </c>
      <c r="R155" s="39">
        <v>4</v>
      </c>
      <c r="S155" s="39">
        <v>0</v>
      </c>
      <c r="T155" s="39">
        <v>2</v>
      </c>
      <c r="U155" s="39">
        <v>0</v>
      </c>
      <c r="V155" s="39">
        <v>3</v>
      </c>
      <c r="W155" s="39">
        <v>0</v>
      </c>
      <c r="X155" s="39">
        <v>0</v>
      </c>
      <c r="Y155" s="39">
        <v>0</v>
      </c>
      <c r="Z155" s="40">
        <v>131</v>
      </c>
    </row>
    <row r="156" spans="1:26">
      <c r="A156" s="71" t="s">
        <v>451</v>
      </c>
      <c r="B156" s="39">
        <v>11</v>
      </c>
      <c r="C156" s="39">
        <v>1</v>
      </c>
      <c r="D156" s="39">
        <v>0</v>
      </c>
      <c r="E156" s="39">
        <v>0</v>
      </c>
      <c r="F156" s="39">
        <v>1</v>
      </c>
      <c r="G156" s="39">
        <v>2</v>
      </c>
      <c r="H156" s="39">
        <v>3</v>
      </c>
      <c r="I156" s="39">
        <v>0</v>
      </c>
      <c r="J156" s="39">
        <v>0</v>
      </c>
      <c r="K156" s="39">
        <v>4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5</v>
      </c>
      <c r="S156" s="39">
        <v>0</v>
      </c>
      <c r="T156" s="39">
        <v>0</v>
      </c>
      <c r="U156" s="39">
        <v>0</v>
      </c>
      <c r="V156" s="39">
        <v>1</v>
      </c>
      <c r="W156" s="39">
        <v>0</v>
      </c>
      <c r="X156" s="39">
        <v>0</v>
      </c>
      <c r="Y156" s="39">
        <v>0</v>
      </c>
      <c r="Z156" s="40">
        <v>28</v>
      </c>
    </row>
    <row r="157" spans="1:26">
      <c r="A157" s="71" t="s">
        <v>452</v>
      </c>
      <c r="B157" s="39">
        <v>0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1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40">
        <v>2</v>
      </c>
    </row>
    <row r="158" spans="1:26">
      <c r="A158" s="71" t="s">
        <v>453</v>
      </c>
      <c r="B158" s="39">
        <v>1907</v>
      </c>
      <c r="C158" s="39">
        <v>597</v>
      </c>
      <c r="D158" s="39">
        <v>14</v>
      </c>
      <c r="E158" s="39">
        <v>160</v>
      </c>
      <c r="F158" s="39">
        <v>35</v>
      </c>
      <c r="G158" s="39">
        <v>522</v>
      </c>
      <c r="H158" s="39">
        <v>14</v>
      </c>
      <c r="I158" s="39">
        <v>170</v>
      </c>
      <c r="J158" s="39">
        <v>40</v>
      </c>
      <c r="K158" s="39">
        <v>6</v>
      </c>
      <c r="L158" s="39">
        <v>184</v>
      </c>
      <c r="M158" s="39">
        <v>2</v>
      </c>
      <c r="N158" s="39">
        <v>662</v>
      </c>
      <c r="O158" s="39">
        <v>40</v>
      </c>
      <c r="P158" s="39">
        <v>31</v>
      </c>
      <c r="Q158" s="39">
        <v>120</v>
      </c>
      <c r="R158" s="39">
        <v>430</v>
      </c>
      <c r="S158" s="39">
        <v>45</v>
      </c>
      <c r="T158" s="39">
        <v>1</v>
      </c>
      <c r="U158" s="39">
        <v>6</v>
      </c>
      <c r="V158" s="39">
        <v>169</v>
      </c>
      <c r="W158" s="39">
        <v>76</v>
      </c>
      <c r="X158" s="39">
        <v>27</v>
      </c>
      <c r="Y158" s="39">
        <v>64</v>
      </c>
      <c r="Z158" s="40">
        <v>5322</v>
      </c>
    </row>
    <row r="159" spans="1:26">
      <c r="A159" s="71" t="s">
        <v>454</v>
      </c>
      <c r="B159" s="39">
        <v>24</v>
      </c>
      <c r="C159" s="39">
        <v>4</v>
      </c>
      <c r="D159" s="39">
        <v>4</v>
      </c>
      <c r="E159" s="39">
        <v>0</v>
      </c>
      <c r="F159" s="39">
        <v>2</v>
      </c>
      <c r="G159" s="39">
        <v>0</v>
      </c>
      <c r="H159" s="39">
        <v>0</v>
      </c>
      <c r="I159" s="39">
        <v>2</v>
      </c>
      <c r="J159" s="39">
        <v>1</v>
      </c>
      <c r="K159" s="39">
        <v>0</v>
      </c>
      <c r="L159" s="39">
        <v>1</v>
      </c>
      <c r="M159" s="39">
        <v>2</v>
      </c>
      <c r="N159" s="39">
        <v>5</v>
      </c>
      <c r="O159" s="39">
        <v>2</v>
      </c>
      <c r="P159" s="39">
        <v>0</v>
      </c>
      <c r="Q159" s="39">
        <v>6</v>
      </c>
      <c r="R159" s="39">
        <v>0</v>
      </c>
      <c r="S159" s="39">
        <v>0</v>
      </c>
      <c r="T159" s="39">
        <v>0</v>
      </c>
      <c r="U159" s="39">
        <v>11</v>
      </c>
      <c r="V159" s="39">
        <v>4</v>
      </c>
      <c r="W159" s="39">
        <v>0</v>
      </c>
      <c r="X159" s="39">
        <v>1</v>
      </c>
      <c r="Y159" s="39">
        <v>0</v>
      </c>
      <c r="Z159" s="40">
        <v>69</v>
      </c>
    </row>
    <row r="160" spans="1:26">
      <c r="A160" s="71" t="s">
        <v>455</v>
      </c>
      <c r="B160" s="39">
        <v>5</v>
      </c>
      <c r="C160" s="39">
        <v>4</v>
      </c>
      <c r="D160" s="39">
        <v>2</v>
      </c>
      <c r="E160" s="39">
        <v>0</v>
      </c>
      <c r="F160" s="39">
        <v>0</v>
      </c>
      <c r="G160" s="39">
        <v>0</v>
      </c>
      <c r="H160" s="39">
        <v>2</v>
      </c>
      <c r="I160" s="39">
        <v>0</v>
      </c>
      <c r="J160" s="39">
        <v>0</v>
      </c>
      <c r="K160" s="39">
        <v>1</v>
      </c>
      <c r="L160" s="39">
        <v>0</v>
      </c>
      <c r="M160" s="39">
        <v>1</v>
      </c>
      <c r="N160" s="39">
        <v>1</v>
      </c>
      <c r="O160" s="39">
        <v>1</v>
      </c>
      <c r="P160" s="39">
        <v>0</v>
      </c>
      <c r="Q160" s="39">
        <v>0</v>
      </c>
      <c r="R160" s="39">
        <v>1</v>
      </c>
      <c r="S160" s="39">
        <v>0</v>
      </c>
      <c r="T160" s="39">
        <v>0</v>
      </c>
      <c r="U160" s="39">
        <v>1</v>
      </c>
      <c r="V160" s="39">
        <v>8</v>
      </c>
      <c r="W160" s="39">
        <v>0</v>
      </c>
      <c r="X160" s="39">
        <v>1</v>
      </c>
      <c r="Y160" s="39">
        <v>0</v>
      </c>
      <c r="Z160" s="40">
        <v>28</v>
      </c>
    </row>
    <row r="161" spans="1:26">
      <c r="A161" s="71" t="s">
        <v>456</v>
      </c>
      <c r="B161" s="39">
        <v>1</v>
      </c>
      <c r="C161" s="39">
        <v>0</v>
      </c>
      <c r="D161" s="39">
        <v>1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40">
        <v>2</v>
      </c>
    </row>
    <row r="162" spans="1:26">
      <c r="A162" s="131" t="s">
        <v>306</v>
      </c>
      <c r="B162" s="97">
        <v>3826</v>
      </c>
      <c r="C162" s="97">
        <v>1220</v>
      </c>
      <c r="D162" s="97">
        <v>30</v>
      </c>
      <c r="E162" s="97">
        <v>223</v>
      </c>
      <c r="F162" s="97">
        <v>108</v>
      </c>
      <c r="G162" s="97">
        <v>1266</v>
      </c>
      <c r="H162" s="97">
        <v>42</v>
      </c>
      <c r="I162" s="97">
        <v>324</v>
      </c>
      <c r="J162" s="97">
        <v>62</v>
      </c>
      <c r="K162" s="97">
        <v>22</v>
      </c>
      <c r="L162" s="97">
        <v>277</v>
      </c>
      <c r="M162" s="97">
        <v>6</v>
      </c>
      <c r="N162" s="97">
        <v>1161</v>
      </c>
      <c r="O162" s="97">
        <v>63</v>
      </c>
      <c r="P162" s="97">
        <v>53</v>
      </c>
      <c r="Q162" s="97">
        <v>276</v>
      </c>
      <c r="R162" s="97">
        <v>741</v>
      </c>
      <c r="S162" s="97">
        <v>69</v>
      </c>
      <c r="T162" s="97">
        <v>8</v>
      </c>
      <c r="U162" s="97">
        <v>26</v>
      </c>
      <c r="V162" s="97">
        <v>381</v>
      </c>
      <c r="W162" s="97">
        <v>107</v>
      </c>
      <c r="X162" s="97">
        <v>49</v>
      </c>
      <c r="Y162" s="97">
        <v>103</v>
      </c>
      <c r="Z162" s="130">
        <v>10443</v>
      </c>
    </row>
    <row r="163" spans="1:26">
      <c r="A163" s="7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1"/>
    </row>
    <row r="164" spans="1:26">
      <c r="A164" s="98" t="s">
        <v>329</v>
      </c>
      <c r="Z164" s="8"/>
    </row>
    <row r="165" spans="1:26">
      <c r="A165" s="71" t="s">
        <v>457</v>
      </c>
      <c r="B165" s="39">
        <v>472</v>
      </c>
      <c r="C165" s="39">
        <v>460</v>
      </c>
      <c r="D165" s="39">
        <v>9</v>
      </c>
      <c r="E165" s="39">
        <v>12</v>
      </c>
      <c r="F165" s="39">
        <v>9</v>
      </c>
      <c r="G165" s="39">
        <v>108</v>
      </c>
      <c r="H165" s="39">
        <v>6</v>
      </c>
      <c r="I165" s="39">
        <v>47</v>
      </c>
      <c r="J165" s="39">
        <v>29</v>
      </c>
      <c r="K165" s="39">
        <v>3</v>
      </c>
      <c r="L165" s="39">
        <v>25</v>
      </c>
      <c r="M165" s="39">
        <v>9</v>
      </c>
      <c r="N165" s="39">
        <v>118</v>
      </c>
      <c r="O165" s="39">
        <v>6</v>
      </c>
      <c r="P165" s="39">
        <v>11</v>
      </c>
      <c r="Q165" s="39">
        <v>30</v>
      </c>
      <c r="R165" s="39">
        <v>73</v>
      </c>
      <c r="S165" s="39">
        <v>23</v>
      </c>
      <c r="T165" s="39">
        <v>2</v>
      </c>
      <c r="U165" s="39">
        <v>1</v>
      </c>
      <c r="V165" s="39">
        <v>39</v>
      </c>
      <c r="W165" s="39">
        <v>20</v>
      </c>
      <c r="X165" s="39">
        <v>8</v>
      </c>
      <c r="Y165" s="39">
        <v>9</v>
      </c>
      <c r="Z165" s="40">
        <v>1529</v>
      </c>
    </row>
    <row r="166" spans="1:26">
      <c r="A166" s="71" t="s">
        <v>458</v>
      </c>
      <c r="B166" s="39">
        <v>71</v>
      </c>
      <c r="C166" s="39">
        <v>16</v>
      </c>
      <c r="D166" s="39">
        <v>7</v>
      </c>
      <c r="E166" s="39">
        <v>5</v>
      </c>
      <c r="F166" s="39">
        <v>2</v>
      </c>
      <c r="G166" s="39">
        <v>3</v>
      </c>
      <c r="H166" s="39">
        <v>0</v>
      </c>
      <c r="I166" s="39">
        <v>3</v>
      </c>
      <c r="J166" s="39">
        <v>1</v>
      </c>
      <c r="K166" s="39">
        <v>0</v>
      </c>
      <c r="L166" s="39">
        <v>1</v>
      </c>
      <c r="M166" s="39">
        <v>1</v>
      </c>
      <c r="N166" s="39">
        <v>8</v>
      </c>
      <c r="O166" s="39">
        <v>3</v>
      </c>
      <c r="P166" s="39">
        <v>0</v>
      </c>
      <c r="Q166" s="39">
        <v>4</v>
      </c>
      <c r="R166" s="39">
        <v>16</v>
      </c>
      <c r="S166" s="39">
        <v>0</v>
      </c>
      <c r="T166" s="39">
        <v>0</v>
      </c>
      <c r="U166" s="39">
        <v>0</v>
      </c>
      <c r="V166" s="39">
        <v>10</v>
      </c>
      <c r="W166" s="39">
        <v>4</v>
      </c>
      <c r="X166" s="39">
        <v>0</v>
      </c>
      <c r="Y166" s="39">
        <v>1</v>
      </c>
      <c r="Z166" s="40">
        <v>156</v>
      </c>
    </row>
    <row r="167" spans="1:26">
      <c r="A167" s="71" t="s">
        <v>459</v>
      </c>
      <c r="B167" s="39">
        <v>28</v>
      </c>
      <c r="C167" s="39">
        <v>0</v>
      </c>
      <c r="D167" s="39">
        <v>0</v>
      </c>
      <c r="E167" s="39">
        <v>2</v>
      </c>
      <c r="F167" s="39">
        <v>1</v>
      </c>
      <c r="G167" s="39">
        <v>0</v>
      </c>
      <c r="H167" s="39">
        <v>2</v>
      </c>
      <c r="I167" s="39">
        <v>7</v>
      </c>
      <c r="J167" s="39">
        <v>5</v>
      </c>
      <c r="K167" s="39">
        <v>0</v>
      </c>
      <c r="L167" s="39">
        <v>8</v>
      </c>
      <c r="M167" s="39">
        <v>0</v>
      </c>
      <c r="N167" s="39">
        <v>1</v>
      </c>
      <c r="O167" s="39">
        <v>0</v>
      </c>
      <c r="P167" s="39">
        <v>0</v>
      </c>
      <c r="Q167" s="39">
        <v>2</v>
      </c>
      <c r="R167" s="39">
        <v>4</v>
      </c>
      <c r="S167" s="39">
        <v>0</v>
      </c>
      <c r="T167" s="39">
        <v>0</v>
      </c>
      <c r="U167" s="39">
        <v>0</v>
      </c>
      <c r="V167" s="39">
        <v>18</v>
      </c>
      <c r="W167" s="39">
        <v>4</v>
      </c>
      <c r="X167" s="39">
        <v>0</v>
      </c>
      <c r="Y167" s="39">
        <v>0</v>
      </c>
      <c r="Z167" s="40">
        <v>82</v>
      </c>
    </row>
    <row r="168" spans="1:26">
      <c r="A168" s="71" t="s">
        <v>460</v>
      </c>
      <c r="B168" s="39">
        <v>6</v>
      </c>
      <c r="C168" s="39">
        <v>9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1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1</v>
      </c>
      <c r="U168" s="39">
        <v>0</v>
      </c>
      <c r="V168" s="39">
        <v>0</v>
      </c>
      <c r="W168" s="39">
        <v>0</v>
      </c>
      <c r="X168" s="39">
        <v>1</v>
      </c>
      <c r="Y168" s="39">
        <v>0</v>
      </c>
      <c r="Z168" s="40">
        <v>18</v>
      </c>
    </row>
    <row r="169" spans="1:26">
      <c r="A169" s="71" t="s">
        <v>461</v>
      </c>
      <c r="B169" s="39">
        <v>15</v>
      </c>
      <c r="C169" s="39">
        <v>22</v>
      </c>
      <c r="D169" s="39">
        <v>0</v>
      </c>
      <c r="E169" s="39">
        <v>0</v>
      </c>
      <c r="F169" s="39">
        <v>1</v>
      </c>
      <c r="G169" s="39">
        <v>3</v>
      </c>
      <c r="H169" s="39">
        <v>0</v>
      </c>
      <c r="I169" s="39">
        <v>3</v>
      </c>
      <c r="J169" s="39">
        <v>0</v>
      </c>
      <c r="K169" s="39">
        <v>1</v>
      </c>
      <c r="L169" s="39">
        <v>0</v>
      </c>
      <c r="M169" s="39">
        <v>0</v>
      </c>
      <c r="N169" s="39">
        <v>8</v>
      </c>
      <c r="O169" s="39">
        <v>0</v>
      </c>
      <c r="P169" s="39">
        <v>0</v>
      </c>
      <c r="Q169" s="39">
        <v>0</v>
      </c>
      <c r="R169" s="39">
        <v>1</v>
      </c>
      <c r="S169" s="39">
        <v>1</v>
      </c>
      <c r="T169" s="39">
        <v>0</v>
      </c>
      <c r="U169" s="39">
        <v>0</v>
      </c>
      <c r="V169" s="39">
        <v>0</v>
      </c>
      <c r="W169" s="39">
        <v>0</v>
      </c>
      <c r="X169" s="39">
        <v>2</v>
      </c>
      <c r="Y169" s="39">
        <v>0</v>
      </c>
      <c r="Z169" s="40">
        <v>57</v>
      </c>
    </row>
    <row r="170" spans="1:26">
      <c r="A170" s="71" t="s">
        <v>462</v>
      </c>
      <c r="B170" s="39">
        <v>70</v>
      </c>
      <c r="C170" s="39">
        <v>55</v>
      </c>
      <c r="D170" s="39">
        <v>4</v>
      </c>
      <c r="E170" s="39">
        <v>2</v>
      </c>
      <c r="F170" s="39">
        <v>2</v>
      </c>
      <c r="G170" s="39">
        <v>17</v>
      </c>
      <c r="H170" s="39">
        <v>4</v>
      </c>
      <c r="I170" s="39">
        <v>14</v>
      </c>
      <c r="J170" s="39">
        <v>2</v>
      </c>
      <c r="K170" s="39">
        <v>2</v>
      </c>
      <c r="L170" s="39">
        <v>1</v>
      </c>
      <c r="M170" s="39">
        <v>0</v>
      </c>
      <c r="N170" s="39">
        <v>28</v>
      </c>
      <c r="O170" s="39">
        <v>0</v>
      </c>
      <c r="P170" s="39">
        <v>2</v>
      </c>
      <c r="Q170" s="39">
        <v>2</v>
      </c>
      <c r="R170" s="39">
        <v>9</v>
      </c>
      <c r="S170" s="39">
        <v>2</v>
      </c>
      <c r="T170" s="39">
        <v>1</v>
      </c>
      <c r="U170" s="39">
        <v>0</v>
      </c>
      <c r="V170" s="39">
        <v>10</v>
      </c>
      <c r="W170" s="39">
        <v>1</v>
      </c>
      <c r="X170" s="39">
        <v>2</v>
      </c>
      <c r="Y170" s="39">
        <v>0</v>
      </c>
      <c r="Z170" s="40">
        <v>230</v>
      </c>
    </row>
    <row r="171" spans="1:26">
      <c r="A171" s="71" t="s">
        <v>463</v>
      </c>
      <c r="B171" s="39">
        <v>7</v>
      </c>
      <c r="C171" s="39">
        <v>12</v>
      </c>
      <c r="D171" s="39">
        <v>0</v>
      </c>
      <c r="E171" s="39">
        <v>0</v>
      </c>
      <c r="F171" s="39">
        <v>0</v>
      </c>
      <c r="G171" s="39">
        <v>1</v>
      </c>
      <c r="H171" s="39">
        <v>0</v>
      </c>
      <c r="I171" s="39">
        <v>0</v>
      </c>
      <c r="J171" s="39">
        <v>0</v>
      </c>
      <c r="K171" s="39">
        <v>0</v>
      </c>
      <c r="L171" s="39">
        <v>1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40">
        <v>21</v>
      </c>
    </row>
    <row r="172" spans="1:26">
      <c r="A172" s="71" t="s">
        <v>464</v>
      </c>
      <c r="B172" s="39">
        <v>81</v>
      </c>
      <c r="C172" s="39">
        <v>71</v>
      </c>
      <c r="D172" s="39">
        <v>2</v>
      </c>
      <c r="E172" s="39">
        <v>3</v>
      </c>
      <c r="F172" s="39">
        <v>2</v>
      </c>
      <c r="G172" s="39">
        <v>18</v>
      </c>
      <c r="H172" s="39">
        <v>2</v>
      </c>
      <c r="I172" s="39">
        <v>8</v>
      </c>
      <c r="J172" s="39">
        <v>1</v>
      </c>
      <c r="K172" s="39">
        <v>0</v>
      </c>
      <c r="L172" s="39">
        <v>0</v>
      </c>
      <c r="M172" s="39">
        <v>2</v>
      </c>
      <c r="N172" s="39">
        <v>14</v>
      </c>
      <c r="O172" s="39">
        <v>2</v>
      </c>
      <c r="P172" s="39">
        <v>0</v>
      </c>
      <c r="Q172" s="39">
        <v>2</v>
      </c>
      <c r="R172" s="39">
        <v>9</v>
      </c>
      <c r="S172" s="39">
        <v>3</v>
      </c>
      <c r="T172" s="39">
        <v>2</v>
      </c>
      <c r="U172" s="39">
        <v>0</v>
      </c>
      <c r="V172" s="39">
        <v>13</v>
      </c>
      <c r="W172" s="39">
        <v>0</v>
      </c>
      <c r="X172" s="39">
        <v>1</v>
      </c>
      <c r="Y172" s="39">
        <v>1</v>
      </c>
      <c r="Z172" s="40">
        <v>237</v>
      </c>
    </row>
    <row r="173" spans="1:26">
      <c r="A173" s="71" t="s">
        <v>465</v>
      </c>
      <c r="B173" s="39">
        <v>1159</v>
      </c>
      <c r="C173" s="39">
        <v>1746</v>
      </c>
      <c r="D173" s="39">
        <v>28</v>
      </c>
      <c r="E173" s="39">
        <v>52</v>
      </c>
      <c r="F173" s="39">
        <v>33</v>
      </c>
      <c r="G173" s="39">
        <v>179</v>
      </c>
      <c r="H173" s="39">
        <v>26</v>
      </c>
      <c r="I173" s="39">
        <v>102</v>
      </c>
      <c r="J173" s="39">
        <v>41</v>
      </c>
      <c r="K173" s="39">
        <v>17</v>
      </c>
      <c r="L173" s="39">
        <v>42</v>
      </c>
      <c r="M173" s="39">
        <v>26</v>
      </c>
      <c r="N173" s="39">
        <v>167</v>
      </c>
      <c r="O173" s="39">
        <v>15</v>
      </c>
      <c r="P173" s="39">
        <v>35</v>
      </c>
      <c r="Q173" s="39">
        <v>77</v>
      </c>
      <c r="R173" s="39">
        <v>178</v>
      </c>
      <c r="S173" s="39">
        <v>37</v>
      </c>
      <c r="T173" s="39">
        <v>15</v>
      </c>
      <c r="U173" s="39">
        <v>1</v>
      </c>
      <c r="V173" s="39">
        <v>151</v>
      </c>
      <c r="W173" s="39">
        <v>46</v>
      </c>
      <c r="X173" s="39">
        <v>5</v>
      </c>
      <c r="Y173" s="39">
        <v>15</v>
      </c>
      <c r="Z173" s="40">
        <v>4193</v>
      </c>
    </row>
    <row r="174" spans="1:26">
      <c r="A174" s="71" t="s">
        <v>466</v>
      </c>
      <c r="B174" s="39">
        <v>18</v>
      </c>
      <c r="C174" s="39">
        <v>1</v>
      </c>
      <c r="D174" s="39">
        <v>0</v>
      </c>
      <c r="E174" s="39">
        <v>0</v>
      </c>
      <c r="F174" s="39">
        <v>0</v>
      </c>
      <c r="G174" s="39">
        <v>4</v>
      </c>
      <c r="H174" s="39">
        <v>0</v>
      </c>
      <c r="I174" s="39">
        <v>0</v>
      </c>
      <c r="J174" s="39">
        <v>1</v>
      </c>
      <c r="K174" s="39">
        <v>0</v>
      </c>
      <c r="L174" s="39">
        <v>0</v>
      </c>
      <c r="M174" s="39">
        <v>0</v>
      </c>
      <c r="N174" s="39">
        <v>1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1</v>
      </c>
      <c r="V174" s="39">
        <v>2</v>
      </c>
      <c r="W174" s="39">
        <v>0</v>
      </c>
      <c r="X174" s="39">
        <v>0</v>
      </c>
      <c r="Y174" s="39">
        <v>0</v>
      </c>
      <c r="Z174" s="40">
        <v>28</v>
      </c>
    </row>
    <row r="175" spans="1:26">
      <c r="A175" s="71" t="s">
        <v>467</v>
      </c>
      <c r="B175" s="39">
        <v>50</v>
      </c>
      <c r="C175" s="39">
        <v>5</v>
      </c>
      <c r="D175" s="39">
        <v>0</v>
      </c>
      <c r="E175" s="39">
        <v>2</v>
      </c>
      <c r="F175" s="39">
        <v>4</v>
      </c>
      <c r="G175" s="39">
        <v>3</v>
      </c>
      <c r="H175" s="39">
        <v>1</v>
      </c>
      <c r="I175" s="39">
        <v>4</v>
      </c>
      <c r="J175" s="39">
        <v>1</v>
      </c>
      <c r="K175" s="39">
        <v>0</v>
      </c>
      <c r="L175" s="39">
        <v>0</v>
      </c>
      <c r="M175" s="39">
        <v>2</v>
      </c>
      <c r="N175" s="39">
        <v>7</v>
      </c>
      <c r="O175" s="39">
        <v>1</v>
      </c>
      <c r="P175" s="39">
        <v>7</v>
      </c>
      <c r="Q175" s="39">
        <v>0</v>
      </c>
      <c r="R175" s="39">
        <v>1</v>
      </c>
      <c r="S175" s="39">
        <v>0</v>
      </c>
      <c r="T175" s="39">
        <v>0</v>
      </c>
      <c r="U175" s="39">
        <v>1</v>
      </c>
      <c r="V175" s="39">
        <v>3</v>
      </c>
      <c r="W175" s="39">
        <v>2</v>
      </c>
      <c r="X175" s="39">
        <v>0</v>
      </c>
      <c r="Y175" s="39">
        <v>2</v>
      </c>
      <c r="Z175" s="40">
        <v>96</v>
      </c>
    </row>
    <row r="176" spans="1:26">
      <c r="A176" s="71" t="s">
        <v>468</v>
      </c>
      <c r="B176" s="39">
        <v>18</v>
      </c>
      <c r="C176" s="39">
        <v>6</v>
      </c>
      <c r="D176" s="39">
        <v>0</v>
      </c>
      <c r="E176" s="39">
        <v>0</v>
      </c>
      <c r="F176" s="39">
        <v>0</v>
      </c>
      <c r="G176" s="39">
        <v>3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2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1</v>
      </c>
      <c r="W176" s="39">
        <v>0</v>
      </c>
      <c r="X176" s="39">
        <v>0</v>
      </c>
      <c r="Y176" s="39">
        <v>0</v>
      </c>
      <c r="Z176" s="40">
        <v>30</v>
      </c>
    </row>
    <row r="177" spans="1:26">
      <c r="A177" s="71" t="s">
        <v>469</v>
      </c>
      <c r="B177" s="39">
        <v>36</v>
      </c>
      <c r="C177" s="39">
        <v>14</v>
      </c>
      <c r="D177" s="39">
        <v>0</v>
      </c>
      <c r="E177" s="39">
        <v>0</v>
      </c>
      <c r="F177" s="39">
        <v>0</v>
      </c>
      <c r="G177" s="39">
        <v>5</v>
      </c>
      <c r="H177" s="39">
        <v>0</v>
      </c>
      <c r="I177" s="39">
        <v>0</v>
      </c>
      <c r="J177" s="39">
        <v>0</v>
      </c>
      <c r="K177" s="39">
        <v>0</v>
      </c>
      <c r="L177" s="39">
        <v>1</v>
      </c>
      <c r="M177" s="39">
        <v>0</v>
      </c>
      <c r="N177" s="39">
        <v>4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1</v>
      </c>
      <c r="Z177" s="40">
        <v>61</v>
      </c>
    </row>
    <row r="178" spans="1:26">
      <c r="A178" s="71" t="s">
        <v>470</v>
      </c>
      <c r="B178" s="39">
        <v>0</v>
      </c>
      <c r="C178" s="39">
        <v>1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1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1</v>
      </c>
      <c r="Y178" s="39">
        <v>0</v>
      </c>
      <c r="Z178" s="40">
        <v>3</v>
      </c>
    </row>
    <row r="179" spans="1:26">
      <c r="A179" s="71" t="s">
        <v>471</v>
      </c>
      <c r="B179" s="39">
        <v>0</v>
      </c>
      <c r="C179" s="39"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1</v>
      </c>
      <c r="W179" s="39">
        <v>0</v>
      </c>
      <c r="X179" s="39">
        <v>0</v>
      </c>
      <c r="Y179" s="39">
        <v>0</v>
      </c>
      <c r="Z179" s="40">
        <v>1</v>
      </c>
    </row>
    <row r="180" spans="1:26">
      <c r="A180" s="71" t="s">
        <v>472</v>
      </c>
      <c r="B180" s="39">
        <v>0</v>
      </c>
      <c r="C180" s="39">
        <v>4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40">
        <v>4</v>
      </c>
    </row>
    <row r="181" spans="1:26">
      <c r="A181" s="71" t="s">
        <v>473</v>
      </c>
      <c r="B181" s="39">
        <v>0</v>
      </c>
      <c r="C181" s="39">
        <v>0</v>
      </c>
      <c r="D181" s="39">
        <v>0</v>
      </c>
      <c r="E181" s="39">
        <v>0</v>
      </c>
      <c r="F181" s="39">
        <v>0</v>
      </c>
      <c r="G181" s="39">
        <v>1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40">
        <v>1</v>
      </c>
    </row>
    <row r="182" spans="1:26">
      <c r="A182" s="71" t="s">
        <v>474</v>
      </c>
      <c r="B182" s="39">
        <v>78</v>
      </c>
      <c r="C182" s="39">
        <v>133</v>
      </c>
      <c r="D182" s="39">
        <v>3</v>
      </c>
      <c r="E182" s="39">
        <v>5</v>
      </c>
      <c r="F182" s="39">
        <v>2</v>
      </c>
      <c r="G182" s="39">
        <v>28</v>
      </c>
      <c r="H182" s="39">
        <v>3</v>
      </c>
      <c r="I182" s="39">
        <v>15</v>
      </c>
      <c r="J182" s="39">
        <v>1</v>
      </c>
      <c r="K182" s="39">
        <v>6</v>
      </c>
      <c r="L182" s="39">
        <v>11</v>
      </c>
      <c r="M182" s="39">
        <v>0</v>
      </c>
      <c r="N182" s="39">
        <v>9</v>
      </c>
      <c r="O182" s="39">
        <v>0</v>
      </c>
      <c r="P182" s="39">
        <v>2</v>
      </c>
      <c r="Q182" s="39">
        <v>4</v>
      </c>
      <c r="R182" s="39">
        <v>19</v>
      </c>
      <c r="S182" s="39">
        <v>1</v>
      </c>
      <c r="T182" s="39">
        <v>2</v>
      </c>
      <c r="U182" s="39">
        <v>1</v>
      </c>
      <c r="V182" s="39">
        <v>12</v>
      </c>
      <c r="W182" s="39">
        <v>4</v>
      </c>
      <c r="X182" s="39">
        <v>0</v>
      </c>
      <c r="Y182" s="39">
        <v>0</v>
      </c>
      <c r="Z182" s="40">
        <v>339</v>
      </c>
    </row>
    <row r="183" spans="1:26">
      <c r="A183" s="71" t="s">
        <v>475</v>
      </c>
      <c r="B183" s="39">
        <v>23</v>
      </c>
      <c r="C183" s="39">
        <v>12</v>
      </c>
      <c r="D183" s="39">
        <v>0</v>
      </c>
      <c r="E183" s="39">
        <v>0</v>
      </c>
      <c r="F183" s="39">
        <v>3</v>
      </c>
      <c r="G183" s="39">
        <v>1</v>
      </c>
      <c r="H183" s="39">
        <v>0</v>
      </c>
      <c r="I183" s="39">
        <v>2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1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1</v>
      </c>
      <c r="W183" s="39">
        <v>0</v>
      </c>
      <c r="X183" s="39">
        <v>0</v>
      </c>
      <c r="Y183" s="39">
        <v>1</v>
      </c>
      <c r="Z183" s="40">
        <v>44</v>
      </c>
    </row>
    <row r="184" spans="1:26">
      <c r="A184" s="71" t="s">
        <v>476</v>
      </c>
      <c r="B184" s="39">
        <v>444</v>
      </c>
      <c r="C184" s="39">
        <v>25</v>
      </c>
      <c r="D184" s="39">
        <v>3</v>
      </c>
      <c r="E184" s="39">
        <v>4</v>
      </c>
      <c r="F184" s="39">
        <v>0</v>
      </c>
      <c r="G184" s="39">
        <v>110</v>
      </c>
      <c r="H184" s="39">
        <v>6</v>
      </c>
      <c r="I184" s="39">
        <v>21</v>
      </c>
      <c r="J184" s="39">
        <v>1</v>
      </c>
      <c r="K184" s="39">
        <v>5</v>
      </c>
      <c r="L184" s="39">
        <v>6</v>
      </c>
      <c r="M184" s="39">
        <v>2</v>
      </c>
      <c r="N184" s="39">
        <v>2</v>
      </c>
      <c r="O184" s="39">
        <v>8</v>
      </c>
      <c r="P184" s="39">
        <v>2</v>
      </c>
      <c r="Q184" s="39">
        <v>17</v>
      </c>
      <c r="R184" s="39">
        <v>21</v>
      </c>
      <c r="S184" s="39">
        <v>4</v>
      </c>
      <c r="T184" s="39">
        <v>4</v>
      </c>
      <c r="U184" s="39">
        <v>0</v>
      </c>
      <c r="V184" s="39">
        <v>64</v>
      </c>
      <c r="W184" s="39">
        <v>9</v>
      </c>
      <c r="X184" s="39">
        <v>0</v>
      </c>
      <c r="Y184" s="39">
        <v>11</v>
      </c>
      <c r="Z184" s="40">
        <v>769</v>
      </c>
    </row>
    <row r="185" spans="1:26">
      <c r="A185" s="71" t="s">
        <v>477</v>
      </c>
      <c r="B185" s="39">
        <v>18</v>
      </c>
      <c r="C185" s="39">
        <v>5</v>
      </c>
      <c r="D185" s="39">
        <v>0</v>
      </c>
      <c r="E185" s="39">
        <v>0</v>
      </c>
      <c r="F185" s="39">
        <v>0</v>
      </c>
      <c r="G185" s="39">
        <v>8</v>
      </c>
      <c r="H185" s="39">
        <v>1</v>
      </c>
      <c r="I185" s="39">
        <v>1</v>
      </c>
      <c r="J185" s="39">
        <v>0</v>
      </c>
      <c r="K185" s="39">
        <v>0</v>
      </c>
      <c r="L185" s="39">
        <v>1</v>
      </c>
      <c r="M185" s="39">
        <v>0</v>
      </c>
      <c r="N185" s="39">
        <v>4</v>
      </c>
      <c r="O185" s="39">
        <v>2</v>
      </c>
      <c r="P185" s="39">
        <v>2</v>
      </c>
      <c r="Q185" s="39">
        <v>3</v>
      </c>
      <c r="R185" s="39">
        <v>2</v>
      </c>
      <c r="S185" s="39">
        <v>0</v>
      </c>
      <c r="T185" s="39">
        <v>0</v>
      </c>
      <c r="U185" s="39">
        <v>1</v>
      </c>
      <c r="V185" s="39">
        <v>4</v>
      </c>
      <c r="W185" s="39">
        <v>1</v>
      </c>
      <c r="X185" s="39">
        <v>0</v>
      </c>
      <c r="Y185" s="39">
        <v>0</v>
      </c>
      <c r="Z185" s="40">
        <v>53</v>
      </c>
    </row>
    <row r="186" spans="1:26">
      <c r="A186" s="71" t="s">
        <v>478</v>
      </c>
      <c r="B186" s="39">
        <v>667</v>
      </c>
      <c r="C186" s="39">
        <v>283</v>
      </c>
      <c r="D186" s="39">
        <v>4</v>
      </c>
      <c r="E186" s="39">
        <v>16</v>
      </c>
      <c r="F186" s="39">
        <v>5</v>
      </c>
      <c r="G186" s="39">
        <v>105</v>
      </c>
      <c r="H186" s="39">
        <v>17</v>
      </c>
      <c r="I186" s="39">
        <v>10</v>
      </c>
      <c r="J186" s="39">
        <v>5</v>
      </c>
      <c r="K186" s="39">
        <v>8</v>
      </c>
      <c r="L186" s="39">
        <v>9</v>
      </c>
      <c r="M186" s="39">
        <v>1</v>
      </c>
      <c r="N186" s="39">
        <v>210</v>
      </c>
      <c r="O186" s="39">
        <v>13</v>
      </c>
      <c r="P186" s="39">
        <v>8</v>
      </c>
      <c r="Q186" s="39">
        <v>27</v>
      </c>
      <c r="R186" s="39">
        <v>21</v>
      </c>
      <c r="S186" s="39">
        <v>20</v>
      </c>
      <c r="T186" s="39">
        <v>2</v>
      </c>
      <c r="U186" s="39">
        <v>2</v>
      </c>
      <c r="V186" s="39">
        <v>106</v>
      </c>
      <c r="W186" s="39">
        <v>8</v>
      </c>
      <c r="X186" s="39">
        <v>2</v>
      </c>
      <c r="Y186" s="39">
        <v>12</v>
      </c>
      <c r="Z186" s="40">
        <v>1561</v>
      </c>
    </row>
    <row r="187" spans="1:26">
      <c r="A187" s="71" t="s">
        <v>479</v>
      </c>
      <c r="B187" s="39">
        <v>553</v>
      </c>
      <c r="C187" s="39">
        <v>389</v>
      </c>
      <c r="D187" s="39">
        <v>1</v>
      </c>
      <c r="E187" s="39">
        <v>14</v>
      </c>
      <c r="F187" s="39">
        <v>20</v>
      </c>
      <c r="G187" s="39">
        <v>68</v>
      </c>
      <c r="H187" s="39">
        <v>11</v>
      </c>
      <c r="I187" s="39">
        <v>21</v>
      </c>
      <c r="J187" s="39">
        <v>8</v>
      </c>
      <c r="K187" s="39">
        <v>3</v>
      </c>
      <c r="L187" s="39">
        <v>3</v>
      </c>
      <c r="M187" s="39">
        <v>0</v>
      </c>
      <c r="N187" s="39">
        <v>50</v>
      </c>
      <c r="O187" s="39">
        <v>4</v>
      </c>
      <c r="P187" s="39">
        <v>5</v>
      </c>
      <c r="Q187" s="39">
        <v>15</v>
      </c>
      <c r="R187" s="39">
        <v>7</v>
      </c>
      <c r="S187" s="39">
        <v>6</v>
      </c>
      <c r="T187" s="39">
        <v>1</v>
      </c>
      <c r="U187" s="39">
        <v>4</v>
      </c>
      <c r="V187" s="39">
        <v>53</v>
      </c>
      <c r="W187" s="39">
        <v>7</v>
      </c>
      <c r="X187" s="39">
        <v>1</v>
      </c>
      <c r="Y187" s="39">
        <v>7</v>
      </c>
      <c r="Z187" s="40">
        <v>1251</v>
      </c>
    </row>
    <row r="188" spans="1:26">
      <c r="A188" s="71" t="s">
        <v>480</v>
      </c>
      <c r="B188" s="39">
        <v>101</v>
      </c>
      <c r="C188" s="39">
        <v>51</v>
      </c>
      <c r="D188" s="39">
        <v>0</v>
      </c>
      <c r="E188" s="39">
        <v>0</v>
      </c>
      <c r="F188" s="39">
        <v>8</v>
      </c>
      <c r="G188" s="39">
        <v>2</v>
      </c>
      <c r="H188" s="39">
        <v>0</v>
      </c>
      <c r="I188" s="39">
        <v>2</v>
      </c>
      <c r="J188" s="39">
        <v>0</v>
      </c>
      <c r="K188" s="39">
        <v>0</v>
      </c>
      <c r="L188" s="39">
        <v>1</v>
      </c>
      <c r="M188" s="39">
        <v>0</v>
      </c>
      <c r="N188" s="39">
        <v>9</v>
      </c>
      <c r="O188" s="39">
        <v>0</v>
      </c>
      <c r="P188" s="39">
        <v>3</v>
      </c>
      <c r="Q188" s="39">
        <v>4</v>
      </c>
      <c r="R188" s="39">
        <v>0</v>
      </c>
      <c r="S188" s="39">
        <v>1</v>
      </c>
      <c r="T188" s="39">
        <v>0</v>
      </c>
      <c r="U188" s="39">
        <v>0</v>
      </c>
      <c r="V188" s="39">
        <v>4</v>
      </c>
      <c r="W188" s="39">
        <v>0</v>
      </c>
      <c r="X188" s="39">
        <v>0</v>
      </c>
      <c r="Y188" s="39">
        <v>0</v>
      </c>
      <c r="Z188" s="40">
        <v>186</v>
      </c>
    </row>
    <row r="189" spans="1:26">
      <c r="A189" s="71" t="s">
        <v>481</v>
      </c>
      <c r="B189" s="39">
        <v>550</v>
      </c>
      <c r="C189" s="39">
        <v>153</v>
      </c>
      <c r="D189" s="39">
        <v>1</v>
      </c>
      <c r="E189" s="39">
        <v>1</v>
      </c>
      <c r="F189" s="39">
        <v>13</v>
      </c>
      <c r="G189" s="39">
        <v>5</v>
      </c>
      <c r="H189" s="39">
        <v>5</v>
      </c>
      <c r="I189" s="39">
        <v>26</v>
      </c>
      <c r="J189" s="39">
        <v>5</v>
      </c>
      <c r="K189" s="39">
        <v>1</v>
      </c>
      <c r="L189" s="39">
        <v>2</v>
      </c>
      <c r="M189" s="39">
        <v>2</v>
      </c>
      <c r="N189" s="39">
        <v>51</v>
      </c>
      <c r="O189" s="39">
        <v>1</v>
      </c>
      <c r="P189" s="39">
        <v>7</v>
      </c>
      <c r="Q189" s="39">
        <v>17</v>
      </c>
      <c r="R189" s="39">
        <v>9</v>
      </c>
      <c r="S189" s="39">
        <v>14</v>
      </c>
      <c r="T189" s="39">
        <v>1</v>
      </c>
      <c r="U189" s="39">
        <v>4</v>
      </c>
      <c r="V189" s="39">
        <v>20</v>
      </c>
      <c r="W189" s="39">
        <v>2</v>
      </c>
      <c r="X189" s="39">
        <v>1</v>
      </c>
      <c r="Y189" s="39">
        <v>13</v>
      </c>
      <c r="Z189" s="40">
        <v>904</v>
      </c>
    </row>
    <row r="190" spans="1:26">
      <c r="A190" s="71" t="s">
        <v>482</v>
      </c>
      <c r="B190" s="39">
        <v>3</v>
      </c>
      <c r="C190" s="39">
        <v>0</v>
      </c>
      <c r="D190" s="39">
        <v>0</v>
      </c>
      <c r="E190" s="39">
        <v>0</v>
      </c>
      <c r="F190" s="39">
        <v>0</v>
      </c>
      <c r="G190" s="39">
        <v>1</v>
      </c>
      <c r="H190" s="39">
        <v>0</v>
      </c>
      <c r="I190" s="39">
        <v>2</v>
      </c>
      <c r="J190" s="39">
        <v>0</v>
      </c>
      <c r="K190" s="39">
        <v>0</v>
      </c>
      <c r="L190" s="39">
        <v>0</v>
      </c>
      <c r="M190" s="39">
        <v>0</v>
      </c>
      <c r="N190" s="39">
        <v>2</v>
      </c>
      <c r="O190" s="39">
        <v>0</v>
      </c>
      <c r="P190" s="39">
        <v>0</v>
      </c>
      <c r="Q190" s="39">
        <v>1</v>
      </c>
      <c r="R190" s="39">
        <v>3</v>
      </c>
      <c r="S190" s="39">
        <v>0</v>
      </c>
      <c r="T190" s="39">
        <v>0</v>
      </c>
      <c r="U190" s="39">
        <v>0</v>
      </c>
      <c r="V190" s="39">
        <v>11</v>
      </c>
      <c r="W190" s="39">
        <v>0</v>
      </c>
      <c r="X190" s="39">
        <v>0</v>
      </c>
      <c r="Y190" s="39">
        <v>0</v>
      </c>
      <c r="Z190" s="40">
        <v>23</v>
      </c>
    </row>
    <row r="191" spans="1:26">
      <c r="A191" s="71" t="s">
        <v>483</v>
      </c>
      <c r="B191" s="39">
        <v>495</v>
      </c>
      <c r="C191" s="39">
        <v>484</v>
      </c>
      <c r="D191" s="39">
        <v>3</v>
      </c>
      <c r="E191" s="39">
        <v>6</v>
      </c>
      <c r="F191" s="39">
        <v>14</v>
      </c>
      <c r="G191" s="39">
        <v>9</v>
      </c>
      <c r="H191" s="39">
        <v>8</v>
      </c>
      <c r="I191" s="39">
        <v>1</v>
      </c>
      <c r="J191" s="39">
        <v>3</v>
      </c>
      <c r="K191" s="39">
        <v>7</v>
      </c>
      <c r="L191" s="39">
        <v>4</v>
      </c>
      <c r="M191" s="39">
        <v>0</v>
      </c>
      <c r="N191" s="39">
        <v>105</v>
      </c>
      <c r="O191" s="39">
        <v>3</v>
      </c>
      <c r="P191" s="39">
        <v>4</v>
      </c>
      <c r="Q191" s="39">
        <v>24</v>
      </c>
      <c r="R191" s="39">
        <v>22</v>
      </c>
      <c r="S191" s="39">
        <v>16</v>
      </c>
      <c r="T191" s="39">
        <v>0</v>
      </c>
      <c r="U191" s="39">
        <v>4</v>
      </c>
      <c r="V191" s="39">
        <v>31</v>
      </c>
      <c r="W191" s="39">
        <v>5</v>
      </c>
      <c r="X191" s="39">
        <v>5</v>
      </c>
      <c r="Y191" s="39">
        <v>2</v>
      </c>
      <c r="Z191" s="40">
        <v>1255</v>
      </c>
    </row>
    <row r="192" spans="1:26">
      <c r="A192" s="71" t="s">
        <v>484</v>
      </c>
      <c r="B192" s="39">
        <v>189</v>
      </c>
      <c r="C192" s="39">
        <v>34</v>
      </c>
      <c r="D192" s="39">
        <v>1</v>
      </c>
      <c r="E192" s="39">
        <v>0</v>
      </c>
      <c r="F192" s="39">
        <v>2</v>
      </c>
      <c r="G192" s="39">
        <v>14</v>
      </c>
      <c r="H192" s="39">
        <v>0</v>
      </c>
      <c r="I192" s="39">
        <v>2</v>
      </c>
      <c r="J192" s="39">
        <v>1</v>
      </c>
      <c r="K192" s="39">
        <v>1</v>
      </c>
      <c r="L192" s="39">
        <v>0</v>
      </c>
      <c r="M192" s="39">
        <v>0</v>
      </c>
      <c r="N192" s="39">
        <v>11</v>
      </c>
      <c r="O192" s="39">
        <v>1</v>
      </c>
      <c r="P192" s="39">
        <v>0</v>
      </c>
      <c r="Q192" s="39">
        <v>5</v>
      </c>
      <c r="R192" s="39">
        <v>2</v>
      </c>
      <c r="S192" s="39">
        <v>5</v>
      </c>
      <c r="T192" s="39">
        <v>3</v>
      </c>
      <c r="U192" s="39">
        <v>0</v>
      </c>
      <c r="V192" s="39">
        <v>7</v>
      </c>
      <c r="W192" s="39">
        <v>0</v>
      </c>
      <c r="X192" s="39">
        <v>1</v>
      </c>
      <c r="Y192" s="39">
        <v>0</v>
      </c>
      <c r="Z192" s="40">
        <v>279</v>
      </c>
    </row>
    <row r="193" spans="1:26">
      <c r="A193" s="71" t="s">
        <v>485</v>
      </c>
      <c r="B193" s="39">
        <v>137</v>
      </c>
      <c r="C193" s="39">
        <v>64</v>
      </c>
      <c r="D193" s="39">
        <v>2</v>
      </c>
      <c r="E193" s="39">
        <v>2</v>
      </c>
      <c r="F193" s="39">
        <v>0</v>
      </c>
      <c r="G193" s="39">
        <v>29</v>
      </c>
      <c r="H193" s="39">
        <v>5</v>
      </c>
      <c r="I193" s="39">
        <v>4</v>
      </c>
      <c r="J193" s="39">
        <v>3</v>
      </c>
      <c r="K193" s="39">
        <v>0</v>
      </c>
      <c r="L193" s="39">
        <v>2</v>
      </c>
      <c r="M193" s="39">
        <v>1</v>
      </c>
      <c r="N193" s="39">
        <v>34</v>
      </c>
      <c r="O193" s="39">
        <v>1</v>
      </c>
      <c r="P193" s="39">
        <v>1</v>
      </c>
      <c r="Q193" s="39">
        <v>5</v>
      </c>
      <c r="R193" s="39">
        <v>5</v>
      </c>
      <c r="S193" s="39">
        <v>2</v>
      </c>
      <c r="T193" s="39">
        <v>1</v>
      </c>
      <c r="U193" s="39">
        <v>0</v>
      </c>
      <c r="V193" s="39">
        <v>20</v>
      </c>
      <c r="W193" s="39">
        <v>0</v>
      </c>
      <c r="X193" s="39">
        <v>1</v>
      </c>
      <c r="Y193" s="39">
        <v>2</v>
      </c>
      <c r="Z193" s="40">
        <v>321</v>
      </c>
    </row>
    <row r="194" spans="1:26">
      <c r="A194" s="71" t="s">
        <v>486</v>
      </c>
      <c r="B194" s="39">
        <v>1</v>
      </c>
      <c r="C194" s="39">
        <v>1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1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1</v>
      </c>
      <c r="W194" s="39">
        <v>0</v>
      </c>
      <c r="X194" s="39">
        <v>0</v>
      </c>
      <c r="Y194" s="39">
        <v>0</v>
      </c>
      <c r="Z194" s="40">
        <v>4</v>
      </c>
    </row>
    <row r="195" spans="1:26">
      <c r="A195" s="71" t="s">
        <v>487</v>
      </c>
      <c r="B195" s="39">
        <v>9</v>
      </c>
      <c r="C195" s="39">
        <v>20</v>
      </c>
      <c r="D195" s="39">
        <v>0</v>
      </c>
      <c r="E195" s="39">
        <v>0</v>
      </c>
      <c r="F195" s="39">
        <v>0</v>
      </c>
      <c r="G195" s="39">
        <v>2</v>
      </c>
      <c r="H195" s="39">
        <v>0</v>
      </c>
      <c r="I195" s="39">
        <v>4</v>
      </c>
      <c r="J195" s="39">
        <v>0</v>
      </c>
      <c r="K195" s="39">
        <v>0</v>
      </c>
      <c r="L195" s="39">
        <v>1</v>
      </c>
      <c r="M195" s="39">
        <v>0</v>
      </c>
      <c r="N195" s="39">
        <v>1</v>
      </c>
      <c r="O195" s="39">
        <v>0</v>
      </c>
      <c r="P195" s="39">
        <v>0</v>
      </c>
      <c r="Q195" s="39">
        <v>1</v>
      </c>
      <c r="R195" s="39">
        <v>1</v>
      </c>
      <c r="S195" s="39">
        <v>0</v>
      </c>
      <c r="T195" s="39">
        <v>0</v>
      </c>
      <c r="U195" s="39">
        <v>0</v>
      </c>
      <c r="V195" s="39">
        <v>1</v>
      </c>
      <c r="W195" s="39">
        <v>1</v>
      </c>
      <c r="X195" s="39">
        <v>1</v>
      </c>
      <c r="Y195" s="39">
        <v>0</v>
      </c>
      <c r="Z195" s="40">
        <v>42</v>
      </c>
    </row>
    <row r="196" spans="1:26">
      <c r="A196" s="71" t="s">
        <v>488</v>
      </c>
      <c r="B196" s="39">
        <v>0</v>
      </c>
      <c r="C196" s="39">
        <v>2</v>
      </c>
      <c r="D196" s="39">
        <v>0</v>
      </c>
      <c r="E196" s="39">
        <v>0</v>
      </c>
      <c r="F196" s="39">
        <v>0</v>
      </c>
      <c r="G196" s="39">
        <v>1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40">
        <v>3</v>
      </c>
    </row>
    <row r="197" spans="1:26">
      <c r="A197" s="71" t="s">
        <v>489</v>
      </c>
      <c r="B197" s="39">
        <v>1</v>
      </c>
      <c r="C197" s="39">
        <v>6</v>
      </c>
      <c r="D197" s="39">
        <v>0</v>
      </c>
      <c r="E197" s="39">
        <v>0</v>
      </c>
      <c r="F197" s="39">
        <v>0</v>
      </c>
      <c r="G197" s="39">
        <v>2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1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40">
        <v>10</v>
      </c>
    </row>
    <row r="198" spans="1:26">
      <c r="A198" s="71" t="s">
        <v>490</v>
      </c>
      <c r="B198" s="39">
        <v>1</v>
      </c>
      <c r="C198" s="39">
        <v>1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40">
        <v>2</v>
      </c>
    </row>
    <row r="199" spans="1:26">
      <c r="A199" s="71" t="s">
        <v>491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2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40">
        <v>2</v>
      </c>
    </row>
    <row r="200" spans="1:26">
      <c r="A200" s="71" t="s">
        <v>492</v>
      </c>
      <c r="B200" s="39">
        <v>1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40">
        <v>1</v>
      </c>
    </row>
    <row r="201" spans="1:26">
      <c r="A201" s="71" t="s">
        <v>493</v>
      </c>
      <c r="B201" s="39">
        <v>0</v>
      </c>
      <c r="C201" s="39">
        <v>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40">
        <v>1</v>
      </c>
    </row>
    <row r="202" spans="1:26">
      <c r="A202" s="71" t="s">
        <v>494</v>
      </c>
      <c r="B202" s="39">
        <v>9</v>
      </c>
      <c r="C202" s="39">
        <v>54</v>
      </c>
      <c r="D202" s="39">
        <v>0</v>
      </c>
      <c r="E202" s="39">
        <v>0</v>
      </c>
      <c r="F202" s="39">
        <v>2</v>
      </c>
      <c r="G202" s="39">
        <v>0</v>
      </c>
      <c r="H202" s="39">
        <v>0</v>
      </c>
      <c r="I202" s="39">
        <v>3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1</v>
      </c>
      <c r="Q202" s="39">
        <v>2</v>
      </c>
      <c r="R202" s="39">
        <v>1</v>
      </c>
      <c r="S202" s="39">
        <v>0</v>
      </c>
      <c r="T202" s="39">
        <v>0</v>
      </c>
      <c r="U202" s="39">
        <v>1</v>
      </c>
      <c r="V202" s="39">
        <v>2</v>
      </c>
      <c r="W202" s="39">
        <v>0</v>
      </c>
      <c r="X202" s="39">
        <v>0</v>
      </c>
      <c r="Y202" s="39">
        <v>1</v>
      </c>
      <c r="Z202" s="40">
        <v>78</v>
      </c>
    </row>
    <row r="203" spans="1:26">
      <c r="A203" s="71" t="s">
        <v>495</v>
      </c>
      <c r="B203" s="39">
        <v>0</v>
      </c>
      <c r="C203" s="39">
        <v>0</v>
      </c>
      <c r="D203" s="39">
        <v>0</v>
      </c>
      <c r="E203" s="39">
        <v>0</v>
      </c>
      <c r="F203" s="39">
        <v>0</v>
      </c>
      <c r="G203" s="39">
        <v>4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40">
        <v>4</v>
      </c>
    </row>
    <row r="204" spans="1:26">
      <c r="A204" s="71" t="s">
        <v>496</v>
      </c>
      <c r="B204" s="39">
        <v>12</v>
      </c>
      <c r="C204" s="39">
        <v>7</v>
      </c>
      <c r="D204" s="39">
        <v>0</v>
      </c>
      <c r="E204" s="39">
        <v>0</v>
      </c>
      <c r="F204" s="39">
        <v>0</v>
      </c>
      <c r="G204" s="39">
        <v>3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2</v>
      </c>
      <c r="S204" s="39">
        <v>0</v>
      </c>
      <c r="T204" s="39">
        <v>0</v>
      </c>
      <c r="U204" s="39">
        <v>0</v>
      </c>
      <c r="V204" s="39">
        <v>11</v>
      </c>
      <c r="W204" s="39">
        <v>0</v>
      </c>
      <c r="X204" s="39">
        <v>1</v>
      </c>
      <c r="Y204" s="39">
        <v>0</v>
      </c>
      <c r="Z204" s="40">
        <v>38</v>
      </c>
    </row>
    <row r="205" spans="1:26">
      <c r="A205" s="71" t="s">
        <v>497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1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40">
        <v>1</v>
      </c>
    </row>
    <row r="206" spans="1:26">
      <c r="A206" s="71" t="s">
        <v>498</v>
      </c>
      <c r="B206" s="39">
        <v>3</v>
      </c>
      <c r="C206" s="39">
        <v>4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40">
        <v>7</v>
      </c>
    </row>
    <row r="207" spans="1:26">
      <c r="A207" s="71" t="s">
        <v>499</v>
      </c>
      <c r="B207" s="39">
        <v>3</v>
      </c>
      <c r="C207" s="39">
        <v>7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1</v>
      </c>
      <c r="O207" s="39">
        <v>0</v>
      </c>
      <c r="P207" s="39">
        <v>0</v>
      </c>
      <c r="Q207" s="39">
        <v>0</v>
      </c>
      <c r="R207" s="39">
        <v>1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40">
        <v>12</v>
      </c>
    </row>
    <row r="208" spans="1:26">
      <c r="A208" s="71" t="s">
        <v>500</v>
      </c>
      <c r="B208" s="39">
        <v>0</v>
      </c>
      <c r="C208" s="39">
        <v>15</v>
      </c>
      <c r="D208" s="39">
        <v>0</v>
      </c>
      <c r="E208" s="39">
        <v>0</v>
      </c>
      <c r="F208" s="39">
        <v>0</v>
      </c>
      <c r="G208" s="39">
        <v>7</v>
      </c>
      <c r="H208" s="39">
        <v>0</v>
      </c>
      <c r="I208" s="39">
        <v>0</v>
      </c>
      <c r="J208" s="39">
        <v>0</v>
      </c>
      <c r="K208" s="39">
        <v>0</v>
      </c>
      <c r="L208" s="39">
        <v>1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1</v>
      </c>
      <c r="W208" s="39">
        <v>0</v>
      </c>
      <c r="X208" s="39">
        <v>0</v>
      </c>
      <c r="Y208" s="39">
        <v>0</v>
      </c>
      <c r="Z208" s="40">
        <v>24</v>
      </c>
    </row>
    <row r="209" spans="1:26">
      <c r="A209" s="71" t="s">
        <v>501</v>
      </c>
      <c r="B209" s="39">
        <v>0</v>
      </c>
      <c r="C209" s="39">
        <v>4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2</v>
      </c>
      <c r="X209" s="39">
        <v>0</v>
      </c>
      <c r="Y209" s="39">
        <v>0</v>
      </c>
      <c r="Z209" s="40">
        <v>6</v>
      </c>
    </row>
    <row r="210" spans="1:26">
      <c r="A210" s="71" t="s">
        <v>502</v>
      </c>
      <c r="B210" s="39">
        <v>0</v>
      </c>
      <c r="C210" s="39">
        <v>2</v>
      </c>
      <c r="D210" s="39">
        <v>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  <c r="Z210" s="40">
        <v>2</v>
      </c>
    </row>
    <row r="211" spans="1:26">
      <c r="A211" s="71" t="s">
        <v>503</v>
      </c>
      <c r="B211" s="39">
        <v>0</v>
      </c>
      <c r="C211" s="39">
        <v>4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40">
        <v>4</v>
      </c>
    </row>
    <row r="212" spans="1:26" s="1" customFormat="1">
      <c r="A212" s="71" t="s">
        <v>504</v>
      </c>
      <c r="B212" s="39">
        <v>9</v>
      </c>
      <c r="C212" s="39">
        <v>16</v>
      </c>
      <c r="D212" s="39">
        <v>0</v>
      </c>
      <c r="E212" s="39">
        <v>0</v>
      </c>
      <c r="F212" s="39">
        <v>0</v>
      </c>
      <c r="G212" s="39">
        <v>3</v>
      </c>
      <c r="H212" s="39">
        <v>0</v>
      </c>
      <c r="I212" s="39">
        <v>5</v>
      </c>
      <c r="J212" s="39">
        <v>0</v>
      </c>
      <c r="K212" s="39">
        <v>0</v>
      </c>
      <c r="L212" s="39">
        <v>4</v>
      </c>
      <c r="M212" s="39">
        <v>0</v>
      </c>
      <c r="N212" s="39">
        <v>2</v>
      </c>
      <c r="O212" s="39">
        <v>1</v>
      </c>
      <c r="P212" s="39">
        <v>1</v>
      </c>
      <c r="Q212" s="39">
        <v>6</v>
      </c>
      <c r="R212" s="39">
        <v>1</v>
      </c>
      <c r="S212" s="39">
        <v>1</v>
      </c>
      <c r="T212" s="39">
        <v>0</v>
      </c>
      <c r="U212" s="39">
        <v>0</v>
      </c>
      <c r="V212" s="39">
        <v>12</v>
      </c>
      <c r="W212" s="39">
        <v>0</v>
      </c>
      <c r="X212" s="39">
        <v>2</v>
      </c>
      <c r="Y212" s="39">
        <v>2</v>
      </c>
      <c r="Z212" s="40">
        <v>65</v>
      </c>
    </row>
    <row r="213" spans="1:26">
      <c r="A213" s="71" t="s">
        <v>505</v>
      </c>
      <c r="B213" s="39">
        <v>0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1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  <c r="Z213" s="40">
        <v>1</v>
      </c>
    </row>
    <row r="214" spans="1:26">
      <c r="A214" s="71" t="s">
        <v>506</v>
      </c>
      <c r="B214" s="39">
        <v>36</v>
      </c>
      <c r="C214" s="39">
        <v>18</v>
      </c>
      <c r="D214" s="39">
        <v>0</v>
      </c>
      <c r="E214" s="39">
        <v>3</v>
      </c>
      <c r="F214" s="39">
        <v>0</v>
      </c>
      <c r="G214" s="39">
        <v>6</v>
      </c>
      <c r="H214" s="39">
        <v>3</v>
      </c>
      <c r="I214" s="39">
        <v>3</v>
      </c>
      <c r="J214" s="39">
        <v>0</v>
      </c>
      <c r="K214" s="39">
        <v>0</v>
      </c>
      <c r="L214" s="39">
        <v>0</v>
      </c>
      <c r="M214" s="39">
        <v>0</v>
      </c>
      <c r="N214" s="39">
        <v>7</v>
      </c>
      <c r="O214" s="39">
        <v>1</v>
      </c>
      <c r="P214" s="39">
        <v>1</v>
      </c>
      <c r="Q214" s="39">
        <v>3</v>
      </c>
      <c r="R214" s="39">
        <v>1</v>
      </c>
      <c r="S214" s="39">
        <v>1</v>
      </c>
      <c r="T214" s="39">
        <v>0</v>
      </c>
      <c r="U214" s="39">
        <v>0</v>
      </c>
      <c r="V214" s="39">
        <v>5</v>
      </c>
      <c r="W214" s="39">
        <v>1</v>
      </c>
      <c r="X214" s="39">
        <v>3</v>
      </c>
      <c r="Y214" s="39">
        <v>0</v>
      </c>
      <c r="Z214" s="40">
        <v>92</v>
      </c>
    </row>
    <row r="215" spans="1:26">
      <c r="A215" s="71" t="s">
        <v>507</v>
      </c>
      <c r="B215" s="39">
        <v>3</v>
      </c>
      <c r="C215" s="39">
        <v>2</v>
      </c>
      <c r="D215" s="39">
        <v>0</v>
      </c>
      <c r="E215" s="39">
        <v>0</v>
      </c>
      <c r="F215" s="39">
        <v>0</v>
      </c>
      <c r="G215" s="39">
        <v>1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40">
        <v>6</v>
      </c>
    </row>
    <row r="216" spans="1:26">
      <c r="A216" s="71" t="s">
        <v>508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1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2</v>
      </c>
      <c r="V216" s="39">
        <v>0</v>
      </c>
      <c r="W216" s="39">
        <v>0</v>
      </c>
      <c r="X216" s="39">
        <v>0</v>
      </c>
      <c r="Y216" s="39">
        <v>0</v>
      </c>
      <c r="Z216" s="40">
        <v>3</v>
      </c>
    </row>
    <row r="217" spans="1:26">
      <c r="A217" s="71" t="s">
        <v>509</v>
      </c>
      <c r="B217" s="39">
        <v>697</v>
      </c>
      <c r="C217" s="39">
        <v>146</v>
      </c>
      <c r="D217" s="39">
        <v>2</v>
      </c>
      <c r="E217" s="39">
        <v>27</v>
      </c>
      <c r="F217" s="39">
        <v>32</v>
      </c>
      <c r="G217" s="39">
        <v>161</v>
      </c>
      <c r="H217" s="39">
        <v>4</v>
      </c>
      <c r="I217" s="39">
        <v>52</v>
      </c>
      <c r="J217" s="39">
        <v>14</v>
      </c>
      <c r="K217" s="39">
        <v>4</v>
      </c>
      <c r="L217" s="39">
        <v>56</v>
      </c>
      <c r="M217" s="39">
        <v>3</v>
      </c>
      <c r="N217" s="39">
        <v>135</v>
      </c>
      <c r="O217" s="39">
        <v>5</v>
      </c>
      <c r="P217" s="39">
        <v>8</v>
      </c>
      <c r="Q217" s="39">
        <v>33</v>
      </c>
      <c r="R217" s="39">
        <v>80</v>
      </c>
      <c r="S217" s="39">
        <v>17</v>
      </c>
      <c r="T217" s="39">
        <v>2</v>
      </c>
      <c r="U217" s="39">
        <v>8</v>
      </c>
      <c r="V217" s="39">
        <v>47</v>
      </c>
      <c r="W217" s="39">
        <v>2</v>
      </c>
      <c r="X217" s="39">
        <v>20</v>
      </c>
      <c r="Y217" s="39">
        <v>9</v>
      </c>
      <c r="Z217" s="40">
        <v>1564</v>
      </c>
    </row>
    <row r="218" spans="1:26">
      <c r="A218" s="71" t="s">
        <v>510</v>
      </c>
      <c r="B218" s="39">
        <v>33</v>
      </c>
      <c r="C218" s="39">
        <v>21</v>
      </c>
      <c r="D218" s="39">
        <v>0</v>
      </c>
      <c r="E218" s="39">
        <v>0</v>
      </c>
      <c r="F218" s="39">
        <v>2</v>
      </c>
      <c r="G218" s="39">
        <v>2</v>
      </c>
      <c r="H218" s="39">
        <v>0</v>
      </c>
      <c r="I218" s="39">
        <v>2</v>
      </c>
      <c r="J218" s="39">
        <v>5</v>
      </c>
      <c r="K218" s="39">
        <v>0</v>
      </c>
      <c r="L218" s="39">
        <v>1</v>
      </c>
      <c r="M218" s="39">
        <v>0</v>
      </c>
      <c r="N218" s="39">
        <v>15</v>
      </c>
      <c r="O218" s="39">
        <v>1</v>
      </c>
      <c r="P218" s="39">
        <v>0</v>
      </c>
      <c r="Q218" s="39">
        <v>2</v>
      </c>
      <c r="R218" s="39">
        <v>1</v>
      </c>
      <c r="S218" s="39">
        <v>6</v>
      </c>
      <c r="T218" s="39">
        <v>0</v>
      </c>
      <c r="U218" s="39">
        <v>0</v>
      </c>
      <c r="V218" s="39">
        <v>1</v>
      </c>
      <c r="W218" s="39">
        <v>0</v>
      </c>
      <c r="X218" s="39">
        <v>1</v>
      </c>
      <c r="Y218" s="39">
        <v>0</v>
      </c>
      <c r="Z218" s="40">
        <v>93</v>
      </c>
    </row>
    <row r="219" spans="1:26">
      <c r="A219" s="71" t="s">
        <v>511</v>
      </c>
      <c r="B219" s="39">
        <v>21</v>
      </c>
      <c r="C219" s="39">
        <v>3</v>
      </c>
      <c r="D219" s="39">
        <v>0</v>
      </c>
      <c r="E219" s="39">
        <v>1</v>
      </c>
      <c r="F219" s="39">
        <v>0</v>
      </c>
      <c r="G219" s="39">
        <v>12</v>
      </c>
      <c r="H219" s="39">
        <v>0</v>
      </c>
      <c r="I219" s="39">
        <v>2</v>
      </c>
      <c r="J219" s="39">
        <v>0</v>
      </c>
      <c r="K219" s="39">
        <v>0</v>
      </c>
      <c r="L219" s="39">
        <v>0</v>
      </c>
      <c r="M219" s="39">
        <v>0</v>
      </c>
      <c r="N219" s="39">
        <v>16</v>
      </c>
      <c r="O219" s="39">
        <v>0</v>
      </c>
      <c r="P219" s="39">
        <v>0</v>
      </c>
      <c r="Q219" s="39">
        <v>5</v>
      </c>
      <c r="R219" s="39">
        <v>3</v>
      </c>
      <c r="S219" s="39">
        <v>11</v>
      </c>
      <c r="T219" s="39">
        <v>0</v>
      </c>
      <c r="U219" s="39">
        <v>0</v>
      </c>
      <c r="V219" s="39">
        <v>2</v>
      </c>
      <c r="W219" s="39">
        <v>0</v>
      </c>
      <c r="X219" s="39">
        <v>0</v>
      </c>
      <c r="Y219" s="39">
        <v>0</v>
      </c>
      <c r="Z219" s="40">
        <v>76</v>
      </c>
    </row>
    <row r="220" spans="1:26">
      <c r="A220" s="71" t="s">
        <v>512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40">
        <v>1</v>
      </c>
    </row>
    <row r="221" spans="1:26">
      <c r="A221" s="71" t="s">
        <v>513</v>
      </c>
      <c r="B221" s="39">
        <v>2</v>
      </c>
      <c r="C221" s="39">
        <v>0</v>
      </c>
      <c r="D221" s="39">
        <v>0</v>
      </c>
      <c r="E221" s="39">
        <v>0</v>
      </c>
      <c r="F221" s="39">
        <v>0</v>
      </c>
      <c r="G221" s="39">
        <v>1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1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40">
        <v>4</v>
      </c>
    </row>
    <row r="222" spans="1:26">
      <c r="A222" s="71" t="s">
        <v>514</v>
      </c>
      <c r="B222" s="39">
        <v>0</v>
      </c>
      <c r="C222" s="39">
        <v>2</v>
      </c>
      <c r="D222" s="39">
        <v>0</v>
      </c>
      <c r="E222" s="39">
        <v>0</v>
      </c>
      <c r="F222" s="39">
        <v>1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40">
        <v>3</v>
      </c>
    </row>
    <row r="223" spans="1:26">
      <c r="A223" s="71" t="s">
        <v>515</v>
      </c>
      <c r="B223" s="39">
        <v>41</v>
      </c>
      <c r="C223" s="39">
        <v>30</v>
      </c>
      <c r="D223" s="39">
        <v>0</v>
      </c>
      <c r="E223" s="39">
        <v>1</v>
      </c>
      <c r="F223" s="39">
        <v>1</v>
      </c>
      <c r="G223" s="39">
        <v>16</v>
      </c>
      <c r="H223" s="39">
        <v>0</v>
      </c>
      <c r="I223" s="39">
        <v>1</v>
      </c>
      <c r="J223" s="39">
        <v>2</v>
      </c>
      <c r="K223" s="39">
        <v>0</v>
      </c>
      <c r="L223" s="39">
        <v>0</v>
      </c>
      <c r="M223" s="39">
        <v>0</v>
      </c>
      <c r="N223" s="39">
        <v>4</v>
      </c>
      <c r="O223" s="39">
        <v>0</v>
      </c>
      <c r="P223" s="39">
        <v>0</v>
      </c>
      <c r="Q223" s="39">
        <v>1</v>
      </c>
      <c r="R223" s="39">
        <v>11</v>
      </c>
      <c r="S223" s="39">
        <v>5</v>
      </c>
      <c r="T223" s="39">
        <v>2</v>
      </c>
      <c r="U223" s="39">
        <v>0</v>
      </c>
      <c r="V223" s="39">
        <v>1</v>
      </c>
      <c r="W223" s="39">
        <v>0</v>
      </c>
      <c r="X223" s="39">
        <v>4</v>
      </c>
      <c r="Y223" s="39">
        <v>0</v>
      </c>
      <c r="Z223" s="40">
        <v>120</v>
      </c>
    </row>
    <row r="224" spans="1:26">
      <c r="A224" s="71" t="s">
        <v>516</v>
      </c>
      <c r="B224" s="39">
        <v>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1</v>
      </c>
      <c r="Y224" s="39">
        <v>0</v>
      </c>
      <c r="Z224" s="40">
        <v>1</v>
      </c>
    </row>
    <row r="225" spans="1:26">
      <c r="A225" s="71" t="s">
        <v>517</v>
      </c>
      <c r="B225" s="39">
        <v>4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2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40">
        <v>6</v>
      </c>
    </row>
    <row r="226" spans="1:26">
      <c r="A226" s="71" t="s">
        <v>518</v>
      </c>
      <c r="B226" s="39">
        <v>0</v>
      </c>
      <c r="C226" s="39">
        <v>0</v>
      </c>
      <c r="D226" s="39">
        <v>0</v>
      </c>
      <c r="E226" s="39">
        <v>0</v>
      </c>
      <c r="F226" s="39">
        <v>1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40">
        <v>1</v>
      </c>
    </row>
    <row r="227" spans="1:26">
      <c r="A227" s="131" t="s">
        <v>306</v>
      </c>
      <c r="B227" s="97">
        <v>6175</v>
      </c>
      <c r="C227" s="97">
        <v>4421</v>
      </c>
      <c r="D227" s="97">
        <v>70</v>
      </c>
      <c r="E227" s="97">
        <v>158</v>
      </c>
      <c r="F227" s="97">
        <v>160</v>
      </c>
      <c r="G227" s="97">
        <v>947</v>
      </c>
      <c r="H227" s="97">
        <v>104</v>
      </c>
      <c r="I227" s="97">
        <v>367</v>
      </c>
      <c r="J227" s="97">
        <v>132</v>
      </c>
      <c r="K227" s="97">
        <v>58</v>
      </c>
      <c r="L227" s="97">
        <v>181</v>
      </c>
      <c r="M227" s="97">
        <v>49</v>
      </c>
      <c r="N227" s="97">
        <v>1034</v>
      </c>
      <c r="O227" s="97">
        <v>69</v>
      </c>
      <c r="P227" s="97">
        <v>101</v>
      </c>
      <c r="Q227" s="97">
        <v>293</v>
      </c>
      <c r="R227" s="97">
        <v>507</v>
      </c>
      <c r="S227" s="97">
        <v>176</v>
      </c>
      <c r="T227" s="97">
        <v>39</v>
      </c>
      <c r="U227" s="97">
        <v>31</v>
      </c>
      <c r="V227" s="97">
        <v>665</v>
      </c>
      <c r="W227" s="97">
        <v>119</v>
      </c>
      <c r="X227" s="97">
        <v>64</v>
      </c>
      <c r="Y227" s="97">
        <v>89</v>
      </c>
      <c r="Z227" s="130">
        <v>16009</v>
      </c>
    </row>
    <row r="228" spans="1:26">
      <c r="A228" s="71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1"/>
    </row>
    <row r="229" spans="1:26">
      <c r="A229" s="98" t="s">
        <v>330</v>
      </c>
      <c r="Z229" s="8"/>
    </row>
    <row r="230" spans="1:26">
      <c r="A230" s="71" t="s">
        <v>519</v>
      </c>
      <c r="B230" s="39">
        <v>9</v>
      </c>
      <c r="C230" s="39">
        <v>1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2</v>
      </c>
      <c r="J230" s="39">
        <v>0</v>
      </c>
      <c r="K230" s="39">
        <v>2</v>
      </c>
      <c r="L230" s="39">
        <v>0</v>
      </c>
      <c r="M230" s="39">
        <v>0</v>
      </c>
      <c r="N230" s="39">
        <v>1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2</v>
      </c>
      <c r="W230" s="39">
        <v>0</v>
      </c>
      <c r="X230" s="39">
        <v>0</v>
      </c>
      <c r="Y230" s="39">
        <v>0</v>
      </c>
      <c r="Z230" s="40">
        <v>17</v>
      </c>
    </row>
    <row r="231" spans="1:26">
      <c r="A231" s="71" t="s">
        <v>520</v>
      </c>
      <c r="B231" s="39">
        <v>23</v>
      </c>
      <c r="C231" s="39">
        <v>5</v>
      </c>
      <c r="D231" s="39">
        <v>0</v>
      </c>
      <c r="E231" s="39">
        <v>3</v>
      </c>
      <c r="F231" s="39">
        <v>0</v>
      </c>
      <c r="G231" s="39">
        <v>5</v>
      </c>
      <c r="H231" s="39">
        <v>0</v>
      </c>
      <c r="I231" s="39">
        <v>3</v>
      </c>
      <c r="J231" s="39">
        <v>1</v>
      </c>
      <c r="K231" s="39">
        <v>1</v>
      </c>
      <c r="L231" s="39">
        <v>0</v>
      </c>
      <c r="M231" s="39">
        <v>0</v>
      </c>
      <c r="N231" s="39">
        <v>1</v>
      </c>
      <c r="O231" s="39">
        <v>0</v>
      </c>
      <c r="P231" s="39">
        <v>0</v>
      </c>
      <c r="Q231" s="39">
        <v>0</v>
      </c>
      <c r="R231" s="39">
        <v>4</v>
      </c>
      <c r="S231" s="39">
        <v>0</v>
      </c>
      <c r="T231" s="39">
        <v>1</v>
      </c>
      <c r="U231" s="39">
        <v>0</v>
      </c>
      <c r="V231" s="39">
        <v>5</v>
      </c>
      <c r="W231" s="39">
        <v>0</v>
      </c>
      <c r="X231" s="39">
        <v>0</v>
      </c>
      <c r="Y231" s="39">
        <v>3</v>
      </c>
      <c r="Z231" s="40">
        <v>55</v>
      </c>
    </row>
    <row r="232" spans="1:26">
      <c r="A232" s="71" t="s">
        <v>521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1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40">
        <v>1</v>
      </c>
    </row>
    <row r="233" spans="1:26">
      <c r="A233" s="71" t="s">
        <v>522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1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40">
        <v>1</v>
      </c>
    </row>
    <row r="234" spans="1:26">
      <c r="A234" s="71" t="s">
        <v>523</v>
      </c>
      <c r="B234" s="39">
        <v>5</v>
      </c>
      <c r="C234" s="39">
        <v>1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1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1</v>
      </c>
      <c r="T234" s="39">
        <v>0</v>
      </c>
      <c r="U234" s="39">
        <v>0</v>
      </c>
      <c r="V234" s="39">
        <v>3</v>
      </c>
      <c r="W234" s="39">
        <v>0</v>
      </c>
      <c r="X234" s="39">
        <v>0</v>
      </c>
      <c r="Y234" s="39">
        <v>0</v>
      </c>
      <c r="Z234" s="40">
        <v>11</v>
      </c>
    </row>
    <row r="235" spans="1:26">
      <c r="A235" s="71" t="s">
        <v>524</v>
      </c>
      <c r="B235" s="39">
        <v>5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40">
        <v>5</v>
      </c>
    </row>
    <row r="236" spans="1:26">
      <c r="A236" s="71" t="s">
        <v>525</v>
      </c>
      <c r="B236" s="39">
        <v>2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1</v>
      </c>
      <c r="O236" s="39">
        <v>0</v>
      </c>
      <c r="P236" s="39">
        <v>0</v>
      </c>
      <c r="Q236" s="39">
        <v>1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40">
        <v>4</v>
      </c>
    </row>
    <row r="237" spans="1:26">
      <c r="A237" s="71" t="s">
        <v>526</v>
      </c>
      <c r="B237" s="39">
        <v>1</v>
      </c>
      <c r="C237" s="39">
        <v>9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1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3</v>
      </c>
      <c r="W237" s="39">
        <v>0</v>
      </c>
      <c r="X237" s="39">
        <v>0</v>
      </c>
      <c r="Y237" s="39">
        <v>0</v>
      </c>
      <c r="Z237" s="40">
        <v>14</v>
      </c>
    </row>
    <row r="238" spans="1:26">
      <c r="A238" s="71" t="s">
        <v>527</v>
      </c>
      <c r="B238" s="39">
        <v>1</v>
      </c>
      <c r="C238" s="39">
        <v>1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40">
        <v>4</v>
      </c>
    </row>
    <row r="239" spans="1:26">
      <c r="A239" s="71" t="s">
        <v>528</v>
      </c>
      <c r="B239" s="39">
        <v>1</v>
      </c>
      <c r="C239" s="39">
        <v>22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40">
        <v>23</v>
      </c>
    </row>
    <row r="240" spans="1:26">
      <c r="A240" s="71" t="s">
        <v>529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1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2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40">
        <v>3</v>
      </c>
    </row>
    <row r="241" spans="1:26">
      <c r="A241" s="71" t="s">
        <v>530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1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40">
        <v>1</v>
      </c>
    </row>
    <row r="242" spans="1:26">
      <c r="A242" s="71" t="s">
        <v>531</v>
      </c>
      <c r="B242" s="39">
        <v>2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40">
        <v>2</v>
      </c>
    </row>
    <row r="243" spans="1:26">
      <c r="A243" s="71" t="s">
        <v>532</v>
      </c>
      <c r="B243" s="39">
        <v>1</v>
      </c>
      <c r="C243" s="39">
        <v>22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2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39">
        <v>0</v>
      </c>
      <c r="Z243" s="40">
        <v>25</v>
      </c>
    </row>
    <row r="244" spans="1:26">
      <c r="A244" s="71" t="s">
        <v>533</v>
      </c>
      <c r="B244" s="39">
        <v>1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40">
        <v>1</v>
      </c>
    </row>
    <row r="245" spans="1:26">
      <c r="A245" s="71" t="s">
        <v>534</v>
      </c>
      <c r="B245" s="39">
        <v>1</v>
      </c>
      <c r="C245" s="39">
        <v>1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40">
        <v>2</v>
      </c>
    </row>
    <row r="246" spans="1:26">
      <c r="A246" s="71" t="s">
        <v>535</v>
      </c>
      <c r="B246" s="39">
        <v>907</v>
      </c>
      <c r="C246" s="39">
        <v>197</v>
      </c>
      <c r="D246" s="39">
        <v>0</v>
      </c>
      <c r="E246" s="39">
        <v>17</v>
      </c>
      <c r="F246" s="39">
        <v>14</v>
      </c>
      <c r="G246" s="39">
        <v>40</v>
      </c>
      <c r="H246" s="39">
        <v>1</v>
      </c>
      <c r="I246" s="39">
        <v>55</v>
      </c>
      <c r="J246" s="39">
        <v>2</v>
      </c>
      <c r="K246" s="39">
        <v>0</v>
      </c>
      <c r="L246" s="39">
        <v>7</v>
      </c>
      <c r="M246" s="39">
        <v>1</v>
      </c>
      <c r="N246" s="39">
        <v>126</v>
      </c>
      <c r="O246" s="39">
        <v>3</v>
      </c>
      <c r="P246" s="39">
        <v>11</v>
      </c>
      <c r="Q246" s="39">
        <v>36</v>
      </c>
      <c r="R246" s="39">
        <v>15</v>
      </c>
      <c r="S246" s="39">
        <v>21</v>
      </c>
      <c r="T246" s="39">
        <v>3</v>
      </c>
      <c r="U246" s="39">
        <v>1</v>
      </c>
      <c r="V246" s="39">
        <v>235</v>
      </c>
      <c r="W246" s="39">
        <v>4</v>
      </c>
      <c r="X246" s="39">
        <v>1</v>
      </c>
      <c r="Y246" s="39">
        <v>1</v>
      </c>
      <c r="Z246" s="40">
        <v>1698</v>
      </c>
    </row>
    <row r="247" spans="1:26">
      <c r="A247" s="71" t="s">
        <v>536</v>
      </c>
      <c r="B247" s="39">
        <v>1213</v>
      </c>
      <c r="C247" s="39">
        <v>248</v>
      </c>
      <c r="D247" s="39">
        <v>2</v>
      </c>
      <c r="E247" s="39">
        <v>43</v>
      </c>
      <c r="F247" s="39">
        <v>40</v>
      </c>
      <c r="G247" s="39">
        <v>84</v>
      </c>
      <c r="H247" s="39">
        <v>7</v>
      </c>
      <c r="I247" s="39">
        <v>48</v>
      </c>
      <c r="J247" s="39">
        <v>5</v>
      </c>
      <c r="K247" s="39">
        <v>2</v>
      </c>
      <c r="L247" s="39">
        <v>28</v>
      </c>
      <c r="M247" s="39">
        <v>1</v>
      </c>
      <c r="N247" s="39">
        <v>132</v>
      </c>
      <c r="O247" s="39">
        <v>10</v>
      </c>
      <c r="P247" s="39">
        <v>19</v>
      </c>
      <c r="Q247" s="39">
        <v>59</v>
      </c>
      <c r="R247" s="39">
        <v>15</v>
      </c>
      <c r="S247" s="39">
        <v>31</v>
      </c>
      <c r="T247" s="39">
        <v>7</v>
      </c>
      <c r="U247" s="39">
        <v>3</v>
      </c>
      <c r="V247" s="39">
        <v>254</v>
      </c>
      <c r="W247" s="39">
        <v>9</v>
      </c>
      <c r="X247" s="39">
        <v>5</v>
      </c>
      <c r="Y247" s="39">
        <v>1</v>
      </c>
      <c r="Z247" s="40">
        <v>2266</v>
      </c>
    </row>
    <row r="248" spans="1:26">
      <c r="A248" s="71" t="s">
        <v>537</v>
      </c>
      <c r="B248" s="39">
        <v>3</v>
      </c>
      <c r="C248" s="39">
        <v>5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1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1</v>
      </c>
      <c r="S248" s="39">
        <v>0</v>
      </c>
      <c r="T248" s="39">
        <v>0</v>
      </c>
      <c r="U248" s="39">
        <v>0</v>
      </c>
      <c r="V248" s="39">
        <v>1</v>
      </c>
      <c r="W248" s="39">
        <v>0</v>
      </c>
      <c r="X248" s="39">
        <v>0</v>
      </c>
      <c r="Y248" s="39">
        <v>0</v>
      </c>
      <c r="Z248" s="40">
        <v>11</v>
      </c>
    </row>
    <row r="249" spans="1:26">
      <c r="A249" s="71" t="s">
        <v>538</v>
      </c>
      <c r="B249" s="39">
        <v>4</v>
      </c>
      <c r="C249" s="39">
        <v>2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2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40">
        <v>8</v>
      </c>
    </row>
    <row r="250" spans="1:26">
      <c r="A250" s="71" t="s">
        <v>539</v>
      </c>
      <c r="B250" s="39">
        <v>2</v>
      </c>
      <c r="C250" s="39">
        <v>1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40">
        <v>3</v>
      </c>
    </row>
    <row r="251" spans="1:26">
      <c r="A251" s="131" t="s">
        <v>306</v>
      </c>
      <c r="B251" s="97">
        <v>2181</v>
      </c>
      <c r="C251" s="97">
        <v>515</v>
      </c>
      <c r="D251" s="97">
        <v>2</v>
      </c>
      <c r="E251" s="97">
        <v>63</v>
      </c>
      <c r="F251" s="97">
        <v>54</v>
      </c>
      <c r="G251" s="97">
        <v>129</v>
      </c>
      <c r="H251" s="97">
        <v>9</v>
      </c>
      <c r="I251" s="97">
        <v>109</v>
      </c>
      <c r="J251" s="97">
        <v>8</v>
      </c>
      <c r="K251" s="97">
        <v>6</v>
      </c>
      <c r="L251" s="97">
        <v>36</v>
      </c>
      <c r="M251" s="97">
        <v>2</v>
      </c>
      <c r="N251" s="97">
        <v>264</v>
      </c>
      <c r="O251" s="97">
        <v>14</v>
      </c>
      <c r="P251" s="97">
        <v>30</v>
      </c>
      <c r="Q251" s="97">
        <v>97</v>
      </c>
      <c r="R251" s="97">
        <v>39</v>
      </c>
      <c r="S251" s="97">
        <v>55</v>
      </c>
      <c r="T251" s="97">
        <v>11</v>
      </c>
      <c r="U251" s="97">
        <v>4</v>
      </c>
      <c r="V251" s="97">
        <v>503</v>
      </c>
      <c r="W251" s="97">
        <v>13</v>
      </c>
      <c r="X251" s="97">
        <v>6</v>
      </c>
      <c r="Y251" s="97">
        <v>5</v>
      </c>
      <c r="Z251" s="130">
        <v>4155</v>
      </c>
    </row>
    <row r="252" spans="1:26">
      <c r="A252" s="71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1"/>
    </row>
    <row r="253" spans="1:26">
      <c r="A253" s="98" t="s">
        <v>331</v>
      </c>
      <c r="Z253" s="8"/>
    </row>
    <row r="254" spans="1:26">
      <c r="A254" s="71" t="s">
        <v>540</v>
      </c>
      <c r="B254" s="39">
        <v>68</v>
      </c>
      <c r="C254" s="39">
        <v>77</v>
      </c>
      <c r="D254" s="39">
        <v>0</v>
      </c>
      <c r="E254" s="39">
        <v>0</v>
      </c>
      <c r="F254" s="39">
        <v>3</v>
      </c>
      <c r="G254" s="39">
        <v>16</v>
      </c>
      <c r="H254" s="39">
        <v>7</v>
      </c>
      <c r="I254" s="39">
        <v>2</v>
      </c>
      <c r="J254" s="39">
        <v>0</v>
      </c>
      <c r="K254" s="39">
        <v>0</v>
      </c>
      <c r="L254" s="39">
        <v>0</v>
      </c>
      <c r="M254" s="39">
        <v>0</v>
      </c>
      <c r="N254" s="39">
        <v>5</v>
      </c>
      <c r="O254" s="39">
        <v>0</v>
      </c>
      <c r="P254" s="39">
        <v>0</v>
      </c>
      <c r="Q254" s="39">
        <v>2</v>
      </c>
      <c r="R254" s="39">
        <v>3</v>
      </c>
      <c r="S254" s="39">
        <v>0</v>
      </c>
      <c r="T254" s="39">
        <v>0</v>
      </c>
      <c r="U254" s="39">
        <v>0</v>
      </c>
      <c r="V254" s="39">
        <v>20</v>
      </c>
      <c r="W254" s="39">
        <v>4</v>
      </c>
      <c r="X254" s="39">
        <v>0</v>
      </c>
      <c r="Y254" s="39">
        <v>0</v>
      </c>
      <c r="Z254" s="40">
        <v>207</v>
      </c>
    </row>
    <row r="255" spans="1:26">
      <c r="A255" s="71" t="s">
        <v>541</v>
      </c>
      <c r="B255" s="39">
        <v>2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  <c r="V255" s="39">
        <v>2</v>
      </c>
      <c r="W255" s="39">
        <v>0</v>
      </c>
      <c r="X255" s="39">
        <v>0</v>
      </c>
      <c r="Y255" s="39">
        <v>0</v>
      </c>
      <c r="Z255" s="40">
        <v>4</v>
      </c>
    </row>
    <row r="256" spans="1:26">
      <c r="A256" s="131" t="s">
        <v>306</v>
      </c>
      <c r="B256" s="97">
        <v>70</v>
      </c>
      <c r="C256" s="97">
        <v>77</v>
      </c>
      <c r="D256" s="97">
        <v>0</v>
      </c>
      <c r="E256" s="97">
        <v>0</v>
      </c>
      <c r="F256" s="97">
        <v>3</v>
      </c>
      <c r="G256" s="97">
        <v>16</v>
      </c>
      <c r="H256" s="97">
        <v>7</v>
      </c>
      <c r="I256" s="97">
        <v>2</v>
      </c>
      <c r="J256" s="97">
        <v>0</v>
      </c>
      <c r="K256" s="97">
        <v>0</v>
      </c>
      <c r="L256" s="97">
        <v>0</v>
      </c>
      <c r="M256" s="97">
        <v>0</v>
      </c>
      <c r="N256" s="97">
        <v>5</v>
      </c>
      <c r="O256" s="97">
        <v>0</v>
      </c>
      <c r="P256" s="97">
        <v>0</v>
      </c>
      <c r="Q256" s="97">
        <v>2</v>
      </c>
      <c r="R256" s="97">
        <v>3</v>
      </c>
      <c r="S256" s="97">
        <v>0</v>
      </c>
      <c r="T256" s="97">
        <v>0</v>
      </c>
      <c r="U256" s="97">
        <v>0</v>
      </c>
      <c r="V256" s="97">
        <v>22</v>
      </c>
      <c r="W256" s="97">
        <v>4</v>
      </c>
      <c r="X256" s="97">
        <v>0</v>
      </c>
      <c r="Y256" s="97">
        <v>0</v>
      </c>
      <c r="Z256" s="130">
        <v>211</v>
      </c>
    </row>
    <row r="257" spans="1:26">
      <c r="A257" s="71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1"/>
    </row>
    <row r="258" spans="1:26">
      <c r="A258" s="98" t="s">
        <v>332</v>
      </c>
      <c r="Z258" s="8"/>
    </row>
    <row r="259" spans="1:26">
      <c r="A259" s="71" t="s">
        <v>542</v>
      </c>
      <c r="B259" s="39">
        <v>54</v>
      </c>
      <c r="C259" s="39">
        <v>14</v>
      </c>
      <c r="D259" s="39">
        <v>0</v>
      </c>
      <c r="E259" s="39">
        <v>2</v>
      </c>
      <c r="F259" s="39">
        <v>5</v>
      </c>
      <c r="G259" s="39">
        <v>3</v>
      </c>
      <c r="H259" s="39">
        <v>0</v>
      </c>
      <c r="I259" s="39">
        <v>3</v>
      </c>
      <c r="J259" s="39">
        <v>1</v>
      </c>
      <c r="K259" s="39">
        <v>0</v>
      </c>
      <c r="L259" s="39">
        <v>4</v>
      </c>
      <c r="M259" s="39">
        <v>0</v>
      </c>
      <c r="N259" s="39">
        <v>0</v>
      </c>
      <c r="O259" s="39">
        <v>2</v>
      </c>
      <c r="P259" s="39">
        <v>1</v>
      </c>
      <c r="Q259" s="39">
        <v>8</v>
      </c>
      <c r="R259" s="39">
        <v>11</v>
      </c>
      <c r="S259" s="39">
        <v>1</v>
      </c>
      <c r="T259" s="39">
        <v>0</v>
      </c>
      <c r="U259" s="39">
        <v>1</v>
      </c>
      <c r="V259" s="39">
        <v>6</v>
      </c>
      <c r="W259" s="39">
        <v>0</v>
      </c>
      <c r="X259" s="39">
        <v>0</v>
      </c>
      <c r="Y259" s="39">
        <v>1</v>
      </c>
      <c r="Z259" s="40">
        <v>117</v>
      </c>
    </row>
    <row r="260" spans="1:26">
      <c r="A260" s="71" t="s">
        <v>543</v>
      </c>
      <c r="B260" s="39">
        <v>26</v>
      </c>
      <c r="C260" s="39">
        <v>1</v>
      </c>
      <c r="D260" s="39">
        <v>0</v>
      </c>
      <c r="E260" s="39">
        <v>0</v>
      </c>
      <c r="F260" s="39">
        <v>1</v>
      </c>
      <c r="G260" s="39">
        <v>2</v>
      </c>
      <c r="H260" s="39">
        <v>0</v>
      </c>
      <c r="I260" s="39">
        <v>1</v>
      </c>
      <c r="J260" s="39">
        <v>0</v>
      </c>
      <c r="K260" s="39">
        <v>0</v>
      </c>
      <c r="L260" s="39">
        <v>0</v>
      </c>
      <c r="M260" s="39">
        <v>0</v>
      </c>
      <c r="N260" s="39">
        <v>1</v>
      </c>
      <c r="O260" s="39">
        <v>0</v>
      </c>
      <c r="P260" s="39">
        <v>0</v>
      </c>
      <c r="Q260" s="39">
        <v>2</v>
      </c>
      <c r="R260" s="39">
        <v>0</v>
      </c>
      <c r="S260" s="39">
        <v>0</v>
      </c>
      <c r="T260" s="39">
        <v>0</v>
      </c>
      <c r="U260" s="39">
        <v>0</v>
      </c>
      <c r="V260" s="39">
        <v>2</v>
      </c>
      <c r="W260" s="39">
        <v>0</v>
      </c>
      <c r="X260" s="39">
        <v>0</v>
      </c>
      <c r="Y260" s="39">
        <v>0</v>
      </c>
      <c r="Z260" s="40">
        <v>36</v>
      </c>
    </row>
    <row r="261" spans="1:26">
      <c r="A261" s="71" t="s">
        <v>544</v>
      </c>
      <c r="B261" s="39">
        <v>239</v>
      </c>
      <c r="C261" s="39">
        <v>83</v>
      </c>
      <c r="D261" s="39">
        <v>0</v>
      </c>
      <c r="E261" s="39">
        <v>3</v>
      </c>
      <c r="F261" s="39">
        <v>14</v>
      </c>
      <c r="G261" s="39">
        <v>15</v>
      </c>
      <c r="H261" s="39">
        <v>0</v>
      </c>
      <c r="I261" s="39">
        <v>6</v>
      </c>
      <c r="J261" s="39">
        <v>4</v>
      </c>
      <c r="K261" s="39">
        <v>0</v>
      </c>
      <c r="L261" s="39">
        <v>2</v>
      </c>
      <c r="M261" s="39">
        <v>0</v>
      </c>
      <c r="N261" s="39">
        <v>18</v>
      </c>
      <c r="O261" s="39">
        <v>1</v>
      </c>
      <c r="P261" s="39">
        <v>4</v>
      </c>
      <c r="Q261" s="39">
        <v>13</v>
      </c>
      <c r="R261" s="39">
        <v>13</v>
      </c>
      <c r="S261" s="39">
        <v>8</v>
      </c>
      <c r="T261" s="39">
        <v>2</v>
      </c>
      <c r="U261" s="39">
        <v>0</v>
      </c>
      <c r="V261" s="39">
        <v>15</v>
      </c>
      <c r="W261" s="39">
        <v>2</v>
      </c>
      <c r="X261" s="39">
        <v>1</v>
      </c>
      <c r="Y261" s="39">
        <v>2</v>
      </c>
      <c r="Z261" s="40">
        <v>445</v>
      </c>
    </row>
    <row r="262" spans="1:26">
      <c r="A262" s="71" t="s">
        <v>545</v>
      </c>
      <c r="B262" s="39">
        <v>22</v>
      </c>
      <c r="C262" s="39">
        <v>4</v>
      </c>
      <c r="D262" s="39">
        <v>0</v>
      </c>
      <c r="E262" s="39">
        <v>0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1</v>
      </c>
      <c r="M262" s="39">
        <v>0</v>
      </c>
      <c r="N262" s="39">
        <v>1</v>
      </c>
      <c r="O262" s="39">
        <v>0</v>
      </c>
      <c r="P262" s="39">
        <v>0</v>
      </c>
      <c r="Q262" s="39">
        <v>5</v>
      </c>
      <c r="R262" s="39">
        <v>0</v>
      </c>
      <c r="S262" s="39">
        <v>1</v>
      </c>
      <c r="T262" s="39">
        <v>0</v>
      </c>
      <c r="U262" s="39">
        <v>0</v>
      </c>
      <c r="V262" s="39">
        <v>1</v>
      </c>
      <c r="W262" s="39">
        <v>0</v>
      </c>
      <c r="X262" s="39">
        <v>0</v>
      </c>
      <c r="Y262" s="39">
        <v>0</v>
      </c>
      <c r="Z262" s="40">
        <v>36</v>
      </c>
    </row>
    <row r="263" spans="1:26">
      <c r="A263" s="71" t="s">
        <v>546</v>
      </c>
      <c r="B263" s="39">
        <v>205</v>
      </c>
      <c r="C263" s="39">
        <v>15</v>
      </c>
      <c r="D263" s="39">
        <v>0</v>
      </c>
      <c r="E263" s="39">
        <v>4</v>
      </c>
      <c r="F263" s="39">
        <v>2</v>
      </c>
      <c r="G263" s="39">
        <v>16</v>
      </c>
      <c r="H263" s="39">
        <v>0</v>
      </c>
      <c r="I263" s="39">
        <v>6</v>
      </c>
      <c r="J263" s="39">
        <v>0</v>
      </c>
      <c r="K263" s="39">
        <v>0</v>
      </c>
      <c r="L263" s="39">
        <v>1</v>
      </c>
      <c r="M263" s="39">
        <v>1</v>
      </c>
      <c r="N263" s="39">
        <v>33</v>
      </c>
      <c r="O263" s="39">
        <v>1</v>
      </c>
      <c r="P263" s="39">
        <v>2</v>
      </c>
      <c r="Q263" s="39">
        <v>18</v>
      </c>
      <c r="R263" s="39">
        <v>14</v>
      </c>
      <c r="S263" s="39">
        <v>0</v>
      </c>
      <c r="T263" s="39">
        <v>0</v>
      </c>
      <c r="U263" s="39">
        <v>0</v>
      </c>
      <c r="V263" s="39">
        <v>3</v>
      </c>
      <c r="W263" s="39">
        <v>5</v>
      </c>
      <c r="X263" s="39">
        <v>0</v>
      </c>
      <c r="Y263" s="39">
        <v>0</v>
      </c>
      <c r="Z263" s="40">
        <v>326</v>
      </c>
    </row>
    <row r="264" spans="1:26">
      <c r="A264" s="71" t="s">
        <v>547</v>
      </c>
      <c r="B264" s="39">
        <v>3</v>
      </c>
      <c r="C264" s="39">
        <v>0</v>
      </c>
      <c r="D264" s="39">
        <v>0</v>
      </c>
      <c r="E264" s="39">
        <v>0</v>
      </c>
      <c r="F264" s="39">
        <v>0</v>
      </c>
      <c r="G264" s="39">
        <v>5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2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40">
        <v>10</v>
      </c>
    </row>
    <row r="265" spans="1:26">
      <c r="A265" s="71" t="s">
        <v>548</v>
      </c>
      <c r="B265" s="39">
        <v>8</v>
      </c>
      <c r="C265" s="39">
        <v>16</v>
      </c>
      <c r="D265" s="39">
        <v>0</v>
      </c>
      <c r="E265" s="39">
        <v>0</v>
      </c>
      <c r="F265" s="39">
        <v>0</v>
      </c>
      <c r="G265" s="39">
        <v>2</v>
      </c>
      <c r="H265" s="39">
        <v>0</v>
      </c>
      <c r="I265" s="39">
        <v>2</v>
      </c>
      <c r="J265" s="39">
        <v>0</v>
      </c>
      <c r="K265" s="39">
        <v>0</v>
      </c>
      <c r="L265" s="39">
        <v>0</v>
      </c>
      <c r="M265" s="39">
        <v>0</v>
      </c>
      <c r="N265" s="39">
        <v>1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  <c r="Z265" s="40">
        <v>29</v>
      </c>
    </row>
    <row r="266" spans="1:26">
      <c r="A266" s="71" t="s">
        <v>549</v>
      </c>
      <c r="B266" s="39">
        <v>2</v>
      </c>
      <c r="C266" s="39">
        <v>0</v>
      </c>
      <c r="D266" s="39">
        <v>0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  <c r="Z266" s="40">
        <v>2</v>
      </c>
    </row>
    <row r="267" spans="1:26">
      <c r="A267" s="71" t="s">
        <v>550</v>
      </c>
      <c r="B267" s="39">
        <v>3</v>
      </c>
      <c r="C267" s="39">
        <v>5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2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39">
        <v>0</v>
      </c>
      <c r="Z267" s="40">
        <v>10</v>
      </c>
    </row>
    <row r="268" spans="1:26">
      <c r="A268" s="71" t="s">
        <v>551</v>
      </c>
      <c r="B268" s="39">
        <v>1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1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40">
        <v>2</v>
      </c>
    </row>
    <row r="269" spans="1:26">
      <c r="A269" s="71" t="s">
        <v>552</v>
      </c>
      <c r="B269" s="39">
        <v>30</v>
      </c>
      <c r="C269" s="39">
        <v>4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1</v>
      </c>
      <c r="J269" s="39">
        <v>6</v>
      </c>
      <c r="K269" s="39">
        <v>1</v>
      </c>
      <c r="L269" s="39">
        <v>1</v>
      </c>
      <c r="M269" s="39">
        <v>0</v>
      </c>
      <c r="N269" s="39">
        <v>0</v>
      </c>
      <c r="O269" s="39">
        <v>1</v>
      </c>
      <c r="P269" s="39">
        <v>2</v>
      </c>
      <c r="Q269" s="39">
        <v>1</v>
      </c>
      <c r="R269" s="39">
        <v>3</v>
      </c>
      <c r="S269" s="39">
        <v>1</v>
      </c>
      <c r="T269" s="39">
        <v>0</v>
      </c>
      <c r="U269" s="39">
        <v>0</v>
      </c>
      <c r="V269" s="39">
        <v>6</v>
      </c>
      <c r="W269" s="39">
        <v>0</v>
      </c>
      <c r="X269" s="39">
        <v>0</v>
      </c>
      <c r="Y269" s="39">
        <v>0</v>
      </c>
      <c r="Z269" s="40">
        <v>57</v>
      </c>
    </row>
    <row r="270" spans="1:26">
      <c r="A270" s="71" t="s">
        <v>553</v>
      </c>
      <c r="B270" s="39">
        <v>0</v>
      </c>
      <c r="C270" s="39"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1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40">
        <v>2</v>
      </c>
    </row>
    <row r="271" spans="1:26">
      <c r="A271" s="71" t="s">
        <v>554</v>
      </c>
      <c r="B271" s="39">
        <v>1</v>
      </c>
      <c r="C271" s="39">
        <v>2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3</v>
      </c>
      <c r="R271" s="39">
        <v>4</v>
      </c>
      <c r="S271" s="39">
        <v>0</v>
      </c>
      <c r="T271" s="39">
        <v>0</v>
      </c>
      <c r="U271" s="39">
        <v>0</v>
      </c>
      <c r="V271" s="39">
        <v>1</v>
      </c>
      <c r="W271" s="39">
        <v>1</v>
      </c>
      <c r="X271" s="39">
        <v>0</v>
      </c>
      <c r="Y271" s="39">
        <v>0</v>
      </c>
      <c r="Z271" s="40">
        <v>12</v>
      </c>
    </row>
    <row r="272" spans="1:26">
      <c r="A272" s="71" t="s">
        <v>555</v>
      </c>
      <c r="B272" s="39">
        <v>1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1</v>
      </c>
      <c r="J272" s="39">
        <v>0</v>
      </c>
      <c r="K272" s="39">
        <v>0</v>
      </c>
      <c r="L272" s="39">
        <v>0</v>
      </c>
      <c r="M272" s="39">
        <v>0</v>
      </c>
      <c r="N272" s="39">
        <v>1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40">
        <v>3</v>
      </c>
    </row>
    <row r="273" spans="1:26">
      <c r="A273" s="71" t="s">
        <v>556</v>
      </c>
      <c r="B273" s="39">
        <v>2</v>
      </c>
      <c r="C273" s="39">
        <v>0</v>
      </c>
      <c r="D273" s="39">
        <v>0</v>
      </c>
      <c r="E273" s="39">
        <v>0</v>
      </c>
      <c r="F273" s="39">
        <v>1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1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  <c r="Z273" s="40">
        <v>4</v>
      </c>
    </row>
    <row r="274" spans="1:26">
      <c r="A274" s="71" t="s">
        <v>557</v>
      </c>
      <c r="B274" s="39">
        <v>4</v>
      </c>
      <c r="C274" s="39">
        <v>2</v>
      </c>
      <c r="D274" s="39">
        <v>0</v>
      </c>
      <c r="E274" s="39">
        <v>0</v>
      </c>
      <c r="F274" s="39">
        <v>0</v>
      </c>
      <c r="G274" s="39">
        <v>0</v>
      </c>
      <c r="H274" s="39">
        <v>1</v>
      </c>
      <c r="I274" s="39">
        <v>0</v>
      </c>
      <c r="J274" s="39">
        <v>0</v>
      </c>
      <c r="K274" s="39">
        <v>0</v>
      </c>
      <c r="L274" s="39">
        <v>1</v>
      </c>
      <c r="M274" s="39">
        <v>0</v>
      </c>
      <c r="N274" s="39">
        <v>1</v>
      </c>
      <c r="O274" s="39">
        <v>0</v>
      </c>
      <c r="P274" s="39">
        <v>0</v>
      </c>
      <c r="Q274" s="39">
        <v>1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40">
        <v>10</v>
      </c>
    </row>
    <row r="275" spans="1:26">
      <c r="A275" s="71" t="s">
        <v>558</v>
      </c>
      <c r="B275" s="39">
        <v>15</v>
      </c>
      <c r="C275" s="39">
        <v>9</v>
      </c>
      <c r="D275" s="39">
        <v>0</v>
      </c>
      <c r="E275" s="39">
        <v>0</v>
      </c>
      <c r="F275" s="39">
        <v>0</v>
      </c>
      <c r="G275" s="39">
        <v>1</v>
      </c>
      <c r="H275" s="39">
        <v>0</v>
      </c>
      <c r="I275" s="39">
        <v>1</v>
      </c>
      <c r="J275" s="39">
        <v>0</v>
      </c>
      <c r="K275" s="39">
        <v>0</v>
      </c>
      <c r="L275" s="39">
        <v>0</v>
      </c>
      <c r="M275" s="39">
        <v>0</v>
      </c>
      <c r="N275" s="39">
        <v>5</v>
      </c>
      <c r="O275" s="39">
        <v>0</v>
      </c>
      <c r="P275" s="39">
        <v>0</v>
      </c>
      <c r="Q275" s="39">
        <v>0</v>
      </c>
      <c r="R275" s="39">
        <v>1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40">
        <v>32</v>
      </c>
    </row>
    <row r="276" spans="1:26">
      <c r="A276" s="71" t="s">
        <v>559</v>
      </c>
      <c r="B276" s="39">
        <v>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1</v>
      </c>
      <c r="W276" s="39">
        <v>0</v>
      </c>
      <c r="X276" s="39">
        <v>0</v>
      </c>
      <c r="Y276" s="39">
        <v>0</v>
      </c>
      <c r="Z276" s="40">
        <v>1</v>
      </c>
    </row>
    <row r="277" spans="1:26">
      <c r="A277" s="71" t="s">
        <v>560</v>
      </c>
      <c r="B277" s="39">
        <v>9</v>
      </c>
      <c r="C277" s="39">
        <v>1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40">
        <v>11</v>
      </c>
    </row>
    <row r="278" spans="1:26">
      <c r="A278" s="71" t="s">
        <v>561</v>
      </c>
      <c r="B278" s="39">
        <v>13</v>
      </c>
      <c r="C278" s="39">
        <v>4</v>
      </c>
      <c r="D278" s="39">
        <v>0</v>
      </c>
      <c r="E278" s="39">
        <v>2</v>
      </c>
      <c r="F278" s="39">
        <v>1</v>
      </c>
      <c r="G278" s="39">
        <v>0</v>
      </c>
      <c r="H278" s="39">
        <v>1</v>
      </c>
      <c r="I278" s="39">
        <v>5</v>
      </c>
      <c r="J278" s="39">
        <v>0</v>
      </c>
      <c r="K278" s="39">
        <v>0</v>
      </c>
      <c r="L278" s="39">
        <v>2</v>
      </c>
      <c r="M278" s="39">
        <v>0</v>
      </c>
      <c r="N278" s="39">
        <v>5</v>
      </c>
      <c r="O278" s="39">
        <v>1</v>
      </c>
      <c r="P278" s="39">
        <v>0</v>
      </c>
      <c r="Q278" s="39">
        <v>1</v>
      </c>
      <c r="R278" s="39">
        <v>0</v>
      </c>
      <c r="S278" s="39">
        <v>1</v>
      </c>
      <c r="T278" s="39">
        <v>0</v>
      </c>
      <c r="U278" s="39">
        <v>0</v>
      </c>
      <c r="V278" s="39">
        <v>4</v>
      </c>
      <c r="W278" s="39">
        <v>1</v>
      </c>
      <c r="X278" s="39">
        <v>0</v>
      </c>
      <c r="Y278" s="39">
        <v>0</v>
      </c>
      <c r="Z278" s="40">
        <v>41</v>
      </c>
    </row>
    <row r="279" spans="1:26">
      <c r="A279" s="71" t="s">
        <v>562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1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40">
        <v>1</v>
      </c>
    </row>
    <row r="280" spans="1:26">
      <c r="A280" s="71" t="s">
        <v>563</v>
      </c>
      <c r="B280" s="39">
        <v>0</v>
      </c>
      <c r="C280" s="39">
        <v>4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2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2</v>
      </c>
      <c r="R280" s="39">
        <v>0</v>
      </c>
      <c r="S280" s="39">
        <v>0</v>
      </c>
      <c r="T280" s="39">
        <v>0</v>
      </c>
      <c r="U280" s="39">
        <v>0</v>
      </c>
      <c r="V280" s="39">
        <v>1</v>
      </c>
      <c r="W280" s="39">
        <v>0</v>
      </c>
      <c r="X280" s="39">
        <v>0</v>
      </c>
      <c r="Y280" s="39">
        <v>0</v>
      </c>
      <c r="Z280" s="40">
        <v>9</v>
      </c>
    </row>
    <row r="281" spans="1:26">
      <c r="A281" s="71" t="s">
        <v>564</v>
      </c>
      <c r="B281" s="39">
        <v>10</v>
      </c>
      <c r="C281" s="39">
        <v>13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2</v>
      </c>
      <c r="J281" s="39">
        <v>0</v>
      </c>
      <c r="K281" s="39">
        <v>0</v>
      </c>
      <c r="L281" s="39">
        <v>1</v>
      </c>
      <c r="M281" s="39">
        <v>0</v>
      </c>
      <c r="N281" s="39">
        <v>0</v>
      </c>
      <c r="O281" s="39">
        <v>0</v>
      </c>
      <c r="P281" s="39">
        <v>1</v>
      </c>
      <c r="Q281" s="39">
        <v>4</v>
      </c>
      <c r="R281" s="39">
        <v>0</v>
      </c>
      <c r="S281" s="39">
        <v>0</v>
      </c>
      <c r="T281" s="39">
        <v>0</v>
      </c>
      <c r="U281" s="39">
        <v>0</v>
      </c>
      <c r="V281" s="39">
        <v>7</v>
      </c>
      <c r="W281" s="39">
        <v>0</v>
      </c>
      <c r="X281" s="39">
        <v>0</v>
      </c>
      <c r="Y281" s="39">
        <v>0</v>
      </c>
      <c r="Z281" s="40">
        <v>38</v>
      </c>
    </row>
    <row r="282" spans="1:26">
      <c r="A282" s="71" t="s">
        <v>565</v>
      </c>
      <c r="B282" s="39">
        <v>2</v>
      </c>
      <c r="C282" s="39">
        <v>5</v>
      </c>
      <c r="D282" s="39">
        <v>0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40">
        <v>7</v>
      </c>
    </row>
    <row r="283" spans="1:26">
      <c r="A283" s="71" t="s">
        <v>566</v>
      </c>
      <c r="B283" s="39">
        <v>1</v>
      </c>
      <c r="C283" s="39">
        <v>1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1</v>
      </c>
      <c r="Q283" s="39">
        <v>2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40">
        <v>5</v>
      </c>
    </row>
    <row r="284" spans="1:26">
      <c r="A284" s="71" t="s">
        <v>567</v>
      </c>
      <c r="B284" s="39">
        <v>18</v>
      </c>
      <c r="C284" s="39">
        <v>7</v>
      </c>
      <c r="D284" s="39">
        <v>0</v>
      </c>
      <c r="E284" s="39">
        <v>0</v>
      </c>
      <c r="F284" s="39">
        <v>0</v>
      </c>
      <c r="G284" s="39">
        <v>1</v>
      </c>
      <c r="H284" s="39">
        <v>0</v>
      </c>
      <c r="I284" s="39">
        <v>0</v>
      </c>
      <c r="J284" s="39">
        <v>2</v>
      </c>
      <c r="K284" s="39">
        <v>0</v>
      </c>
      <c r="L284" s="39">
        <v>1</v>
      </c>
      <c r="M284" s="39">
        <v>0</v>
      </c>
      <c r="N284" s="39">
        <v>2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40">
        <v>31</v>
      </c>
    </row>
    <row r="285" spans="1:26">
      <c r="A285" s="71" t="s">
        <v>568</v>
      </c>
      <c r="B285" s="39">
        <v>4</v>
      </c>
      <c r="C285" s="39">
        <v>2</v>
      </c>
      <c r="D285" s="39">
        <v>0</v>
      </c>
      <c r="E285" s="39">
        <v>1</v>
      </c>
      <c r="F285" s="39">
        <v>0</v>
      </c>
      <c r="G285" s="39">
        <v>1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1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1</v>
      </c>
      <c r="Y285" s="39">
        <v>0</v>
      </c>
      <c r="Z285" s="40">
        <v>10</v>
      </c>
    </row>
    <row r="286" spans="1:26">
      <c r="A286" s="71" t="s">
        <v>569</v>
      </c>
      <c r="B286" s="39">
        <v>225</v>
      </c>
      <c r="C286" s="39">
        <v>115</v>
      </c>
      <c r="D286" s="39">
        <v>2</v>
      </c>
      <c r="E286" s="39">
        <v>7</v>
      </c>
      <c r="F286" s="39">
        <v>0</v>
      </c>
      <c r="G286" s="39">
        <v>15</v>
      </c>
      <c r="H286" s="39">
        <v>2</v>
      </c>
      <c r="I286" s="39">
        <v>3</v>
      </c>
      <c r="J286" s="39">
        <v>0</v>
      </c>
      <c r="K286" s="39">
        <v>0</v>
      </c>
      <c r="L286" s="39">
        <v>5</v>
      </c>
      <c r="M286" s="39">
        <v>0</v>
      </c>
      <c r="N286" s="39">
        <v>18</v>
      </c>
      <c r="O286" s="39">
        <v>2</v>
      </c>
      <c r="P286" s="39">
        <v>5</v>
      </c>
      <c r="Q286" s="39">
        <v>3</v>
      </c>
      <c r="R286" s="39">
        <v>7</v>
      </c>
      <c r="S286" s="39">
        <v>1</v>
      </c>
      <c r="T286" s="39">
        <v>0</v>
      </c>
      <c r="U286" s="39">
        <v>0</v>
      </c>
      <c r="V286" s="39">
        <v>19</v>
      </c>
      <c r="W286" s="39">
        <v>4</v>
      </c>
      <c r="X286" s="39">
        <v>0</v>
      </c>
      <c r="Y286" s="39">
        <v>0</v>
      </c>
      <c r="Z286" s="40">
        <v>433</v>
      </c>
    </row>
    <row r="287" spans="1:26">
      <c r="A287" s="71" t="s">
        <v>570</v>
      </c>
      <c r="B287" s="39">
        <v>127</v>
      </c>
      <c r="C287" s="39">
        <v>113</v>
      </c>
      <c r="D287" s="39">
        <v>0</v>
      </c>
      <c r="E287" s="39">
        <v>0</v>
      </c>
      <c r="F287" s="39">
        <v>0</v>
      </c>
      <c r="G287" s="39">
        <v>12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1</v>
      </c>
      <c r="N287" s="39">
        <v>5</v>
      </c>
      <c r="O287" s="39">
        <v>0</v>
      </c>
      <c r="P287" s="39">
        <v>2</v>
      </c>
      <c r="Q287" s="39">
        <v>2</v>
      </c>
      <c r="R287" s="39">
        <v>2</v>
      </c>
      <c r="S287" s="39">
        <v>1</v>
      </c>
      <c r="T287" s="39">
        <v>0</v>
      </c>
      <c r="U287" s="39">
        <v>0</v>
      </c>
      <c r="V287" s="39">
        <v>10</v>
      </c>
      <c r="W287" s="39">
        <v>0</v>
      </c>
      <c r="X287" s="39">
        <v>0</v>
      </c>
      <c r="Y287" s="39">
        <v>0</v>
      </c>
      <c r="Z287" s="40">
        <v>275</v>
      </c>
    </row>
    <row r="288" spans="1:26">
      <c r="A288" s="71" t="s">
        <v>571</v>
      </c>
      <c r="B288" s="39">
        <v>22</v>
      </c>
      <c r="C288" s="39">
        <v>3</v>
      </c>
      <c r="D288" s="39">
        <v>0</v>
      </c>
      <c r="E288" s="39">
        <v>1</v>
      </c>
      <c r="F288" s="39">
        <v>2</v>
      </c>
      <c r="G288" s="39">
        <v>2</v>
      </c>
      <c r="H288" s="39">
        <v>0</v>
      </c>
      <c r="I288" s="39">
        <v>2</v>
      </c>
      <c r="J288" s="39">
        <v>1</v>
      </c>
      <c r="K288" s="39">
        <v>1</v>
      </c>
      <c r="L288" s="39">
        <v>2</v>
      </c>
      <c r="M288" s="39">
        <v>0</v>
      </c>
      <c r="N288" s="39">
        <v>7</v>
      </c>
      <c r="O288" s="39">
        <v>0</v>
      </c>
      <c r="P288" s="39">
        <v>0</v>
      </c>
      <c r="Q288" s="39">
        <v>6</v>
      </c>
      <c r="R288" s="39">
        <v>6</v>
      </c>
      <c r="S288" s="39">
        <v>0</v>
      </c>
      <c r="T288" s="39">
        <v>0</v>
      </c>
      <c r="U288" s="39">
        <v>0</v>
      </c>
      <c r="V288" s="39">
        <v>11</v>
      </c>
      <c r="W288" s="39">
        <v>1</v>
      </c>
      <c r="X288" s="39">
        <v>2</v>
      </c>
      <c r="Y288" s="39">
        <v>1</v>
      </c>
      <c r="Z288" s="40">
        <v>70</v>
      </c>
    </row>
    <row r="289" spans="1:26">
      <c r="A289" s="71" t="s">
        <v>572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40">
        <v>1</v>
      </c>
    </row>
    <row r="290" spans="1:26">
      <c r="A290" s="71" t="s">
        <v>573</v>
      </c>
      <c r="B290" s="39">
        <v>5</v>
      </c>
      <c r="C290" s="39">
        <v>7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3</v>
      </c>
      <c r="W290" s="39">
        <v>0</v>
      </c>
      <c r="X290" s="39">
        <v>1</v>
      </c>
      <c r="Y290" s="39">
        <v>0</v>
      </c>
      <c r="Z290" s="40">
        <v>16</v>
      </c>
    </row>
    <row r="291" spans="1:26">
      <c r="A291" s="71" t="s">
        <v>574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v>0</v>
      </c>
      <c r="V291" s="39">
        <v>1</v>
      </c>
      <c r="W291" s="39">
        <v>0</v>
      </c>
      <c r="X291" s="39">
        <v>0</v>
      </c>
      <c r="Y291" s="39">
        <v>0</v>
      </c>
      <c r="Z291" s="40">
        <v>1</v>
      </c>
    </row>
    <row r="292" spans="1:26">
      <c r="A292" s="71" t="s">
        <v>575</v>
      </c>
      <c r="B292" s="39">
        <v>7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1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40">
        <v>8</v>
      </c>
    </row>
    <row r="293" spans="1:26">
      <c r="A293" s="71" t="s">
        <v>576</v>
      </c>
      <c r="B293" s="39">
        <v>25</v>
      </c>
      <c r="C293" s="39">
        <v>8</v>
      </c>
      <c r="D293" s="39">
        <v>1</v>
      </c>
      <c r="E293" s="39">
        <v>0</v>
      </c>
      <c r="F293" s="39">
        <v>0</v>
      </c>
      <c r="G293" s="39">
        <v>0</v>
      </c>
      <c r="H293" s="39">
        <v>0</v>
      </c>
      <c r="I293" s="39">
        <v>3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4</v>
      </c>
      <c r="S293" s="39">
        <v>0</v>
      </c>
      <c r="T293" s="39">
        <v>0</v>
      </c>
      <c r="U293" s="39">
        <v>0</v>
      </c>
      <c r="V293" s="39">
        <v>1</v>
      </c>
      <c r="W293" s="39">
        <v>0</v>
      </c>
      <c r="X293" s="39">
        <v>0</v>
      </c>
      <c r="Y293" s="39">
        <v>0</v>
      </c>
      <c r="Z293" s="40">
        <v>42</v>
      </c>
    </row>
    <row r="294" spans="1:26">
      <c r="A294" s="71" t="s">
        <v>577</v>
      </c>
      <c r="B294" s="39">
        <v>4</v>
      </c>
      <c r="C294" s="39">
        <v>2</v>
      </c>
      <c r="D294" s="39">
        <v>0</v>
      </c>
      <c r="E294" s="39">
        <v>0</v>
      </c>
      <c r="F294" s="39">
        <v>0</v>
      </c>
      <c r="G294" s="39">
        <v>7</v>
      </c>
      <c r="H294" s="39">
        <v>1</v>
      </c>
      <c r="I294" s="39">
        <v>0</v>
      </c>
      <c r="J294" s="39">
        <v>0</v>
      </c>
      <c r="K294" s="39">
        <v>1</v>
      </c>
      <c r="L294" s="39">
        <v>0</v>
      </c>
      <c r="M294" s="39">
        <v>0</v>
      </c>
      <c r="N294" s="39">
        <v>3</v>
      </c>
      <c r="O294" s="39">
        <v>0</v>
      </c>
      <c r="P294" s="39">
        <v>1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  <c r="Z294" s="40">
        <v>19</v>
      </c>
    </row>
    <row r="295" spans="1:26">
      <c r="A295" s="71" t="s">
        <v>578</v>
      </c>
      <c r="B295" s="39">
        <v>19</v>
      </c>
      <c r="C295" s="39">
        <v>33</v>
      </c>
      <c r="D295" s="39">
        <v>0</v>
      </c>
      <c r="E295" s="39">
        <v>0</v>
      </c>
      <c r="F295" s="39">
        <v>0</v>
      </c>
      <c r="G295" s="39">
        <v>6</v>
      </c>
      <c r="H295" s="39">
        <v>0</v>
      </c>
      <c r="I295" s="39">
        <v>2</v>
      </c>
      <c r="J295" s="39">
        <v>0</v>
      </c>
      <c r="K295" s="39">
        <v>0</v>
      </c>
      <c r="L295" s="39">
        <v>1</v>
      </c>
      <c r="M295" s="39">
        <v>0</v>
      </c>
      <c r="N295" s="39">
        <v>2</v>
      </c>
      <c r="O295" s="39">
        <v>1</v>
      </c>
      <c r="P295" s="39">
        <v>1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6</v>
      </c>
      <c r="W295" s="39">
        <v>0</v>
      </c>
      <c r="X295" s="39">
        <v>0</v>
      </c>
      <c r="Y295" s="39">
        <v>0</v>
      </c>
      <c r="Z295" s="40">
        <v>71</v>
      </c>
    </row>
    <row r="296" spans="1:26">
      <c r="A296" s="71" t="s">
        <v>579</v>
      </c>
      <c r="B296" s="39">
        <v>1623</v>
      </c>
      <c r="C296" s="39">
        <v>312</v>
      </c>
      <c r="D296" s="39">
        <v>8</v>
      </c>
      <c r="E296" s="39">
        <v>66</v>
      </c>
      <c r="F296" s="39">
        <v>19</v>
      </c>
      <c r="G296" s="39">
        <v>382</v>
      </c>
      <c r="H296" s="39">
        <v>13</v>
      </c>
      <c r="I296" s="39">
        <v>120</v>
      </c>
      <c r="J296" s="39">
        <v>31</v>
      </c>
      <c r="K296" s="39">
        <v>2</v>
      </c>
      <c r="L296" s="39">
        <v>69</v>
      </c>
      <c r="M296" s="39">
        <v>4</v>
      </c>
      <c r="N296" s="39">
        <v>296</v>
      </c>
      <c r="O296" s="39">
        <v>40</v>
      </c>
      <c r="P296" s="39">
        <v>25</v>
      </c>
      <c r="Q296" s="39">
        <v>105</v>
      </c>
      <c r="R296" s="39">
        <v>307</v>
      </c>
      <c r="S296" s="39">
        <v>28</v>
      </c>
      <c r="T296" s="39">
        <v>5</v>
      </c>
      <c r="U296" s="39">
        <v>4</v>
      </c>
      <c r="V296" s="39">
        <v>101</v>
      </c>
      <c r="W296" s="39">
        <v>16</v>
      </c>
      <c r="X296" s="39">
        <v>13</v>
      </c>
      <c r="Y296" s="39">
        <v>19</v>
      </c>
      <c r="Z296" s="40">
        <v>3608</v>
      </c>
    </row>
    <row r="297" spans="1:26">
      <c r="A297" s="71" t="s">
        <v>580</v>
      </c>
      <c r="B297" s="39">
        <v>0</v>
      </c>
      <c r="C297" s="39">
        <v>0</v>
      </c>
      <c r="D297" s="39">
        <v>0</v>
      </c>
      <c r="E297" s="39">
        <v>0</v>
      </c>
      <c r="F297" s="39">
        <v>0</v>
      </c>
      <c r="G297" s="39">
        <v>0</v>
      </c>
      <c r="H297" s="39">
        <v>0</v>
      </c>
      <c r="I297" s="39">
        <v>1</v>
      </c>
      <c r="J297" s="39">
        <v>0</v>
      </c>
      <c r="K297" s="39">
        <v>0</v>
      </c>
      <c r="L297" s="39">
        <v>0</v>
      </c>
      <c r="M297" s="39">
        <v>0</v>
      </c>
      <c r="N297" s="39">
        <v>2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40">
        <v>3</v>
      </c>
    </row>
    <row r="298" spans="1:26">
      <c r="A298" s="71" t="s">
        <v>581</v>
      </c>
      <c r="B298" s="39">
        <v>18</v>
      </c>
      <c r="C298" s="39">
        <v>0</v>
      </c>
      <c r="D298" s="39">
        <v>0</v>
      </c>
      <c r="E298" s="39">
        <v>1</v>
      </c>
      <c r="F298" s="39">
        <v>0</v>
      </c>
      <c r="G298" s="39">
        <v>5</v>
      </c>
      <c r="H298" s="39">
        <v>0</v>
      </c>
      <c r="I298" s="39">
        <v>0</v>
      </c>
      <c r="J298" s="39">
        <v>1</v>
      </c>
      <c r="K298" s="39">
        <v>0</v>
      </c>
      <c r="L298" s="39">
        <v>1</v>
      </c>
      <c r="M298" s="39">
        <v>0</v>
      </c>
      <c r="N298" s="39">
        <v>2</v>
      </c>
      <c r="O298" s="39">
        <v>0</v>
      </c>
      <c r="P298" s="39">
        <v>0</v>
      </c>
      <c r="Q298" s="39">
        <v>1</v>
      </c>
      <c r="R298" s="39">
        <v>1</v>
      </c>
      <c r="S298" s="39">
        <v>0</v>
      </c>
      <c r="T298" s="39">
        <v>1</v>
      </c>
      <c r="U298" s="39">
        <v>0</v>
      </c>
      <c r="V298" s="39">
        <v>7</v>
      </c>
      <c r="W298" s="39">
        <v>0</v>
      </c>
      <c r="X298" s="39">
        <v>0</v>
      </c>
      <c r="Y298" s="39">
        <v>0</v>
      </c>
      <c r="Z298" s="40">
        <v>38</v>
      </c>
    </row>
    <row r="299" spans="1:26">
      <c r="A299" s="71" t="s">
        <v>582</v>
      </c>
      <c r="B299" s="39">
        <v>11</v>
      </c>
      <c r="C299" s="39">
        <v>6</v>
      </c>
      <c r="D299" s="39">
        <v>0</v>
      </c>
      <c r="E299" s="39">
        <v>0</v>
      </c>
      <c r="F299" s="39">
        <v>1</v>
      </c>
      <c r="G299" s="39">
        <v>3</v>
      </c>
      <c r="H299" s="39">
        <v>0</v>
      </c>
      <c r="I299" s="39">
        <v>3</v>
      </c>
      <c r="J299" s="39">
        <v>0</v>
      </c>
      <c r="K299" s="39">
        <v>0</v>
      </c>
      <c r="L299" s="39">
        <v>0</v>
      </c>
      <c r="M299" s="39">
        <v>0</v>
      </c>
      <c r="N299" s="39">
        <v>5</v>
      </c>
      <c r="O299" s="39">
        <v>0</v>
      </c>
      <c r="P299" s="39">
        <v>1</v>
      </c>
      <c r="Q299" s="39">
        <v>0</v>
      </c>
      <c r="R299" s="39">
        <v>0</v>
      </c>
      <c r="S299" s="39">
        <v>0</v>
      </c>
      <c r="T299" s="39">
        <v>0</v>
      </c>
      <c r="U299" s="39">
        <v>2</v>
      </c>
      <c r="V299" s="39">
        <v>3</v>
      </c>
      <c r="W299" s="39">
        <v>0</v>
      </c>
      <c r="X299" s="39">
        <v>0</v>
      </c>
      <c r="Y299" s="39">
        <v>0</v>
      </c>
      <c r="Z299" s="40">
        <v>35</v>
      </c>
    </row>
    <row r="300" spans="1:26">
      <c r="A300" s="71" t="s">
        <v>583</v>
      </c>
      <c r="B300" s="39">
        <v>369</v>
      </c>
      <c r="C300" s="39">
        <v>102</v>
      </c>
      <c r="D300" s="39">
        <v>5</v>
      </c>
      <c r="E300" s="39">
        <v>12</v>
      </c>
      <c r="F300" s="39">
        <v>26</v>
      </c>
      <c r="G300" s="39">
        <v>89</v>
      </c>
      <c r="H300" s="39">
        <v>4</v>
      </c>
      <c r="I300" s="39">
        <v>10</v>
      </c>
      <c r="J300" s="39">
        <v>1</v>
      </c>
      <c r="K300" s="39">
        <v>0</v>
      </c>
      <c r="L300" s="39">
        <v>21</v>
      </c>
      <c r="M300" s="39">
        <v>1</v>
      </c>
      <c r="N300" s="39">
        <v>53</v>
      </c>
      <c r="O300" s="39">
        <v>0</v>
      </c>
      <c r="P300" s="39">
        <v>14</v>
      </c>
      <c r="Q300" s="39">
        <v>12</v>
      </c>
      <c r="R300" s="39">
        <v>13</v>
      </c>
      <c r="S300" s="39">
        <v>5</v>
      </c>
      <c r="T300" s="39">
        <v>3</v>
      </c>
      <c r="U300" s="39">
        <v>1</v>
      </c>
      <c r="V300" s="39">
        <v>74</v>
      </c>
      <c r="W300" s="39">
        <v>0</v>
      </c>
      <c r="X300" s="39">
        <v>1</v>
      </c>
      <c r="Y300" s="39">
        <v>0</v>
      </c>
      <c r="Z300" s="40">
        <v>816</v>
      </c>
    </row>
    <row r="301" spans="1:26">
      <c r="A301" s="71" t="s">
        <v>584</v>
      </c>
      <c r="B301" s="39">
        <v>4</v>
      </c>
      <c r="C301" s="39">
        <v>0</v>
      </c>
      <c r="D301" s="39">
        <v>0</v>
      </c>
      <c r="E301" s="39">
        <v>1</v>
      </c>
      <c r="F301" s="39">
        <v>0</v>
      </c>
      <c r="G301" s="39">
        <v>1</v>
      </c>
      <c r="H301" s="39">
        <v>1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1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1</v>
      </c>
      <c r="W301" s="39">
        <v>0</v>
      </c>
      <c r="X301" s="39">
        <v>0</v>
      </c>
      <c r="Y301" s="39">
        <v>0</v>
      </c>
      <c r="Z301" s="40">
        <v>9</v>
      </c>
    </row>
    <row r="302" spans="1:26">
      <c r="A302" s="71" t="s">
        <v>585</v>
      </c>
      <c r="B302" s="39">
        <v>6</v>
      </c>
      <c r="C302" s="39">
        <v>0</v>
      </c>
      <c r="D302" s="39">
        <v>0</v>
      </c>
      <c r="E302" s="39">
        <v>0</v>
      </c>
      <c r="F302" s="39">
        <v>1</v>
      </c>
      <c r="G302" s="39">
        <v>4</v>
      </c>
      <c r="H302" s="39">
        <v>0</v>
      </c>
      <c r="I302" s="39">
        <v>1</v>
      </c>
      <c r="J302" s="39">
        <v>0</v>
      </c>
      <c r="K302" s="39">
        <v>0</v>
      </c>
      <c r="L302" s="39">
        <v>0</v>
      </c>
      <c r="M302" s="39">
        <v>0</v>
      </c>
      <c r="N302" s="39">
        <v>2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  <c r="V302" s="39">
        <v>2</v>
      </c>
      <c r="W302" s="39">
        <v>0</v>
      </c>
      <c r="X302" s="39">
        <v>0</v>
      </c>
      <c r="Y302" s="39">
        <v>0</v>
      </c>
      <c r="Z302" s="40">
        <v>16</v>
      </c>
    </row>
    <row r="303" spans="1:26">
      <c r="A303" s="71" t="s">
        <v>586</v>
      </c>
      <c r="B303" s="39">
        <v>35</v>
      </c>
      <c r="C303" s="39">
        <v>1</v>
      </c>
      <c r="D303" s="39">
        <v>0</v>
      </c>
      <c r="E303" s="39">
        <v>1</v>
      </c>
      <c r="F303" s="39">
        <v>4</v>
      </c>
      <c r="G303" s="39">
        <v>4</v>
      </c>
      <c r="H303" s="39">
        <v>0</v>
      </c>
      <c r="I303" s="39">
        <v>5</v>
      </c>
      <c r="J303" s="39">
        <v>0</v>
      </c>
      <c r="K303" s="39">
        <v>0</v>
      </c>
      <c r="L303" s="39">
        <v>3</v>
      </c>
      <c r="M303" s="39">
        <v>0</v>
      </c>
      <c r="N303" s="39">
        <v>6</v>
      </c>
      <c r="O303" s="39">
        <v>0</v>
      </c>
      <c r="P303" s="39">
        <v>3</v>
      </c>
      <c r="Q303" s="39">
        <v>5</v>
      </c>
      <c r="R303" s="39">
        <v>0</v>
      </c>
      <c r="S303" s="39">
        <v>5</v>
      </c>
      <c r="T303" s="39">
        <v>0</v>
      </c>
      <c r="U303" s="39">
        <v>0</v>
      </c>
      <c r="V303" s="39">
        <v>10</v>
      </c>
      <c r="W303" s="39">
        <v>0</v>
      </c>
      <c r="X303" s="39">
        <v>0</v>
      </c>
      <c r="Y303" s="39">
        <v>0</v>
      </c>
      <c r="Z303" s="40">
        <v>82</v>
      </c>
    </row>
    <row r="304" spans="1:26">
      <c r="A304" s="71" t="s">
        <v>587</v>
      </c>
      <c r="B304" s="39">
        <v>53</v>
      </c>
      <c r="C304" s="39">
        <v>3</v>
      </c>
      <c r="D304" s="39">
        <v>0</v>
      </c>
      <c r="E304" s="39">
        <v>2</v>
      </c>
      <c r="F304" s="39">
        <v>1</v>
      </c>
      <c r="G304" s="39">
        <v>5</v>
      </c>
      <c r="H304" s="39">
        <v>3</v>
      </c>
      <c r="I304" s="39">
        <v>2</v>
      </c>
      <c r="J304" s="39">
        <v>1</v>
      </c>
      <c r="K304" s="39">
        <v>0</v>
      </c>
      <c r="L304" s="39">
        <v>0</v>
      </c>
      <c r="M304" s="39">
        <v>0</v>
      </c>
      <c r="N304" s="39">
        <v>10</v>
      </c>
      <c r="O304" s="39">
        <v>0</v>
      </c>
      <c r="P304" s="39">
        <v>0</v>
      </c>
      <c r="Q304" s="39">
        <v>1</v>
      </c>
      <c r="R304" s="39">
        <v>3</v>
      </c>
      <c r="S304" s="39">
        <v>1</v>
      </c>
      <c r="T304" s="39">
        <v>0</v>
      </c>
      <c r="U304" s="39">
        <v>0</v>
      </c>
      <c r="V304" s="39">
        <v>13</v>
      </c>
      <c r="W304" s="39">
        <v>0</v>
      </c>
      <c r="X304" s="39">
        <v>0</v>
      </c>
      <c r="Y304" s="39">
        <v>0</v>
      </c>
      <c r="Z304" s="40">
        <v>98</v>
      </c>
    </row>
    <row r="305" spans="1:26">
      <c r="A305" s="71" t="s">
        <v>588</v>
      </c>
      <c r="B305" s="39">
        <v>190</v>
      </c>
      <c r="C305" s="39">
        <v>62</v>
      </c>
      <c r="D305" s="39">
        <v>1</v>
      </c>
      <c r="E305" s="39">
        <v>0</v>
      </c>
      <c r="F305" s="39">
        <v>1</v>
      </c>
      <c r="G305" s="39">
        <v>27</v>
      </c>
      <c r="H305" s="39">
        <v>0</v>
      </c>
      <c r="I305" s="39">
        <v>2</v>
      </c>
      <c r="J305" s="39">
        <v>0</v>
      </c>
      <c r="K305" s="39">
        <v>0</v>
      </c>
      <c r="L305" s="39">
        <v>4</v>
      </c>
      <c r="M305" s="39">
        <v>0</v>
      </c>
      <c r="N305" s="39">
        <v>11</v>
      </c>
      <c r="O305" s="39">
        <v>0</v>
      </c>
      <c r="P305" s="39">
        <v>0</v>
      </c>
      <c r="Q305" s="39">
        <v>9</v>
      </c>
      <c r="R305" s="39">
        <v>1</v>
      </c>
      <c r="S305" s="39">
        <v>1</v>
      </c>
      <c r="T305" s="39">
        <v>1</v>
      </c>
      <c r="U305" s="39">
        <v>0</v>
      </c>
      <c r="V305" s="39">
        <v>26</v>
      </c>
      <c r="W305" s="39">
        <v>0</v>
      </c>
      <c r="X305" s="39">
        <v>0</v>
      </c>
      <c r="Y305" s="39">
        <v>0</v>
      </c>
      <c r="Z305" s="40">
        <v>336</v>
      </c>
    </row>
    <row r="306" spans="1:26">
      <c r="A306" s="71" t="s">
        <v>589</v>
      </c>
      <c r="B306" s="39">
        <v>27</v>
      </c>
      <c r="C306" s="39">
        <v>0</v>
      </c>
      <c r="D306" s="39">
        <v>0</v>
      </c>
      <c r="E306" s="39">
        <v>0</v>
      </c>
      <c r="F306" s="39">
        <v>1</v>
      </c>
      <c r="G306" s="39">
        <v>2</v>
      </c>
      <c r="H306" s="39">
        <v>0</v>
      </c>
      <c r="I306" s="39">
        <v>1</v>
      </c>
      <c r="J306" s="39">
        <v>0</v>
      </c>
      <c r="K306" s="39">
        <v>0</v>
      </c>
      <c r="L306" s="39">
        <v>0</v>
      </c>
      <c r="M306" s="39">
        <v>0</v>
      </c>
      <c r="N306" s="39">
        <v>7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  <c r="V306" s="39">
        <v>5</v>
      </c>
      <c r="W306" s="39">
        <v>0</v>
      </c>
      <c r="X306" s="39">
        <v>0</v>
      </c>
      <c r="Y306" s="39">
        <v>0</v>
      </c>
      <c r="Z306" s="40">
        <v>43</v>
      </c>
    </row>
    <row r="307" spans="1:26">
      <c r="A307" s="71" t="s">
        <v>590</v>
      </c>
      <c r="B307" s="39">
        <v>13</v>
      </c>
      <c r="C307" s="39">
        <v>0</v>
      </c>
      <c r="D307" s="39">
        <v>0</v>
      </c>
      <c r="E307" s="39">
        <v>0</v>
      </c>
      <c r="F307" s="39">
        <v>0</v>
      </c>
      <c r="G307" s="39">
        <v>2</v>
      </c>
      <c r="H307" s="39">
        <v>0</v>
      </c>
      <c r="I307" s="39">
        <v>2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1</v>
      </c>
      <c r="W307" s="39">
        <v>0</v>
      </c>
      <c r="X307" s="39">
        <v>0</v>
      </c>
      <c r="Y307" s="39">
        <v>0</v>
      </c>
      <c r="Z307" s="40">
        <v>18</v>
      </c>
    </row>
    <row r="308" spans="1:26" s="1" customFormat="1">
      <c r="A308" s="131" t="s">
        <v>306</v>
      </c>
      <c r="B308" s="97">
        <v>3456</v>
      </c>
      <c r="C308" s="97">
        <v>959</v>
      </c>
      <c r="D308" s="97">
        <v>17</v>
      </c>
      <c r="E308" s="97">
        <v>103</v>
      </c>
      <c r="F308" s="97">
        <v>81</v>
      </c>
      <c r="G308" s="97">
        <v>612</v>
      </c>
      <c r="H308" s="97">
        <v>26</v>
      </c>
      <c r="I308" s="97">
        <v>189</v>
      </c>
      <c r="J308" s="97">
        <v>50</v>
      </c>
      <c r="K308" s="97">
        <v>5</v>
      </c>
      <c r="L308" s="97">
        <v>125</v>
      </c>
      <c r="M308" s="97">
        <v>7</v>
      </c>
      <c r="N308" s="97">
        <v>499</v>
      </c>
      <c r="O308" s="97">
        <v>49</v>
      </c>
      <c r="P308" s="97">
        <v>63</v>
      </c>
      <c r="Q308" s="97">
        <v>204</v>
      </c>
      <c r="R308" s="97">
        <v>393</v>
      </c>
      <c r="S308" s="97">
        <v>54</v>
      </c>
      <c r="T308" s="97">
        <v>12</v>
      </c>
      <c r="U308" s="97">
        <v>8</v>
      </c>
      <c r="V308" s="97">
        <v>341</v>
      </c>
      <c r="W308" s="97">
        <v>30</v>
      </c>
      <c r="X308" s="97">
        <v>19</v>
      </c>
      <c r="Y308" s="97">
        <v>23</v>
      </c>
      <c r="Z308" s="130">
        <v>7325</v>
      </c>
    </row>
    <row r="309" spans="1:26">
      <c r="A309" s="7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1"/>
    </row>
    <row r="310" spans="1:26">
      <c r="A310" s="98" t="s">
        <v>333</v>
      </c>
      <c r="Z310" s="8"/>
    </row>
    <row r="311" spans="1:26">
      <c r="A311" s="71" t="s">
        <v>591</v>
      </c>
      <c r="B311" s="39">
        <v>7</v>
      </c>
      <c r="C311" s="39">
        <v>2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2</v>
      </c>
      <c r="L311" s="39">
        <v>4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1</v>
      </c>
      <c r="S311" s="39">
        <v>0</v>
      </c>
      <c r="T311" s="39">
        <v>0</v>
      </c>
      <c r="U311" s="39">
        <v>0</v>
      </c>
      <c r="V311" s="39">
        <v>2</v>
      </c>
      <c r="W311" s="39">
        <v>0</v>
      </c>
      <c r="X311" s="39">
        <v>0</v>
      </c>
      <c r="Y311" s="39">
        <v>0</v>
      </c>
      <c r="Z311" s="40">
        <v>18</v>
      </c>
    </row>
    <row r="312" spans="1:26">
      <c r="A312" s="71" t="s">
        <v>592</v>
      </c>
      <c r="B312" s="39">
        <v>3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40">
        <v>3</v>
      </c>
    </row>
    <row r="313" spans="1:26">
      <c r="A313" s="71" t="s">
        <v>578</v>
      </c>
      <c r="B313" s="39">
        <v>0</v>
      </c>
      <c r="C313" s="39">
        <v>2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2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40">
        <v>4</v>
      </c>
    </row>
    <row r="314" spans="1:26">
      <c r="A314" s="71" t="s">
        <v>593</v>
      </c>
      <c r="B314" s="39">
        <v>40</v>
      </c>
      <c r="C314" s="39">
        <v>52</v>
      </c>
      <c r="D314" s="39">
        <v>0</v>
      </c>
      <c r="E314" s="39">
        <v>1</v>
      </c>
      <c r="F314" s="39">
        <v>2</v>
      </c>
      <c r="G314" s="39">
        <v>13</v>
      </c>
      <c r="H314" s="39">
        <v>1</v>
      </c>
      <c r="I314" s="39">
        <v>5</v>
      </c>
      <c r="J314" s="39">
        <v>1</v>
      </c>
      <c r="K314" s="39">
        <v>1</v>
      </c>
      <c r="L314" s="39">
        <v>7</v>
      </c>
      <c r="M314" s="39">
        <v>0</v>
      </c>
      <c r="N314" s="39">
        <v>0</v>
      </c>
      <c r="O314" s="39">
        <v>2</v>
      </c>
      <c r="P314" s="39">
        <v>1</v>
      </c>
      <c r="Q314" s="39">
        <v>1</v>
      </c>
      <c r="R314" s="39">
        <v>1</v>
      </c>
      <c r="S314" s="39">
        <v>0</v>
      </c>
      <c r="T314" s="39">
        <v>0</v>
      </c>
      <c r="U314" s="39">
        <v>0</v>
      </c>
      <c r="V314" s="39">
        <v>9</v>
      </c>
      <c r="W314" s="39">
        <v>0</v>
      </c>
      <c r="X314" s="39">
        <v>1</v>
      </c>
      <c r="Y314" s="39">
        <v>0</v>
      </c>
      <c r="Z314" s="40">
        <v>138</v>
      </c>
    </row>
    <row r="315" spans="1:26">
      <c r="A315" s="71" t="s">
        <v>594</v>
      </c>
      <c r="B315" s="39">
        <v>49</v>
      </c>
      <c r="C315" s="39">
        <v>61</v>
      </c>
      <c r="D315" s="39">
        <v>0</v>
      </c>
      <c r="E315" s="39">
        <v>0</v>
      </c>
      <c r="F315" s="39">
        <v>2</v>
      </c>
      <c r="G315" s="39">
        <v>0</v>
      </c>
      <c r="H315" s="39">
        <v>2</v>
      </c>
      <c r="I315" s="39">
        <v>4</v>
      </c>
      <c r="J315" s="39">
        <v>0</v>
      </c>
      <c r="K315" s="39">
        <v>1</v>
      </c>
      <c r="L315" s="39">
        <v>6</v>
      </c>
      <c r="M315" s="39">
        <v>0</v>
      </c>
      <c r="N315" s="39">
        <v>6</v>
      </c>
      <c r="O315" s="39">
        <v>2</v>
      </c>
      <c r="P315" s="39">
        <v>2</v>
      </c>
      <c r="Q315" s="39">
        <v>1</v>
      </c>
      <c r="R315" s="39">
        <v>2</v>
      </c>
      <c r="S315" s="39">
        <v>0</v>
      </c>
      <c r="T315" s="39">
        <v>0</v>
      </c>
      <c r="U315" s="39">
        <v>0</v>
      </c>
      <c r="V315" s="39">
        <v>6</v>
      </c>
      <c r="W315" s="39">
        <v>0</v>
      </c>
      <c r="X315" s="39">
        <v>1</v>
      </c>
      <c r="Y315" s="39">
        <v>0</v>
      </c>
      <c r="Z315" s="40">
        <v>145</v>
      </c>
    </row>
    <row r="316" spans="1:26">
      <c r="A316" s="71" t="s">
        <v>595</v>
      </c>
      <c r="B316" s="39">
        <v>3</v>
      </c>
      <c r="C316" s="39">
        <v>4</v>
      </c>
      <c r="D316" s="39">
        <v>0</v>
      </c>
      <c r="E316" s="39">
        <v>0</v>
      </c>
      <c r="F316" s="39">
        <v>0</v>
      </c>
      <c r="G316" s="39">
        <v>3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1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40">
        <v>11</v>
      </c>
    </row>
    <row r="317" spans="1:26">
      <c r="A317" s="71" t="s">
        <v>596</v>
      </c>
      <c r="B317" s="39">
        <v>30</v>
      </c>
      <c r="C317" s="39">
        <v>19</v>
      </c>
      <c r="D317" s="39">
        <v>0</v>
      </c>
      <c r="E317" s="39">
        <v>1</v>
      </c>
      <c r="F317" s="39">
        <v>2</v>
      </c>
      <c r="G317" s="39">
        <v>12</v>
      </c>
      <c r="H317" s="39">
        <v>0</v>
      </c>
      <c r="I317" s="39">
        <v>0</v>
      </c>
      <c r="J317" s="39">
        <v>1</v>
      </c>
      <c r="K317" s="39">
        <v>0</v>
      </c>
      <c r="L317" s="39">
        <v>0</v>
      </c>
      <c r="M317" s="39">
        <v>0</v>
      </c>
      <c r="N317" s="39">
        <v>1</v>
      </c>
      <c r="O317" s="39">
        <v>1</v>
      </c>
      <c r="P317" s="39">
        <v>0</v>
      </c>
      <c r="Q317" s="39">
        <v>1</v>
      </c>
      <c r="R317" s="39">
        <v>5</v>
      </c>
      <c r="S317" s="39">
        <v>0</v>
      </c>
      <c r="T317" s="39">
        <v>1</v>
      </c>
      <c r="U317" s="39">
        <v>0</v>
      </c>
      <c r="V317" s="39">
        <v>6</v>
      </c>
      <c r="W317" s="39">
        <v>0</v>
      </c>
      <c r="X317" s="39">
        <v>0</v>
      </c>
      <c r="Y317" s="39">
        <v>0</v>
      </c>
      <c r="Z317" s="40">
        <v>80</v>
      </c>
    </row>
    <row r="318" spans="1:26">
      <c r="A318" s="71" t="s">
        <v>597</v>
      </c>
      <c r="B318" s="39">
        <v>3</v>
      </c>
      <c r="C318" s="39">
        <v>1</v>
      </c>
      <c r="D318" s="39">
        <v>0</v>
      </c>
      <c r="E318" s="39">
        <v>0</v>
      </c>
      <c r="F318" s="39">
        <v>0</v>
      </c>
      <c r="G318" s="39">
        <v>1</v>
      </c>
      <c r="H318" s="39">
        <v>0</v>
      </c>
      <c r="I318" s="39">
        <v>0</v>
      </c>
      <c r="J318" s="39">
        <v>2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1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0</v>
      </c>
      <c r="Z318" s="40">
        <v>8</v>
      </c>
    </row>
    <row r="319" spans="1:26">
      <c r="A319" s="71" t="s">
        <v>598</v>
      </c>
      <c r="B319" s="39">
        <v>0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40">
        <v>1</v>
      </c>
    </row>
    <row r="320" spans="1:26">
      <c r="A320" s="71" t="s">
        <v>599</v>
      </c>
      <c r="B320" s="39">
        <v>1</v>
      </c>
      <c r="C320" s="39">
        <v>0</v>
      </c>
      <c r="D320" s="39">
        <v>0</v>
      </c>
      <c r="E320" s="39">
        <v>0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40">
        <v>2</v>
      </c>
    </row>
    <row r="321" spans="1:26">
      <c r="A321" s="71" t="s">
        <v>600</v>
      </c>
      <c r="B321" s="39">
        <v>1</v>
      </c>
      <c r="C321" s="39">
        <v>7</v>
      </c>
      <c r="D321" s="39">
        <v>0</v>
      </c>
      <c r="E321" s="39">
        <v>0</v>
      </c>
      <c r="F321" s="39">
        <v>0</v>
      </c>
      <c r="G321" s="39">
        <v>7</v>
      </c>
      <c r="H321" s="39">
        <v>0</v>
      </c>
      <c r="I321" s="39">
        <v>0</v>
      </c>
      <c r="J321" s="39">
        <v>0</v>
      </c>
      <c r="K321" s="39">
        <v>1</v>
      </c>
      <c r="L321" s="39">
        <v>0</v>
      </c>
      <c r="M321" s="39">
        <v>0</v>
      </c>
      <c r="N321" s="39">
        <v>1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40">
        <v>17</v>
      </c>
    </row>
    <row r="322" spans="1:26">
      <c r="A322" s="71" t="s">
        <v>601</v>
      </c>
      <c r="B322" s="39">
        <v>0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1</v>
      </c>
      <c r="W322" s="39">
        <v>0</v>
      </c>
      <c r="X322" s="39">
        <v>0</v>
      </c>
      <c r="Y322" s="39">
        <v>0</v>
      </c>
      <c r="Z322" s="40">
        <v>1</v>
      </c>
    </row>
    <row r="323" spans="1:26">
      <c r="A323" s="131" t="s">
        <v>306</v>
      </c>
      <c r="B323" s="97">
        <v>137</v>
      </c>
      <c r="C323" s="97">
        <v>148</v>
      </c>
      <c r="D323" s="97">
        <v>0</v>
      </c>
      <c r="E323" s="97">
        <v>2</v>
      </c>
      <c r="F323" s="97">
        <v>7</v>
      </c>
      <c r="G323" s="97">
        <v>36</v>
      </c>
      <c r="H323" s="97">
        <v>3</v>
      </c>
      <c r="I323" s="97">
        <v>9</v>
      </c>
      <c r="J323" s="97">
        <v>4</v>
      </c>
      <c r="K323" s="97">
        <v>5</v>
      </c>
      <c r="L323" s="97">
        <v>20</v>
      </c>
      <c r="M323" s="97">
        <v>0</v>
      </c>
      <c r="N323" s="97">
        <v>8</v>
      </c>
      <c r="O323" s="97">
        <v>5</v>
      </c>
      <c r="P323" s="97">
        <v>3</v>
      </c>
      <c r="Q323" s="97">
        <v>4</v>
      </c>
      <c r="R323" s="97">
        <v>10</v>
      </c>
      <c r="S323" s="97">
        <v>0</v>
      </c>
      <c r="T323" s="97">
        <v>1</v>
      </c>
      <c r="U323" s="97">
        <v>0</v>
      </c>
      <c r="V323" s="97">
        <v>24</v>
      </c>
      <c r="W323" s="97">
        <v>0</v>
      </c>
      <c r="X323" s="97">
        <v>2</v>
      </c>
      <c r="Y323" s="97">
        <v>0</v>
      </c>
      <c r="Z323" s="130">
        <v>428</v>
      </c>
    </row>
    <row r="324" spans="1:26">
      <c r="A324" s="71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1"/>
    </row>
    <row r="325" spans="1:26">
      <c r="A325" s="98" t="s">
        <v>334</v>
      </c>
      <c r="Z325" s="8"/>
    </row>
    <row r="326" spans="1:26">
      <c r="A326" s="71" t="s">
        <v>602</v>
      </c>
      <c r="B326" s="39">
        <v>0</v>
      </c>
      <c r="C326" s="39">
        <v>3</v>
      </c>
      <c r="D326" s="39">
        <v>0</v>
      </c>
      <c r="E326" s="39">
        <v>0</v>
      </c>
      <c r="F326" s="39">
        <v>0</v>
      </c>
      <c r="G326" s="39">
        <v>0</v>
      </c>
      <c r="H326" s="39">
        <v>1</v>
      </c>
      <c r="I326" s="39">
        <v>0</v>
      </c>
      <c r="J326" s="39">
        <v>0</v>
      </c>
      <c r="K326" s="39">
        <v>1</v>
      </c>
      <c r="L326" s="39">
        <v>0</v>
      </c>
      <c r="M326" s="39">
        <v>0</v>
      </c>
      <c r="N326" s="39">
        <v>0</v>
      </c>
      <c r="O326" s="39">
        <v>1</v>
      </c>
      <c r="P326" s="39">
        <v>0</v>
      </c>
      <c r="Q326" s="39">
        <v>0</v>
      </c>
      <c r="R326" s="39">
        <v>1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40">
        <v>7</v>
      </c>
    </row>
    <row r="327" spans="1:26">
      <c r="A327" s="71" t="s">
        <v>603</v>
      </c>
      <c r="B327" s="39">
        <v>0</v>
      </c>
      <c r="C327" s="39">
        <v>9</v>
      </c>
      <c r="D327" s="39">
        <v>0</v>
      </c>
      <c r="E327" s="39">
        <v>0</v>
      </c>
      <c r="F327" s="39">
        <v>2</v>
      </c>
      <c r="G327" s="39">
        <v>0</v>
      </c>
      <c r="H327" s="39">
        <v>0</v>
      </c>
      <c r="I327" s="39">
        <v>1</v>
      </c>
      <c r="J327" s="39">
        <v>0</v>
      </c>
      <c r="K327" s="39">
        <v>0</v>
      </c>
      <c r="L327" s="39">
        <v>0</v>
      </c>
      <c r="M327" s="39">
        <v>0</v>
      </c>
      <c r="N327" s="39">
        <v>5</v>
      </c>
      <c r="O327" s="39">
        <v>1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40">
        <v>18</v>
      </c>
    </row>
    <row r="328" spans="1:26">
      <c r="A328" s="71" t="s">
        <v>604</v>
      </c>
      <c r="B328" s="39">
        <v>0</v>
      </c>
      <c r="C328" s="39">
        <v>1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40">
        <v>1</v>
      </c>
    </row>
    <row r="329" spans="1:26">
      <c r="A329" s="71" t="s">
        <v>605</v>
      </c>
      <c r="B329" s="39">
        <v>0</v>
      </c>
      <c r="C329" s="39">
        <v>4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2</v>
      </c>
      <c r="P329" s="39">
        <v>1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40">
        <v>7</v>
      </c>
    </row>
    <row r="330" spans="1:26">
      <c r="A330" s="71" t="s">
        <v>606</v>
      </c>
      <c r="B330" s="39">
        <v>0</v>
      </c>
      <c r="C330" s="39">
        <v>4</v>
      </c>
      <c r="D330" s="39">
        <v>0</v>
      </c>
      <c r="E330" s="39">
        <v>0</v>
      </c>
      <c r="F330" s="39">
        <v>2</v>
      </c>
      <c r="G330" s="39">
        <v>0</v>
      </c>
      <c r="H330" s="39">
        <v>0</v>
      </c>
      <c r="I330" s="39">
        <v>0</v>
      </c>
      <c r="J330" s="39">
        <v>0</v>
      </c>
      <c r="K330" s="39">
        <v>1</v>
      </c>
      <c r="L330" s="39">
        <v>0</v>
      </c>
      <c r="M330" s="39">
        <v>0</v>
      </c>
      <c r="N330" s="39">
        <v>7</v>
      </c>
      <c r="O330" s="39">
        <v>1</v>
      </c>
      <c r="P330" s="39">
        <v>1</v>
      </c>
      <c r="Q330" s="39">
        <v>0</v>
      </c>
      <c r="R330" s="39">
        <v>1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40">
        <v>17</v>
      </c>
    </row>
    <row r="331" spans="1:26">
      <c r="A331" s="71" t="s">
        <v>607</v>
      </c>
      <c r="B331" s="39">
        <v>5</v>
      </c>
      <c r="C331" s="39">
        <v>7</v>
      </c>
      <c r="D331" s="39">
        <v>0</v>
      </c>
      <c r="E331" s="39">
        <v>0</v>
      </c>
      <c r="F331" s="39">
        <v>0</v>
      </c>
      <c r="G331" s="39">
        <v>3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1</v>
      </c>
      <c r="O331" s="39">
        <v>0</v>
      </c>
      <c r="P331" s="39">
        <v>0</v>
      </c>
      <c r="Q331" s="39">
        <v>1</v>
      </c>
      <c r="R331" s="39">
        <v>0</v>
      </c>
      <c r="S331" s="39">
        <v>1</v>
      </c>
      <c r="T331" s="39">
        <v>0</v>
      </c>
      <c r="U331" s="39">
        <v>0</v>
      </c>
      <c r="V331" s="39">
        <v>1</v>
      </c>
      <c r="W331" s="39">
        <v>0</v>
      </c>
      <c r="X331" s="39">
        <v>0</v>
      </c>
      <c r="Y331" s="39">
        <v>0</v>
      </c>
      <c r="Z331" s="40">
        <v>19</v>
      </c>
    </row>
    <row r="332" spans="1:26">
      <c r="A332" s="71" t="s">
        <v>608</v>
      </c>
      <c r="B332" s="39">
        <v>0</v>
      </c>
      <c r="C332" s="39">
        <v>0</v>
      </c>
      <c r="D332" s="39">
        <v>0</v>
      </c>
      <c r="E332" s="39">
        <v>1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40">
        <v>1</v>
      </c>
    </row>
    <row r="333" spans="1:26">
      <c r="A333" s="71" t="s">
        <v>609</v>
      </c>
      <c r="B333" s="39">
        <v>9</v>
      </c>
      <c r="C333" s="39">
        <v>0</v>
      </c>
      <c r="D333" s="39">
        <v>0</v>
      </c>
      <c r="E333" s="39">
        <v>0</v>
      </c>
      <c r="F333" s="39">
        <v>0</v>
      </c>
      <c r="G333" s="39">
        <v>1</v>
      </c>
      <c r="H333" s="39">
        <v>1</v>
      </c>
      <c r="I333" s="39">
        <v>1</v>
      </c>
      <c r="J333" s="39">
        <v>0</v>
      </c>
      <c r="K333" s="39">
        <v>0</v>
      </c>
      <c r="L333" s="39">
        <v>1</v>
      </c>
      <c r="M333" s="39">
        <v>0</v>
      </c>
      <c r="N333" s="39">
        <v>1</v>
      </c>
      <c r="O333" s="39">
        <v>0</v>
      </c>
      <c r="P333" s="39">
        <v>0</v>
      </c>
      <c r="Q333" s="39">
        <v>0</v>
      </c>
      <c r="R333" s="39">
        <v>2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40">
        <v>16</v>
      </c>
    </row>
    <row r="334" spans="1:26">
      <c r="A334" s="71" t="s">
        <v>610</v>
      </c>
      <c r="B334" s="39">
        <v>9</v>
      </c>
      <c r="C334" s="39">
        <v>18</v>
      </c>
      <c r="D334" s="39">
        <v>0</v>
      </c>
      <c r="E334" s="39">
        <v>0</v>
      </c>
      <c r="F334" s="39">
        <v>0</v>
      </c>
      <c r="G334" s="39">
        <v>0</v>
      </c>
      <c r="H334" s="39">
        <v>1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40">
        <v>28</v>
      </c>
    </row>
    <row r="335" spans="1:26">
      <c r="A335" s="71" t="s">
        <v>611</v>
      </c>
      <c r="B335" s="39">
        <v>0</v>
      </c>
      <c r="C335" s="39"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2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40">
        <v>2</v>
      </c>
    </row>
    <row r="336" spans="1:26">
      <c r="A336" s="71" t="s">
        <v>612</v>
      </c>
      <c r="B336" s="39">
        <v>1</v>
      </c>
      <c r="C336" s="39">
        <v>16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40">
        <v>17</v>
      </c>
    </row>
    <row r="337" spans="1:26">
      <c r="A337" s="71" t="s">
        <v>613</v>
      </c>
      <c r="B337" s="39">
        <v>2</v>
      </c>
      <c r="C337" s="39">
        <v>1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40">
        <v>3</v>
      </c>
    </row>
    <row r="338" spans="1:26">
      <c r="A338" s="71" t="s">
        <v>614</v>
      </c>
      <c r="B338" s="39">
        <v>9</v>
      </c>
      <c r="C338" s="39"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2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3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40">
        <v>14</v>
      </c>
    </row>
    <row r="339" spans="1:26">
      <c r="A339" s="71" t="s">
        <v>615</v>
      </c>
      <c r="B339" s="39">
        <v>32</v>
      </c>
      <c r="C339" s="39">
        <v>1</v>
      </c>
      <c r="D339" s="39">
        <v>0</v>
      </c>
      <c r="E339" s="39">
        <v>1</v>
      </c>
      <c r="F339" s="39">
        <v>0</v>
      </c>
      <c r="G339" s="39">
        <v>10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1</v>
      </c>
      <c r="N339" s="39">
        <v>0</v>
      </c>
      <c r="O339" s="39">
        <v>0</v>
      </c>
      <c r="P339" s="39">
        <v>0</v>
      </c>
      <c r="Q339" s="39">
        <v>0</v>
      </c>
      <c r="R339" s="39">
        <v>3</v>
      </c>
      <c r="S339" s="39">
        <v>2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  <c r="Z339" s="40">
        <v>50</v>
      </c>
    </row>
    <row r="340" spans="1:26">
      <c r="A340" s="71" t="s">
        <v>616</v>
      </c>
      <c r="B340" s="39">
        <v>25</v>
      </c>
      <c r="C340" s="39">
        <v>31</v>
      </c>
      <c r="D340" s="39">
        <v>0</v>
      </c>
      <c r="E340" s="39">
        <v>1</v>
      </c>
      <c r="F340" s="39">
        <v>0</v>
      </c>
      <c r="G340" s="39">
        <v>1</v>
      </c>
      <c r="H340" s="39">
        <v>1</v>
      </c>
      <c r="I340" s="39">
        <v>3</v>
      </c>
      <c r="J340" s="39">
        <v>0</v>
      </c>
      <c r="K340" s="39">
        <v>0</v>
      </c>
      <c r="L340" s="39">
        <v>0</v>
      </c>
      <c r="M340" s="39">
        <v>0</v>
      </c>
      <c r="N340" s="39">
        <v>8</v>
      </c>
      <c r="O340" s="39">
        <v>0</v>
      </c>
      <c r="P340" s="39">
        <v>0</v>
      </c>
      <c r="Q340" s="39">
        <v>2</v>
      </c>
      <c r="R340" s="39">
        <v>11</v>
      </c>
      <c r="S340" s="39">
        <v>1</v>
      </c>
      <c r="T340" s="39">
        <v>0</v>
      </c>
      <c r="U340" s="39">
        <v>0</v>
      </c>
      <c r="V340" s="39">
        <v>1</v>
      </c>
      <c r="W340" s="39">
        <v>0</v>
      </c>
      <c r="X340" s="39">
        <v>0</v>
      </c>
      <c r="Y340" s="39">
        <v>0</v>
      </c>
      <c r="Z340" s="40">
        <v>85</v>
      </c>
    </row>
    <row r="341" spans="1:26">
      <c r="A341" s="71" t="s">
        <v>617</v>
      </c>
      <c r="B341" s="39">
        <v>3</v>
      </c>
      <c r="C341" s="39">
        <v>5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0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39">
        <v>0</v>
      </c>
      <c r="Z341" s="40">
        <v>8</v>
      </c>
    </row>
    <row r="342" spans="1:26">
      <c r="A342" s="71" t="s">
        <v>618</v>
      </c>
      <c r="B342" s="39">
        <v>3</v>
      </c>
      <c r="C342" s="39">
        <v>10</v>
      </c>
      <c r="D342" s="39">
        <v>0</v>
      </c>
      <c r="E342" s="39">
        <v>1</v>
      </c>
      <c r="F342" s="39">
        <v>0</v>
      </c>
      <c r="G342" s="39">
        <v>1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3</v>
      </c>
      <c r="P342" s="39">
        <v>0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39">
        <v>0</v>
      </c>
      <c r="Z342" s="40">
        <v>18</v>
      </c>
    </row>
    <row r="343" spans="1:26">
      <c r="A343" s="71" t="s">
        <v>619</v>
      </c>
      <c r="B343" s="39">
        <v>0</v>
      </c>
      <c r="C343" s="39">
        <v>6</v>
      </c>
      <c r="D343" s="39">
        <v>0</v>
      </c>
      <c r="E343" s="39">
        <v>0</v>
      </c>
      <c r="F343" s="39">
        <v>0</v>
      </c>
      <c r="G343" s="39">
        <v>13</v>
      </c>
      <c r="H343" s="39">
        <v>6</v>
      </c>
      <c r="I343" s="39">
        <v>2</v>
      </c>
      <c r="J343" s="39">
        <v>0</v>
      </c>
      <c r="K343" s="39">
        <v>1</v>
      </c>
      <c r="L343" s="39">
        <v>0</v>
      </c>
      <c r="M343" s="39">
        <v>0</v>
      </c>
      <c r="N343" s="39">
        <v>3</v>
      </c>
      <c r="O343" s="39">
        <v>30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9">
        <v>2</v>
      </c>
      <c r="W343" s="39">
        <v>0</v>
      </c>
      <c r="X343" s="39">
        <v>0</v>
      </c>
      <c r="Y343" s="39">
        <v>0</v>
      </c>
      <c r="Z343" s="40">
        <v>63</v>
      </c>
    </row>
    <row r="344" spans="1:26">
      <c r="A344" s="71" t="s">
        <v>620</v>
      </c>
      <c r="B344" s="39">
        <v>3</v>
      </c>
      <c r="C344" s="39">
        <v>0</v>
      </c>
      <c r="D344" s="39">
        <v>0</v>
      </c>
      <c r="E344" s="39">
        <v>1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1</v>
      </c>
      <c r="N344" s="39">
        <v>1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40">
        <v>6</v>
      </c>
    </row>
    <row r="345" spans="1:26">
      <c r="A345" s="71" t="s">
        <v>621</v>
      </c>
      <c r="B345" s="39">
        <v>5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1</v>
      </c>
      <c r="M345" s="39">
        <v>0</v>
      </c>
      <c r="N345" s="39">
        <v>3</v>
      </c>
      <c r="O345" s="39">
        <v>0</v>
      </c>
      <c r="P345" s="39">
        <v>0</v>
      </c>
      <c r="Q345" s="39">
        <v>2</v>
      </c>
      <c r="R345" s="39">
        <v>0</v>
      </c>
      <c r="S345" s="39">
        <v>0</v>
      </c>
      <c r="T345" s="39">
        <v>0</v>
      </c>
      <c r="U345" s="39">
        <v>0</v>
      </c>
      <c r="V345" s="39">
        <v>1</v>
      </c>
      <c r="W345" s="39">
        <v>0</v>
      </c>
      <c r="X345" s="39">
        <v>0</v>
      </c>
      <c r="Y345" s="39">
        <v>0</v>
      </c>
      <c r="Z345" s="40">
        <v>12</v>
      </c>
    </row>
    <row r="346" spans="1:26">
      <c r="A346" s="71" t="s">
        <v>622</v>
      </c>
      <c r="B346" s="39">
        <v>80</v>
      </c>
      <c r="C346" s="39">
        <v>37</v>
      </c>
      <c r="D346" s="39">
        <v>1</v>
      </c>
      <c r="E346" s="39">
        <v>1</v>
      </c>
      <c r="F346" s="39">
        <v>0</v>
      </c>
      <c r="G346" s="39">
        <v>13</v>
      </c>
      <c r="H346" s="39">
        <v>4</v>
      </c>
      <c r="I346" s="39">
        <v>7</v>
      </c>
      <c r="J346" s="39">
        <v>0</v>
      </c>
      <c r="K346" s="39">
        <v>0</v>
      </c>
      <c r="L346" s="39">
        <v>1</v>
      </c>
      <c r="M346" s="39">
        <v>0</v>
      </c>
      <c r="N346" s="39">
        <v>15</v>
      </c>
      <c r="O346" s="39">
        <v>0</v>
      </c>
      <c r="P346" s="39">
        <v>0</v>
      </c>
      <c r="Q346" s="39">
        <v>9</v>
      </c>
      <c r="R346" s="39">
        <v>8</v>
      </c>
      <c r="S346" s="39">
        <v>2</v>
      </c>
      <c r="T346" s="39">
        <v>0</v>
      </c>
      <c r="U346" s="39">
        <v>1</v>
      </c>
      <c r="V346" s="39">
        <v>5</v>
      </c>
      <c r="W346" s="39">
        <v>0</v>
      </c>
      <c r="X346" s="39">
        <v>1</v>
      </c>
      <c r="Y346" s="39">
        <v>1</v>
      </c>
      <c r="Z346" s="40">
        <v>186</v>
      </c>
    </row>
    <row r="347" spans="1:26">
      <c r="A347" s="71" t="s">
        <v>623</v>
      </c>
      <c r="B347" s="39">
        <v>9</v>
      </c>
      <c r="C347" s="39">
        <v>3</v>
      </c>
      <c r="D347" s="39">
        <v>0</v>
      </c>
      <c r="E347" s="39">
        <v>0</v>
      </c>
      <c r="F347" s="39">
        <v>0</v>
      </c>
      <c r="G347" s="39">
        <v>3</v>
      </c>
      <c r="H347" s="39">
        <v>0</v>
      </c>
      <c r="I347" s="39">
        <v>0</v>
      </c>
      <c r="J347" s="39">
        <v>1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  <c r="Z347" s="40">
        <v>16</v>
      </c>
    </row>
    <row r="348" spans="1:26">
      <c r="A348" s="71" t="s">
        <v>624</v>
      </c>
      <c r="B348" s="39">
        <v>3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1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1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1</v>
      </c>
      <c r="W348" s="39">
        <v>0</v>
      </c>
      <c r="X348" s="39">
        <v>0</v>
      </c>
      <c r="Y348" s="39">
        <v>0</v>
      </c>
      <c r="Z348" s="40">
        <v>6</v>
      </c>
    </row>
    <row r="349" spans="1:26">
      <c r="A349" s="71" t="s">
        <v>625</v>
      </c>
      <c r="B349" s="39">
        <v>14</v>
      </c>
      <c r="C349" s="39">
        <v>6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1</v>
      </c>
      <c r="W349" s="39">
        <v>0</v>
      </c>
      <c r="X349" s="39">
        <v>0</v>
      </c>
      <c r="Y349" s="39">
        <v>0</v>
      </c>
      <c r="Z349" s="40">
        <v>21</v>
      </c>
    </row>
    <row r="350" spans="1:26">
      <c r="A350" s="71" t="s">
        <v>626</v>
      </c>
      <c r="B350" s="39">
        <v>0</v>
      </c>
      <c r="C350" s="39"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1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39">
        <v>0</v>
      </c>
      <c r="Z350" s="40">
        <v>1</v>
      </c>
    </row>
    <row r="351" spans="1:26" s="1" customFormat="1">
      <c r="A351" s="71" t="s">
        <v>627</v>
      </c>
      <c r="B351" s="39">
        <v>9</v>
      </c>
      <c r="C351" s="39">
        <v>2</v>
      </c>
      <c r="D351" s="39">
        <v>1</v>
      </c>
      <c r="E351" s="39">
        <v>0</v>
      </c>
      <c r="F351" s="39">
        <v>0</v>
      </c>
      <c r="G351" s="39">
        <v>0</v>
      </c>
      <c r="H351" s="39">
        <v>0</v>
      </c>
      <c r="I351" s="39">
        <v>2</v>
      </c>
      <c r="J351" s="39">
        <v>1</v>
      </c>
      <c r="K351" s="39">
        <v>0</v>
      </c>
      <c r="L351" s="39">
        <v>0</v>
      </c>
      <c r="M351" s="39">
        <v>1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1</v>
      </c>
      <c r="U351" s="39">
        <v>0</v>
      </c>
      <c r="V351" s="39">
        <v>1</v>
      </c>
      <c r="W351" s="39">
        <v>0</v>
      </c>
      <c r="X351" s="39">
        <v>0</v>
      </c>
      <c r="Y351" s="39">
        <v>0</v>
      </c>
      <c r="Z351" s="40">
        <v>18</v>
      </c>
    </row>
    <row r="352" spans="1:26">
      <c r="A352" s="71" t="s">
        <v>628</v>
      </c>
      <c r="B352" s="39">
        <v>17</v>
      </c>
      <c r="C352" s="39">
        <v>4</v>
      </c>
      <c r="D352" s="39">
        <v>1</v>
      </c>
      <c r="E352" s="39">
        <v>0</v>
      </c>
      <c r="F352" s="39">
        <v>2</v>
      </c>
      <c r="G352" s="39">
        <v>0</v>
      </c>
      <c r="H352" s="39">
        <v>2</v>
      </c>
      <c r="I352" s="39">
        <v>0</v>
      </c>
      <c r="J352" s="39">
        <v>0</v>
      </c>
      <c r="K352" s="39">
        <v>1</v>
      </c>
      <c r="L352" s="39">
        <v>3</v>
      </c>
      <c r="M352" s="39">
        <v>0</v>
      </c>
      <c r="N352" s="39">
        <v>3</v>
      </c>
      <c r="O352" s="39">
        <v>0</v>
      </c>
      <c r="P352" s="39">
        <v>0</v>
      </c>
      <c r="Q352" s="39">
        <v>4</v>
      </c>
      <c r="R352" s="39">
        <v>1</v>
      </c>
      <c r="S352" s="39">
        <v>0</v>
      </c>
      <c r="T352" s="39">
        <v>0</v>
      </c>
      <c r="U352" s="39">
        <v>8</v>
      </c>
      <c r="V352" s="39">
        <v>9</v>
      </c>
      <c r="W352" s="39">
        <v>0</v>
      </c>
      <c r="X352" s="39">
        <v>1</v>
      </c>
      <c r="Y352" s="39">
        <v>0</v>
      </c>
      <c r="Z352" s="40">
        <v>56</v>
      </c>
    </row>
    <row r="353" spans="1:26">
      <c r="A353" s="71" t="s">
        <v>629</v>
      </c>
      <c r="B353" s="39">
        <v>619</v>
      </c>
      <c r="C353" s="39">
        <v>141</v>
      </c>
      <c r="D353" s="39">
        <v>3</v>
      </c>
      <c r="E353" s="39">
        <v>151</v>
      </c>
      <c r="F353" s="39">
        <v>27</v>
      </c>
      <c r="G353" s="39">
        <v>22</v>
      </c>
      <c r="H353" s="39">
        <v>46</v>
      </c>
      <c r="I353" s="39">
        <v>127</v>
      </c>
      <c r="J353" s="39">
        <v>13</v>
      </c>
      <c r="K353" s="39">
        <v>13</v>
      </c>
      <c r="L353" s="39">
        <v>147</v>
      </c>
      <c r="M353" s="39">
        <v>6</v>
      </c>
      <c r="N353" s="39">
        <v>582</v>
      </c>
      <c r="O353" s="39">
        <v>6</v>
      </c>
      <c r="P353" s="39">
        <v>22</v>
      </c>
      <c r="Q353" s="39">
        <v>90</v>
      </c>
      <c r="R353" s="39">
        <v>318</v>
      </c>
      <c r="S353" s="39">
        <v>5</v>
      </c>
      <c r="T353" s="39">
        <v>0</v>
      </c>
      <c r="U353" s="39">
        <v>9</v>
      </c>
      <c r="V353" s="39">
        <v>54</v>
      </c>
      <c r="W353" s="39">
        <v>19</v>
      </c>
      <c r="X353" s="39">
        <v>11</v>
      </c>
      <c r="Y353" s="39">
        <v>13</v>
      </c>
      <c r="Z353" s="40">
        <v>2444</v>
      </c>
    </row>
    <row r="354" spans="1:26">
      <c r="A354" s="71" t="s">
        <v>630</v>
      </c>
      <c r="B354" s="39">
        <v>1</v>
      </c>
      <c r="C354" s="39">
        <v>0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40">
        <v>1</v>
      </c>
    </row>
    <row r="355" spans="1:26" s="1" customFormat="1">
      <c r="A355" s="71" t="s">
        <v>631</v>
      </c>
      <c r="B355" s="39">
        <v>5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40">
        <v>5</v>
      </c>
    </row>
    <row r="356" spans="1:26">
      <c r="A356" s="71" t="s">
        <v>632</v>
      </c>
      <c r="B356" s="39">
        <v>8</v>
      </c>
      <c r="C356" s="39">
        <v>0</v>
      </c>
      <c r="D356" s="39">
        <v>0</v>
      </c>
      <c r="E356" s="39">
        <v>0</v>
      </c>
      <c r="F356" s="39">
        <v>0</v>
      </c>
      <c r="G356" s="39">
        <v>1</v>
      </c>
      <c r="H356" s="39">
        <v>0</v>
      </c>
      <c r="I356" s="39">
        <v>0</v>
      </c>
      <c r="J356" s="39">
        <v>0</v>
      </c>
      <c r="K356" s="39">
        <v>0</v>
      </c>
      <c r="L356" s="39">
        <v>2</v>
      </c>
      <c r="M356" s="39">
        <v>0</v>
      </c>
      <c r="N356" s="39">
        <v>26</v>
      </c>
      <c r="O356" s="39">
        <v>0</v>
      </c>
      <c r="P356" s="39">
        <v>0</v>
      </c>
      <c r="Q356" s="39">
        <v>0</v>
      </c>
      <c r="R356" s="39">
        <v>1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40">
        <v>38</v>
      </c>
    </row>
    <row r="357" spans="1:26">
      <c r="A357" s="71" t="s">
        <v>633</v>
      </c>
      <c r="B357" s="39">
        <v>0</v>
      </c>
      <c r="C357" s="39">
        <v>3</v>
      </c>
      <c r="D357" s="39">
        <v>0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0</v>
      </c>
      <c r="U357" s="39">
        <v>0</v>
      </c>
      <c r="V357" s="39">
        <v>0</v>
      </c>
      <c r="W357" s="39">
        <v>0</v>
      </c>
      <c r="X357" s="39">
        <v>0</v>
      </c>
      <c r="Y357" s="39">
        <v>0</v>
      </c>
      <c r="Z357" s="40">
        <v>3</v>
      </c>
    </row>
    <row r="358" spans="1:26">
      <c r="A358" s="71" t="s">
        <v>634</v>
      </c>
      <c r="B358" s="39">
        <v>1</v>
      </c>
      <c r="C358" s="39">
        <v>0</v>
      </c>
      <c r="D358" s="39">
        <v>0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1</v>
      </c>
      <c r="W358" s="39">
        <v>0</v>
      </c>
      <c r="X358" s="39">
        <v>0</v>
      </c>
      <c r="Y358" s="39">
        <v>0</v>
      </c>
      <c r="Z358" s="40">
        <v>2</v>
      </c>
    </row>
    <row r="359" spans="1:26">
      <c r="A359" s="71" t="s">
        <v>635</v>
      </c>
      <c r="B359" s="39">
        <v>1</v>
      </c>
      <c r="C359" s="39">
        <v>0</v>
      </c>
      <c r="D359" s="39">
        <v>0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  <c r="Z359" s="40">
        <v>1</v>
      </c>
    </row>
    <row r="360" spans="1:26">
      <c r="A360" s="71" t="s">
        <v>636</v>
      </c>
      <c r="B360" s="39">
        <v>1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1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40">
        <v>2</v>
      </c>
    </row>
    <row r="361" spans="1:26">
      <c r="A361" s="71" t="s">
        <v>637</v>
      </c>
      <c r="B361" s="39">
        <v>4</v>
      </c>
      <c r="C361" s="39">
        <v>2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40">
        <v>6</v>
      </c>
    </row>
    <row r="362" spans="1:26">
      <c r="A362" s="131" t="s">
        <v>306</v>
      </c>
      <c r="B362" s="97">
        <v>878</v>
      </c>
      <c r="C362" s="97">
        <v>314</v>
      </c>
      <c r="D362" s="97">
        <v>6</v>
      </c>
      <c r="E362" s="97">
        <v>157</v>
      </c>
      <c r="F362" s="97">
        <v>33</v>
      </c>
      <c r="G362" s="97">
        <v>68</v>
      </c>
      <c r="H362" s="97">
        <v>64</v>
      </c>
      <c r="I362" s="97">
        <v>145</v>
      </c>
      <c r="J362" s="97">
        <v>15</v>
      </c>
      <c r="K362" s="97">
        <v>17</v>
      </c>
      <c r="L362" s="97">
        <v>158</v>
      </c>
      <c r="M362" s="97">
        <v>9</v>
      </c>
      <c r="N362" s="97">
        <v>655</v>
      </c>
      <c r="O362" s="97">
        <v>45</v>
      </c>
      <c r="P362" s="97">
        <v>24</v>
      </c>
      <c r="Q362" s="97">
        <v>108</v>
      </c>
      <c r="R362" s="97">
        <v>346</v>
      </c>
      <c r="S362" s="97">
        <v>11</v>
      </c>
      <c r="T362" s="97">
        <v>4</v>
      </c>
      <c r="U362" s="97">
        <v>18</v>
      </c>
      <c r="V362" s="97">
        <v>77</v>
      </c>
      <c r="W362" s="97">
        <v>19</v>
      </c>
      <c r="X362" s="97">
        <v>13</v>
      </c>
      <c r="Y362" s="97">
        <v>14</v>
      </c>
      <c r="Z362" s="130">
        <v>3198</v>
      </c>
    </row>
    <row r="363" spans="1:26">
      <c r="A363" s="98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41"/>
    </row>
    <row r="364" spans="1:26">
      <c r="A364" s="132" t="s">
        <v>335</v>
      </c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41"/>
    </row>
    <row r="365" spans="1:26">
      <c r="A365" s="71" t="s">
        <v>638</v>
      </c>
      <c r="B365" s="39"/>
      <c r="C365" s="39"/>
      <c r="D365" s="39"/>
      <c r="E365" s="39"/>
      <c r="F365" s="39"/>
      <c r="G365" s="39"/>
      <c r="H365" s="39"/>
      <c r="I365" s="39"/>
      <c r="J365" s="39">
        <v>1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>
        <v>1</v>
      </c>
    </row>
    <row r="366" spans="1:26">
      <c r="A366" s="71" t="s">
        <v>639</v>
      </c>
      <c r="B366" s="39">
        <v>5</v>
      </c>
      <c r="C366" s="39">
        <v>27</v>
      </c>
      <c r="D366" s="39">
        <v>0</v>
      </c>
      <c r="E366" s="39">
        <v>1</v>
      </c>
      <c r="F366" s="39">
        <v>0</v>
      </c>
      <c r="G366" s="39">
        <v>2</v>
      </c>
      <c r="H366" s="39">
        <v>14</v>
      </c>
      <c r="I366" s="39">
        <v>0</v>
      </c>
      <c r="J366" s="39">
        <v>4</v>
      </c>
      <c r="K366" s="39">
        <v>22</v>
      </c>
      <c r="L366" s="39">
        <v>0</v>
      </c>
      <c r="M366" s="39">
        <v>0</v>
      </c>
      <c r="N366" s="39">
        <v>0</v>
      </c>
      <c r="O366" s="39">
        <v>20</v>
      </c>
      <c r="P366" s="39">
        <v>1</v>
      </c>
      <c r="Q366" s="39">
        <v>0</v>
      </c>
      <c r="R366" s="39">
        <v>16</v>
      </c>
      <c r="S366" s="39">
        <v>0</v>
      </c>
      <c r="T366" s="39">
        <v>0</v>
      </c>
      <c r="U366" s="39">
        <v>0</v>
      </c>
      <c r="V366" s="39">
        <v>3</v>
      </c>
      <c r="W366" s="39">
        <v>0</v>
      </c>
      <c r="X366" s="39">
        <v>0</v>
      </c>
      <c r="Y366" s="39">
        <v>0</v>
      </c>
      <c r="Z366" s="40">
        <v>115</v>
      </c>
    </row>
    <row r="367" spans="1:26">
      <c r="A367" s="71" t="s">
        <v>640</v>
      </c>
      <c r="B367" s="39">
        <v>13</v>
      </c>
      <c r="C367" s="39">
        <v>2</v>
      </c>
      <c r="D367" s="39">
        <v>0</v>
      </c>
      <c r="E367" s="39">
        <v>0</v>
      </c>
      <c r="F367" s="39">
        <v>1</v>
      </c>
      <c r="G367" s="39">
        <v>9</v>
      </c>
      <c r="H367" s="39">
        <v>0</v>
      </c>
      <c r="I367" s="39">
        <v>6</v>
      </c>
      <c r="J367" s="39">
        <v>1</v>
      </c>
      <c r="K367" s="39">
        <v>0</v>
      </c>
      <c r="L367" s="39">
        <v>1</v>
      </c>
      <c r="M367" s="39">
        <v>0</v>
      </c>
      <c r="N367" s="39">
        <v>1</v>
      </c>
      <c r="O367" s="39">
        <v>1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1</v>
      </c>
      <c r="W367" s="39">
        <v>0</v>
      </c>
      <c r="X367" s="39">
        <v>1</v>
      </c>
      <c r="Y367" s="39">
        <v>0</v>
      </c>
      <c r="Z367" s="40">
        <v>37</v>
      </c>
    </row>
    <row r="368" spans="1:26">
      <c r="A368" s="71" t="s">
        <v>641</v>
      </c>
      <c r="B368" s="39">
        <v>5</v>
      </c>
      <c r="C368" s="39">
        <v>1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1</v>
      </c>
      <c r="L368" s="39">
        <v>1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1</v>
      </c>
      <c r="S368" s="39">
        <v>0</v>
      </c>
      <c r="T368" s="39">
        <v>0</v>
      </c>
      <c r="U368" s="39">
        <v>0</v>
      </c>
      <c r="V368" s="39">
        <v>4</v>
      </c>
      <c r="W368" s="39">
        <v>0</v>
      </c>
      <c r="X368" s="39">
        <v>0</v>
      </c>
      <c r="Y368" s="39">
        <v>0</v>
      </c>
      <c r="Z368" s="40">
        <v>13</v>
      </c>
    </row>
    <row r="369" spans="1:26">
      <c r="A369" s="71" t="s">
        <v>642</v>
      </c>
      <c r="B369" s="39">
        <v>1274</v>
      </c>
      <c r="C369" s="39">
        <v>287</v>
      </c>
      <c r="D369" s="39">
        <v>19</v>
      </c>
      <c r="E369" s="39">
        <v>126</v>
      </c>
      <c r="F369" s="39">
        <v>48</v>
      </c>
      <c r="G369" s="39">
        <v>390</v>
      </c>
      <c r="H369" s="39">
        <v>108</v>
      </c>
      <c r="I369" s="39">
        <v>165</v>
      </c>
      <c r="J369" s="39">
        <v>57</v>
      </c>
      <c r="K369" s="39">
        <v>101</v>
      </c>
      <c r="L369" s="39">
        <v>64</v>
      </c>
      <c r="M369" s="39">
        <v>3</v>
      </c>
      <c r="N369" s="39">
        <v>180</v>
      </c>
      <c r="O369" s="39">
        <v>161</v>
      </c>
      <c r="P369" s="39">
        <v>18</v>
      </c>
      <c r="Q369" s="39">
        <v>47</v>
      </c>
      <c r="R369" s="39">
        <v>202</v>
      </c>
      <c r="S369" s="39">
        <v>70</v>
      </c>
      <c r="T369" s="39">
        <v>21</v>
      </c>
      <c r="U369" s="39">
        <v>20</v>
      </c>
      <c r="V369" s="39">
        <v>214</v>
      </c>
      <c r="W369" s="39">
        <v>19</v>
      </c>
      <c r="X369" s="39">
        <v>27</v>
      </c>
      <c r="Y369" s="39">
        <v>18</v>
      </c>
      <c r="Z369" s="40">
        <v>3639</v>
      </c>
    </row>
    <row r="370" spans="1:26">
      <c r="A370" s="71" t="s">
        <v>643</v>
      </c>
      <c r="B370" s="39">
        <v>4</v>
      </c>
      <c r="C370" s="39">
        <v>0</v>
      </c>
      <c r="D370" s="39">
        <v>0</v>
      </c>
      <c r="E370" s="39">
        <v>0</v>
      </c>
      <c r="F370" s="39">
        <v>0</v>
      </c>
      <c r="G370" s="39">
        <v>1</v>
      </c>
      <c r="H370" s="39">
        <v>0</v>
      </c>
      <c r="I370" s="39">
        <v>1</v>
      </c>
      <c r="J370" s="39">
        <v>0</v>
      </c>
      <c r="K370" s="39">
        <v>0</v>
      </c>
      <c r="L370" s="39">
        <v>2</v>
      </c>
      <c r="M370" s="39">
        <v>0</v>
      </c>
      <c r="N370" s="39">
        <v>1</v>
      </c>
      <c r="O370" s="39">
        <v>3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1</v>
      </c>
      <c r="Y370" s="39">
        <v>0</v>
      </c>
      <c r="Z370" s="40">
        <v>13</v>
      </c>
    </row>
    <row r="371" spans="1:26">
      <c r="A371" s="71" t="s">
        <v>644</v>
      </c>
      <c r="B371" s="39">
        <v>14</v>
      </c>
      <c r="C371" s="39">
        <v>16</v>
      </c>
      <c r="D371" s="39">
        <v>0</v>
      </c>
      <c r="E371" s="39">
        <v>0</v>
      </c>
      <c r="F371" s="39">
        <v>0</v>
      </c>
      <c r="G371" s="39">
        <v>7</v>
      </c>
      <c r="H371" s="39">
        <v>0</v>
      </c>
      <c r="I371" s="39">
        <v>0</v>
      </c>
      <c r="J371" s="39">
        <v>6</v>
      </c>
      <c r="K371" s="39">
        <v>0</v>
      </c>
      <c r="L371" s="39">
        <v>1</v>
      </c>
      <c r="M371" s="39">
        <v>0</v>
      </c>
      <c r="N371" s="39">
        <v>2</v>
      </c>
      <c r="O371" s="39">
        <v>2</v>
      </c>
      <c r="P371" s="39">
        <v>1</v>
      </c>
      <c r="Q371" s="39">
        <v>0</v>
      </c>
      <c r="R371" s="39">
        <v>7</v>
      </c>
      <c r="S371" s="39">
        <v>0</v>
      </c>
      <c r="T371" s="39">
        <v>0</v>
      </c>
      <c r="U371" s="39">
        <v>0</v>
      </c>
      <c r="V371" s="39">
        <v>2</v>
      </c>
      <c r="W371" s="39">
        <v>8</v>
      </c>
      <c r="X371" s="39">
        <v>1</v>
      </c>
      <c r="Y371" s="39">
        <v>0</v>
      </c>
      <c r="Z371" s="40">
        <v>67</v>
      </c>
    </row>
    <row r="372" spans="1:26">
      <c r="A372" s="71" t="s">
        <v>645</v>
      </c>
      <c r="B372" s="39">
        <v>0</v>
      </c>
      <c r="C372" s="39">
        <v>0</v>
      </c>
      <c r="D372" s="39">
        <v>0</v>
      </c>
      <c r="E372" s="39">
        <v>0</v>
      </c>
      <c r="F372" s="39">
        <v>0</v>
      </c>
      <c r="G372" s="39">
        <v>4</v>
      </c>
      <c r="H372" s="39">
        <v>1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1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40">
        <v>6</v>
      </c>
    </row>
    <row r="373" spans="1:26">
      <c r="A373" s="71" t="s">
        <v>646</v>
      </c>
      <c r="B373" s="39">
        <v>1</v>
      </c>
      <c r="C373" s="39">
        <v>19</v>
      </c>
      <c r="D373" s="39">
        <v>0</v>
      </c>
      <c r="E373" s="39">
        <v>0</v>
      </c>
      <c r="F373" s="39">
        <v>0</v>
      </c>
      <c r="G373" s="39">
        <v>21</v>
      </c>
      <c r="H373" s="39">
        <v>0</v>
      </c>
      <c r="I373" s="39">
        <v>0</v>
      </c>
      <c r="J373" s="39">
        <v>0</v>
      </c>
      <c r="K373" s="39">
        <v>0</v>
      </c>
      <c r="L373" s="39">
        <v>1</v>
      </c>
      <c r="M373" s="39">
        <v>0</v>
      </c>
      <c r="N373" s="39">
        <v>0</v>
      </c>
      <c r="O373" s="39">
        <v>1</v>
      </c>
      <c r="P373" s="39">
        <v>0</v>
      </c>
      <c r="Q373" s="39">
        <v>1</v>
      </c>
      <c r="R373" s="39">
        <v>0</v>
      </c>
      <c r="S373" s="39">
        <v>3</v>
      </c>
      <c r="T373" s="39">
        <v>0</v>
      </c>
      <c r="U373" s="39">
        <v>0</v>
      </c>
      <c r="V373" s="39">
        <v>2</v>
      </c>
      <c r="W373" s="39">
        <v>0</v>
      </c>
      <c r="X373" s="39">
        <v>0</v>
      </c>
      <c r="Y373" s="39">
        <v>0</v>
      </c>
      <c r="Z373" s="40">
        <v>49</v>
      </c>
    </row>
    <row r="374" spans="1:26">
      <c r="A374" s="71" t="s">
        <v>647</v>
      </c>
      <c r="B374" s="39">
        <v>20</v>
      </c>
      <c r="C374" s="39">
        <v>17</v>
      </c>
      <c r="D374" s="39">
        <v>0</v>
      </c>
      <c r="E374" s="39">
        <v>2</v>
      </c>
      <c r="F374" s="39">
        <v>0</v>
      </c>
      <c r="G374" s="39">
        <v>14</v>
      </c>
      <c r="H374" s="39">
        <v>0</v>
      </c>
      <c r="I374" s="39">
        <v>0</v>
      </c>
      <c r="J374" s="39">
        <v>0</v>
      </c>
      <c r="K374" s="39">
        <v>3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3</v>
      </c>
      <c r="S374" s="39">
        <v>0</v>
      </c>
      <c r="T374" s="39">
        <v>0</v>
      </c>
      <c r="U374" s="39">
        <v>0</v>
      </c>
      <c r="V374" s="39">
        <v>2</v>
      </c>
      <c r="W374" s="39">
        <v>0</v>
      </c>
      <c r="X374" s="39">
        <v>1</v>
      </c>
      <c r="Y374" s="39">
        <v>0</v>
      </c>
      <c r="Z374" s="40">
        <v>62</v>
      </c>
    </row>
    <row r="375" spans="1:26">
      <c r="A375" s="71" t="s">
        <v>648</v>
      </c>
      <c r="B375" s="39">
        <v>1</v>
      </c>
      <c r="C375" s="39">
        <v>0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1</v>
      </c>
      <c r="Y375" s="39">
        <v>0</v>
      </c>
      <c r="Z375" s="40">
        <v>2</v>
      </c>
    </row>
    <row r="376" spans="1:26">
      <c r="A376" s="71" t="s">
        <v>649</v>
      </c>
      <c r="B376" s="39">
        <v>85</v>
      </c>
      <c r="C376" s="39">
        <v>90</v>
      </c>
      <c r="D376" s="39">
        <v>3</v>
      </c>
      <c r="E376" s="39">
        <v>13</v>
      </c>
      <c r="F376" s="39">
        <v>17</v>
      </c>
      <c r="G376" s="39">
        <v>13</v>
      </c>
      <c r="H376" s="39">
        <v>21</v>
      </c>
      <c r="I376" s="39">
        <v>14</v>
      </c>
      <c r="J376" s="39">
        <v>14</v>
      </c>
      <c r="K376" s="39">
        <v>6</v>
      </c>
      <c r="L376" s="39">
        <v>2</v>
      </c>
      <c r="M376" s="39">
        <v>0</v>
      </c>
      <c r="N376" s="39">
        <v>18</v>
      </c>
      <c r="O376" s="39">
        <v>35</v>
      </c>
      <c r="P376" s="39">
        <v>5</v>
      </c>
      <c r="Q376" s="39">
        <v>9</v>
      </c>
      <c r="R376" s="39">
        <v>13</v>
      </c>
      <c r="S376" s="39">
        <v>1</v>
      </c>
      <c r="T376" s="39">
        <v>1</v>
      </c>
      <c r="U376" s="39">
        <v>3</v>
      </c>
      <c r="V376" s="39">
        <v>7</v>
      </c>
      <c r="W376" s="39">
        <v>0</v>
      </c>
      <c r="X376" s="39">
        <v>4</v>
      </c>
      <c r="Y376" s="39">
        <v>3</v>
      </c>
      <c r="Z376" s="40">
        <v>377</v>
      </c>
    </row>
    <row r="377" spans="1:26">
      <c r="A377" s="71" t="s">
        <v>650</v>
      </c>
      <c r="B377" s="39">
        <v>3</v>
      </c>
      <c r="C377" s="39">
        <v>0</v>
      </c>
      <c r="D377" s="39">
        <v>0</v>
      </c>
      <c r="E377" s="39">
        <v>0</v>
      </c>
      <c r="F377" s="39">
        <v>1</v>
      </c>
      <c r="G377" s="39">
        <v>1</v>
      </c>
      <c r="H377" s="39">
        <v>2</v>
      </c>
      <c r="I377" s="39">
        <v>3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1</v>
      </c>
      <c r="T377" s="39">
        <v>0</v>
      </c>
      <c r="U377" s="39">
        <v>0</v>
      </c>
      <c r="V377" s="39">
        <v>0</v>
      </c>
      <c r="W377" s="39">
        <v>0</v>
      </c>
      <c r="X377" s="39">
        <v>1</v>
      </c>
      <c r="Y377" s="39">
        <v>0</v>
      </c>
      <c r="Z377" s="40">
        <v>12</v>
      </c>
    </row>
    <row r="378" spans="1:26">
      <c r="A378" s="71" t="s">
        <v>651</v>
      </c>
      <c r="B378" s="39">
        <v>26</v>
      </c>
      <c r="C378" s="39">
        <v>10</v>
      </c>
      <c r="D378" s="39">
        <v>0</v>
      </c>
      <c r="E378" s="39">
        <v>0</v>
      </c>
      <c r="F378" s="39">
        <v>4</v>
      </c>
      <c r="G378" s="39">
        <v>6</v>
      </c>
      <c r="H378" s="39">
        <v>0</v>
      </c>
      <c r="I378" s="39">
        <v>1</v>
      </c>
      <c r="J378" s="39">
        <v>0</v>
      </c>
      <c r="K378" s="39">
        <v>0</v>
      </c>
      <c r="L378" s="39">
        <v>2</v>
      </c>
      <c r="M378" s="39">
        <v>0</v>
      </c>
      <c r="N378" s="39">
        <v>6</v>
      </c>
      <c r="O378" s="39">
        <v>3</v>
      </c>
      <c r="P378" s="39">
        <v>0</v>
      </c>
      <c r="Q378" s="39">
        <v>0</v>
      </c>
      <c r="R378" s="39">
        <v>5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0</v>
      </c>
      <c r="Z378" s="40">
        <v>63</v>
      </c>
    </row>
    <row r="379" spans="1:26">
      <c r="A379" s="71" t="s">
        <v>652</v>
      </c>
      <c r="B379" s="39">
        <v>19</v>
      </c>
      <c r="C379" s="39">
        <v>2</v>
      </c>
      <c r="D379" s="39">
        <v>5</v>
      </c>
      <c r="E379" s="39">
        <v>1</v>
      </c>
      <c r="F379" s="39">
        <v>9</v>
      </c>
      <c r="G379" s="39">
        <v>26</v>
      </c>
      <c r="H379" s="39">
        <v>2</v>
      </c>
      <c r="I379" s="39">
        <v>15</v>
      </c>
      <c r="J379" s="39">
        <v>7</v>
      </c>
      <c r="K379" s="39">
        <v>0</v>
      </c>
      <c r="L379" s="39">
        <v>8</v>
      </c>
      <c r="M379" s="39">
        <v>4</v>
      </c>
      <c r="N379" s="39">
        <v>7</v>
      </c>
      <c r="O379" s="39">
        <v>5</v>
      </c>
      <c r="P379" s="39">
        <v>4</v>
      </c>
      <c r="Q379" s="39">
        <v>31</v>
      </c>
      <c r="R379" s="39">
        <v>9</v>
      </c>
      <c r="S379" s="39">
        <v>30</v>
      </c>
      <c r="T379" s="39">
        <v>5</v>
      </c>
      <c r="U379" s="39">
        <v>5</v>
      </c>
      <c r="V379" s="39">
        <v>50</v>
      </c>
      <c r="W379" s="39">
        <v>5</v>
      </c>
      <c r="X379" s="39">
        <v>2</v>
      </c>
      <c r="Y379" s="39">
        <v>0</v>
      </c>
      <c r="Z379" s="40">
        <v>251</v>
      </c>
    </row>
    <row r="380" spans="1:26">
      <c r="A380" s="71" t="s">
        <v>653</v>
      </c>
      <c r="B380" s="39">
        <v>3</v>
      </c>
      <c r="C380" s="39">
        <v>10</v>
      </c>
      <c r="D380" s="39">
        <v>0</v>
      </c>
      <c r="E380" s="39">
        <v>0</v>
      </c>
      <c r="F380" s="39">
        <v>0</v>
      </c>
      <c r="G380" s="39">
        <v>2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4</v>
      </c>
      <c r="S380" s="39">
        <v>3</v>
      </c>
      <c r="T380" s="39">
        <v>0</v>
      </c>
      <c r="U380" s="39">
        <v>2</v>
      </c>
      <c r="V380" s="39">
        <v>9</v>
      </c>
      <c r="W380" s="39">
        <v>0</v>
      </c>
      <c r="X380" s="39">
        <v>2</v>
      </c>
      <c r="Y380" s="39">
        <v>0</v>
      </c>
      <c r="Z380" s="40">
        <v>35</v>
      </c>
    </row>
    <row r="381" spans="1:26">
      <c r="A381" s="71" t="s">
        <v>654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1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40">
        <v>1</v>
      </c>
    </row>
    <row r="382" spans="1:26">
      <c r="A382" s="71" t="s">
        <v>655</v>
      </c>
      <c r="B382" s="39">
        <v>418</v>
      </c>
      <c r="C382" s="39">
        <v>138</v>
      </c>
      <c r="D382" s="39">
        <v>1</v>
      </c>
      <c r="E382" s="39">
        <v>48</v>
      </c>
      <c r="F382" s="39">
        <v>11</v>
      </c>
      <c r="G382" s="39">
        <v>67</v>
      </c>
      <c r="H382" s="39">
        <v>2</v>
      </c>
      <c r="I382" s="39">
        <v>19</v>
      </c>
      <c r="J382" s="39">
        <v>12</v>
      </c>
      <c r="K382" s="39">
        <v>3</v>
      </c>
      <c r="L382" s="39">
        <v>6</v>
      </c>
      <c r="M382" s="39">
        <v>1</v>
      </c>
      <c r="N382" s="39">
        <v>14</v>
      </c>
      <c r="O382" s="39">
        <v>16</v>
      </c>
      <c r="P382" s="39">
        <v>5</v>
      </c>
      <c r="Q382" s="39">
        <v>26</v>
      </c>
      <c r="R382" s="39">
        <v>216</v>
      </c>
      <c r="S382" s="39">
        <v>15</v>
      </c>
      <c r="T382" s="39">
        <v>12</v>
      </c>
      <c r="U382" s="39">
        <v>2</v>
      </c>
      <c r="V382" s="39">
        <v>39</v>
      </c>
      <c r="W382" s="39">
        <v>4</v>
      </c>
      <c r="X382" s="39">
        <v>3</v>
      </c>
      <c r="Y382" s="39">
        <v>1</v>
      </c>
      <c r="Z382" s="40">
        <v>1079</v>
      </c>
    </row>
    <row r="383" spans="1:26">
      <c r="A383" s="131" t="s">
        <v>306</v>
      </c>
      <c r="B383" s="97">
        <v>1891</v>
      </c>
      <c r="C383" s="97">
        <v>619</v>
      </c>
      <c r="D383" s="97">
        <v>28</v>
      </c>
      <c r="E383" s="97">
        <v>191</v>
      </c>
      <c r="F383" s="97">
        <v>91</v>
      </c>
      <c r="G383" s="97">
        <v>564</v>
      </c>
      <c r="H383" s="97">
        <v>150</v>
      </c>
      <c r="I383" s="97">
        <v>224</v>
      </c>
      <c r="J383" s="97">
        <v>102</v>
      </c>
      <c r="K383" s="97">
        <v>136</v>
      </c>
      <c r="L383" s="97">
        <v>88</v>
      </c>
      <c r="M383" s="97">
        <v>8</v>
      </c>
      <c r="N383" s="97">
        <v>230</v>
      </c>
      <c r="O383" s="97">
        <v>247</v>
      </c>
      <c r="P383" s="97">
        <v>34</v>
      </c>
      <c r="Q383" s="97">
        <v>114</v>
      </c>
      <c r="R383" s="97">
        <v>476</v>
      </c>
      <c r="S383" s="97">
        <v>123</v>
      </c>
      <c r="T383" s="97">
        <v>39</v>
      </c>
      <c r="U383" s="97">
        <v>32</v>
      </c>
      <c r="V383" s="97">
        <v>333</v>
      </c>
      <c r="W383" s="97">
        <v>36</v>
      </c>
      <c r="X383" s="97">
        <v>44</v>
      </c>
      <c r="Y383" s="97">
        <v>22</v>
      </c>
      <c r="Z383" s="130">
        <v>5822</v>
      </c>
    </row>
    <row r="384" spans="1:26">
      <c r="A384" s="3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41"/>
    </row>
    <row r="385" spans="1:26">
      <c r="A385" s="98" t="s">
        <v>336</v>
      </c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41"/>
    </row>
    <row r="386" spans="1:26">
      <c r="A386" s="71" t="s">
        <v>656</v>
      </c>
      <c r="B386" s="39">
        <v>2</v>
      </c>
      <c r="C386" s="39">
        <v>0</v>
      </c>
      <c r="D386" s="39">
        <v>0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  <c r="W386" s="39">
        <v>0</v>
      </c>
      <c r="X386" s="39">
        <v>0</v>
      </c>
      <c r="Y386" s="39">
        <v>0</v>
      </c>
      <c r="Z386" s="40">
        <v>2</v>
      </c>
    </row>
    <row r="387" spans="1:26">
      <c r="A387" s="131" t="s">
        <v>306</v>
      </c>
      <c r="B387" s="97">
        <v>2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  <c r="N387" s="97">
        <v>0</v>
      </c>
      <c r="O387" s="97">
        <v>0</v>
      </c>
      <c r="P387" s="97">
        <v>0</v>
      </c>
      <c r="Q387" s="97">
        <v>0</v>
      </c>
      <c r="R387" s="97">
        <v>0</v>
      </c>
      <c r="S387" s="97">
        <v>0</v>
      </c>
      <c r="T387" s="97">
        <v>0</v>
      </c>
      <c r="U387" s="97">
        <v>0</v>
      </c>
      <c r="V387" s="97">
        <v>0</v>
      </c>
      <c r="W387" s="97">
        <v>0</v>
      </c>
      <c r="X387" s="97">
        <v>0</v>
      </c>
      <c r="Y387" s="97">
        <v>0</v>
      </c>
      <c r="Z387" s="130">
        <v>2</v>
      </c>
    </row>
    <row r="388" spans="1:26">
      <c r="A388" s="98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41"/>
    </row>
    <row r="389" spans="1:26">
      <c r="A389" s="98" t="s">
        <v>337</v>
      </c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1"/>
    </row>
    <row r="390" spans="1:26">
      <c r="A390" s="71" t="s">
        <v>657</v>
      </c>
      <c r="B390" s="39">
        <v>0</v>
      </c>
      <c r="C390" s="39">
        <v>3</v>
      </c>
      <c r="D390" s="39">
        <v>0</v>
      </c>
      <c r="E390" s="39">
        <v>0</v>
      </c>
      <c r="F390" s="39">
        <v>0</v>
      </c>
      <c r="G390" s="39">
        <v>0</v>
      </c>
      <c r="H390" s="39">
        <v>0</v>
      </c>
      <c r="I390" s="39">
        <v>3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39">
        <v>0</v>
      </c>
      <c r="V390" s="39">
        <v>0</v>
      </c>
      <c r="W390" s="39">
        <v>0</v>
      </c>
      <c r="X390" s="39">
        <v>0</v>
      </c>
      <c r="Y390" s="39">
        <v>0</v>
      </c>
      <c r="Z390" s="40">
        <v>6</v>
      </c>
    </row>
    <row r="391" spans="1:26">
      <c r="A391" s="131" t="s">
        <v>306</v>
      </c>
      <c r="B391" s="97">
        <v>0</v>
      </c>
      <c r="C391" s="97">
        <v>3</v>
      </c>
      <c r="D391" s="97">
        <v>0</v>
      </c>
      <c r="E391" s="97">
        <v>0</v>
      </c>
      <c r="F391" s="97">
        <v>0</v>
      </c>
      <c r="G391" s="97">
        <v>0</v>
      </c>
      <c r="H391" s="97">
        <v>0</v>
      </c>
      <c r="I391" s="97">
        <v>3</v>
      </c>
      <c r="J391" s="97">
        <v>0</v>
      </c>
      <c r="K391" s="97">
        <v>0</v>
      </c>
      <c r="L391" s="97">
        <v>0</v>
      </c>
      <c r="M391" s="97">
        <v>0</v>
      </c>
      <c r="N391" s="97">
        <v>0</v>
      </c>
      <c r="O391" s="97">
        <v>0</v>
      </c>
      <c r="P391" s="97">
        <v>0</v>
      </c>
      <c r="Q391" s="97">
        <v>0</v>
      </c>
      <c r="R391" s="97">
        <v>0</v>
      </c>
      <c r="S391" s="97">
        <v>0</v>
      </c>
      <c r="T391" s="97">
        <v>0</v>
      </c>
      <c r="U391" s="97">
        <v>0</v>
      </c>
      <c r="V391" s="97">
        <v>0</v>
      </c>
      <c r="W391" s="97">
        <v>0</v>
      </c>
      <c r="X391" s="97">
        <v>0</v>
      </c>
      <c r="Y391" s="97">
        <v>0</v>
      </c>
      <c r="Z391" s="130">
        <v>6</v>
      </c>
    </row>
    <row r="392" spans="1:26">
      <c r="A392" s="98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41"/>
    </row>
    <row r="393" spans="1:26">
      <c r="A393" s="98" t="s">
        <v>236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1"/>
    </row>
    <row r="394" spans="1:26">
      <c r="A394" s="71" t="s">
        <v>658</v>
      </c>
      <c r="B394" s="39">
        <v>60</v>
      </c>
      <c r="C394" s="39">
        <v>20</v>
      </c>
      <c r="D394" s="39">
        <v>1</v>
      </c>
      <c r="E394" s="39">
        <v>2</v>
      </c>
      <c r="F394" s="39">
        <v>1</v>
      </c>
      <c r="G394" s="39">
        <v>4</v>
      </c>
      <c r="H394" s="39">
        <v>0</v>
      </c>
      <c r="I394" s="39">
        <v>2</v>
      </c>
      <c r="J394" s="39">
        <v>1</v>
      </c>
      <c r="K394" s="39">
        <v>22</v>
      </c>
      <c r="L394" s="39">
        <v>11</v>
      </c>
      <c r="M394" s="39">
        <v>3</v>
      </c>
      <c r="N394" s="39">
        <v>2</v>
      </c>
      <c r="O394" s="39">
        <v>0</v>
      </c>
      <c r="P394" s="39">
        <v>1</v>
      </c>
      <c r="Q394" s="39">
        <v>17</v>
      </c>
      <c r="R394" s="39">
        <v>18</v>
      </c>
      <c r="S394" s="39">
        <v>2</v>
      </c>
      <c r="T394" s="39">
        <v>5</v>
      </c>
      <c r="U394" s="39">
        <v>3</v>
      </c>
      <c r="V394" s="39">
        <v>34</v>
      </c>
      <c r="W394" s="39">
        <v>0</v>
      </c>
      <c r="X394" s="39">
        <v>1</v>
      </c>
      <c r="Y394" s="39">
        <v>1</v>
      </c>
      <c r="Z394" s="41">
        <v>211</v>
      </c>
    </row>
    <row r="395" spans="1:26">
      <c r="A395" s="131" t="s">
        <v>306</v>
      </c>
      <c r="B395" s="97">
        <f>SUM(B394)</f>
        <v>60</v>
      </c>
      <c r="C395" s="97">
        <f t="shared" ref="C395:Z395" si="0">SUM(C394)</f>
        <v>20</v>
      </c>
      <c r="D395" s="97">
        <f t="shared" si="0"/>
        <v>1</v>
      </c>
      <c r="E395" s="97">
        <f t="shared" si="0"/>
        <v>2</v>
      </c>
      <c r="F395" s="97">
        <f t="shared" si="0"/>
        <v>1</v>
      </c>
      <c r="G395" s="97">
        <f t="shared" si="0"/>
        <v>4</v>
      </c>
      <c r="H395" s="97">
        <f t="shared" si="0"/>
        <v>0</v>
      </c>
      <c r="I395" s="97">
        <f t="shared" si="0"/>
        <v>2</v>
      </c>
      <c r="J395" s="97">
        <f t="shared" si="0"/>
        <v>1</v>
      </c>
      <c r="K395" s="97">
        <f t="shared" si="0"/>
        <v>22</v>
      </c>
      <c r="L395" s="97">
        <f t="shared" si="0"/>
        <v>11</v>
      </c>
      <c r="M395" s="97">
        <f t="shared" si="0"/>
        <v>3</v>
      </c>
      <c r="N395" s="97">
        <f t="shared" si="0"/>
        <v>2</v>
      </c>
      <c r="O395" s="97">
        <f t="shared" si="0"/>
        <v>0</v>
      </c>
      <c r="P395" s="97">
        <f t="shared" si="0"/>
        <v>1</v>
      </c>
      <c r="Q395" s="97">
        <f t="shared" si="0"/>
        <v>17</v>
      </c>
      <c r="R395" s="97">
        <f t="shared" si="0"/>
        <v>18</v>
      </c>
      <c r="S395" s="97">
        <f t="shared" si="0"/>
        <v>2</v>
      </c>
      <c r="T395" s="97">
        <f t="shared" si="0"/>
        <v>5</v>
      </c>
      <c r="U395" s="97">
        <f t="shared" si="0"/>
        <v>3</v>
      </c>
      <c r="V395" s="97">
        <f t="shared" si="0"/>
        <v>34</v>
      </c>
      <c r="W395" s="97">
        <f t="shared" si="0"/>
        <v>0</v>
      </c>
      <c r="X395" s="97">
        <f t="shared" si="0"/>
        <v>1</v>
      </c>
      <c r="Y395" s="97">
        <f t="shared" si="0"/>
        <v>1</v>
      </c>
      <c r="Z395" s="130">
        <f t="shared" si="0"/>
        <v>211</v>
      </c>
    </row>
    <row r="396" spans="1:26">
      <c r="A396" s="71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1"/>
    </row>
    <row r="397" spans="1:26" ht="15.75" thickBot="1">
      <c r="A397" s="96" t="s">
        <v>28</v>
      </c>
      <c r="B397" s="95">
        <v>25591</v>
      </c>
      <c r="C397" s="95">
        <v>10344</v>
      </c>
      <c r="D397" s="95">
        <v>240</v>
      </c>
      <c r="E397" s="95">
        <v>1554</v>
      </c>
      <c r="F397" s="95">
        <v>762</v>
      </c>
      <c r="G397" s="95">
        <v>4911</v>
      </c>
      <c r="H397" s="95">
        <v>692</v>
      </c>
      <c r="I397" s="95">
        <v>2151</v>
      </c>
      <c r="J397" s="95">
        <v>516</v>
      </c>
      <c r="K397" s="95">
        <v>394</v>
      </c>
      <c r="L397" s="95">
        <v>1494</v>
      </c>
      <c r="M397" s="95">
        <v>123</v>
      </c>
      <c r="N397" s="95">
        <v>5391</v>
      </c>
      <c r="O397" s="95">
        <v>794</v>
      </c>
      <c r="P397" s="95">
        <v>588</v>
      </c>
      <c r="Q397" s="95">
        <v>1875</v>
      </c>
      <c r="R397" s="95">
        <v>3827</v>
      </c>
      <c r="S397" s="95">
        <v>660</v>
      </c>
      <c r="T397" s="95">
        <v>159</v>
      </c>
      <c r="U397" s="95">
        <v>201</v>
      </c>
      <c r="V397" s="95">
        <v>3205</v>
      </c>
      <c r="W397" s="95">
        <v>715</v>
      </c>
      <c r="X397" s="95">
        <v>318</v>
      </c>
      <c r="Y397" s="95">
        <v>542</v>
      </c>
      <c r="Z397" s="94">
        <v>67047</v>
      </c>
    </row>
  </sheetData>
  <sortState xmlns:xlrd2="http://schemas.microsoft.com/office/spreadsheetml/2017/richdata2" ref="A326:Z361">
    <sortCondition ref="A326"/>
  </sortState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2:F401"/>
  <sheetViews>
    <sheetView topLeftCell="A250" zoomScaleNormal="100" workbookViewId="0">
      <selection activeCell="B262" sqref="B262:D262"/>
    </sheetView>
  </sheetViews>
  <sheetFormatPr defaultColWidth="11.42578125" defaultRowHeight="15"/>
  <cols>
    <col min="1" max="1" width="107.42578125" customWidth="1"/>
    <col min="2" max="2" width="15.28515625" customWidth="1"/>
    <col min="3" max="3" width="17.28515625" customWidth="1"/>
    <col min="4" max="4" width="16" customWidth="1"/>
    <col min="5" max="5" width="5.5703125" customWidth="1"/>
  </cols>
  <sheetData>
    <row r="2" spans="1:4" ht="15.75" thickBot="1"/>
    <row r="3" spans="1:4" s="21" customFormat="1">
      <c r="A3" s="45"/>
      <c r="B3" s="46" t="s">
        <v>114</v>
      </c>
      <c r="C3" s="46" t="s">
        <v>659</v>
      </c>
      <c r="D3" s="47" t="s">
        <v>116</v>
      </c>
    </row>
    <row r="4" spans="1:4" ht="15.75" thickBot="1">
      <c r="A4" s="59" t="s">
        <v>30</v>
      </c>
      <c r="B4" s="68">
        <v>235</v>
      </c>
      <c r="C4" s="68">
        <v>32197</v>
      </c>
      <c r="D4" s="69">
        <v>34615</v>
      </c>
    </row>
    <row r="5" spans="1:4">
      <c r="A5" s="3"/>
      <c r="B5" s="20"/>
      <c r="C5" s="20"/>
      <c r="D5" s="20"/>
    </row>
    <row r="6" spans="1:4" ht="15.75" thickBot="1">
      <c r="A6" s="3"/>
      <c r="B6" s="20"/>
      <c r="C6" s="20"/>
      <c r="D6" s="20"/>
    </row>
    <row r="7" spans="1:4" s="21" customFormat="1">
      <c r="A7" s="48" t="s">
        <v>320</v>
      </c>
      <c r="B7" s="49" t="s">
        <v>114</v>
      </c>
      <c r="C7" s="49" t="s">
        <v>115</v>
      </c>
      <c r="D7" s="47" t="s">
        <v>116</v>
      </c>
    </row>
    <row r="8" spans="1:4">
      <c r="A8" s="98" t="s">
        <v>323</v>
      </c>
      <c r="B8" s="39">
        <v>0</v>
      </c>
      <c r="C8" s="39">
        <v>820</v>
      </c>
      <c r="D8" s="40">
        <v>491</v>
      </c>
    </row>
    <row r="9" spans="1:4">
      <c r="A9" s="98" t="s">
        <v>324</v>
      </c>
      <c r="B9" s="39">
        <v>47</v>
      </c>
      <c r="C9" s="39">
        <v>6600</v>
      </c>
      <c r="D9" s="40">
        <v>6191</v>
      </c>
    </row>
    <row r="10" spans="1:4">
      <c r="A10" s="98" t="s">
        <v>325</v>
      </c>
      <c r="B10" s="39">
        <v>0</v>
      </c>
      <c r="C10" s="39">
        <v>4</v>
      </c>
      <c r="D10" s="40">
        <v>2</v>
      </c>
    </row>
    <row r="11" spans="1:4">
      <c r="A11" s="98" t="s">
        <v>326</v>
      </c>
      <c r="B11" s="39">
        <v>19</v>
      </c>
      <c r="C11" s="39">
        <v>1990</v>
      </c>
      <c r="D11" s="40">
        <v>3050</v>
      </c>
    </row>
    <row r="12" spans="1:4">
      <c r="A12" s="98" t="s">
        <v>327</v>
      </c>
      <c r="B12" s="39">
        <v>0</v>
      </c>
      <c r="C12" s="39">
        <v>1</v>
      </c>
      <c r="D12" s="40">
        <v>22</v>
      </c>
    </row>
    <row r="13" spans="1:4">
      <c r="A13" s="98" t="s">
        <v>328</v>
      </c>
      <c r="B13" s="39">
        <v>20</v>
      </c>
      <c r="C13" s="39">
        <v>5333</v>
      </c>
      <c r="D13" s="40">
        <v>5090</v>
      </c>
    </row>
    <row r="14" spans="1:4">
      <c r="A14" s="98" t="s">
        <v>329</v>
      </c>
      <c r="B14" s="39">
        <v>89</v>
      </c>
      <c r="C14" s="39">
        <v>6851</v>
      </c>
      <c r="D14" s="40">
        <v>9069</v>
      </c>
    </row>
    <row r="15" spans="1:4">
      <c r="A15" s="98" t="s">
        <v>330</v>
      </c>
      <c r="B15" s="39">
        <v>17</v>
      </c>
      <c r="C15" s="39">
        <v>2230</v>
      </c>
      <c r="D15" s="40">
        <v>1908</v>
      </c>
    </row>
    <row r="16" spans="1:4">
      <c r="A16" s="98" t="s">
        <v>331</v>
      </c>
      <c r="B16" s="39">
        <v>0</v>
      </c>
      <c r="C16" s="39">
        <v>45</v>
      </c>
      <c r="D16" s="40">
        <v>166</v>
      </c>
    </row>
    <row r="17" spans="1:4">
      <c r="A17" s="98" t="s">
        <v>332</v>
      </c>
      <c r="B17" s="39">
        <v>15</v>
      </c>
      <c r="C17" s="39">
        <v>3812</v>
      </c>
      <c r="D17" s="40">
        <v>3498</v>
      </c>
    </row>
    <row r="18" spans="1:4">
      <c r="A18" s="98" t="s">
        <v>333</v>
      </c>
      <c r="B18" s="39">
        <v>0</v>
      </c>
      <c r="C18" s="39">
        <v>142</v>
      </c>
      <c r="D18" s="40">
        <v>286</v>
      </c>
    </row>
    <row r="19" spans="1:4">
      <c r="A19" s="98" t="s">
        <v>334</v>
      </c>
      <c r="B19" s="39">
        <v>8</v>
      </c>
      <c r="C19" s="39">
        <v>1630</v>
      </c>
      <c r="D19" s="40">
        <v>1560</v>
      </c>
    </row>
    <row r="20" spans="1:4">
      <c r="A20" s="132" t="s">
        <v>335</v>
      </c>
      <c r="B20" s="39">
        <v>18</v>
      </c>
      <c r="C20" s="39">
        <v>2637</v>
      </c>
      <c r="D20" s="40">
        <v>3167</v>
      </c>
    </row>
    <row r="21" spans="1:4">
      <c r="A21" s="98" t="s">
        <v>336</v>
      </c>
      <c r="B21" s="39">
        <v>0</v>
      </c>
      <c r="C21" s="39">
        <v>0</v>
      </c>
      <c r="D21" s="40">
        <v>2</v>
      </c>
    </row>
    <row r="22" spans="1:4">
      <c r="A22" s="98" t="s">
        <v>337</v>
      </c>
      <c r="B22" s="39">
        <v>0</v>
      </c>
      <c r="C22" s="39">
        <v>0</v>
      </c>
      <c r="D22" s="40">
        <v>6</v>
      </c>
    </row>
    <row r="23" spans="1:4">
      <c r="A23" s="98" t="s">
        <v>236</v>
      </c>
      <c r="B23" s="39">
        <v>2</v>
      </c>
      <c r="C23" s="39">
        <v>102</v>
      </c>
      <c r="D23" s="40">
        <v>107</v>
      </c>
    </row>
    <row r="24" spans="1:4" ht="15.75" thickBot="1">
      <c r="A24" s="96" t="s">
        <v>28</v>
      </c>
      <c r="B24" s="95">
        <v>235</v>
      </c>
      <c r="C24" s="95">
        <v>32197</v>
      </c>
      <c r="D24" s="94">
        <v>34615</v>
      </c>
    </row>
    <row r="25" spans="1:4">
      <c r="A25" s="98"/>
      <c r="B25" s="62"/>
      <c r="C25" s="62"/>
      <c r="D25" s="62"/>
    </row>
    <row r="26" spans="1:4">
      <c r="A26" s="98"/>
      <c r="B26" s="62"/>
      <c r="C26" s="62"/>
      <c r="D26" s="62"/>
    </row>
    <row r="27" spans="1:4" ht="15.75" thickBot="1">
      <c r="A27" s="3"/>
      <c r="B27" s="20"/>
      <c r="C27" s="20"/>
      <c r="D27" s="20"/>
    </row>
    <row r="28" spans="1:4" s="21" customFormat="1">
      <c r="A28" s="48" t="s">
        <v>660</v>
      </c>
      <c r="B28" s="44"/>
      <c r="C28" s="44"/>
      <c r="D28" s="47"/>
    </row>
    <row r="29" spans="1:4">
      <c r="A29" s="4" t="s">
        <v>323</v>
      </c>
      <c r="B29" s="50" t="s">
        <v>661</v>
      </c>
      <c r="C29" s="50" t="s">
        <v>662</v>
      </c>
      <c r="D29" s="51" t="s">
        <v>116</v>
      </c>
    </row>
    <row r="30" spans="1:4">
      <c r="A30" s="71" t="s">
        <v>338</v>
      </c>
      <c r="B30" s="39">
        <v>0</v>
      </c>
      <c r="C30" s="39">
        <v>437</v>
      </c>
      <c r="D30" s="40">
        <v>273</v>
      </c>
    </row>
    <row r="31" spans="1:4">
      <c r="A31" s="71" t="s">
        <v>339</v>
      </c>
      <c r="B31" s="39">
        <v>0</v>
      </c>
      <c r="C31" s="39">
        <v>383</v>
      </c>
      <c r="D31" s="40">
        <v>218</v>
      </c>
    </row>
    <row r="32" spans="1:4" s="1" customFormat="1">
      <c r="A32" s="131" t="s">
        <v>306</v>
      </c>
      <c r="B32" s="97">
        <v>0</v>
      </c>
      <c r="C32" s="97">
        <v>820</v>
      </c>
      <c r="D32" s="130">
        <v>491</v>
      </c>
    </row>
    <row r="33" spans="1:4">
      <c r="A33" s="3"/>
      <c r="B33" s="20"/>
      <c r="C33" s="20"/>
      <c r="D33" s="52"/>
    </row>
    <row r="34" spans="1:4">
      <c r="A34" s="4" t="s">
        <v>324</v>
      </c>
      <c r="B34" s="53" t="s">
        <v>114</v>
      </c>
      <c r="C34" s="53" t="s">
        <v>115</v>
      </c>
      <c r="D34" s="51" t="s">
        <v>116</v>
      </c>
    </row>
    <row r="35" spans="1:4">
      <c r="A35" s="71" t="s">
        <v>340</v>
      </c>
      <c r="B35" s="39">
        <v>13</v>
      </c>
      <c r="C35" s="39">
        <v>534</v>
      </c>
      <c r="D35" s="40">
        <v>443</v>
      </c>
    </row>
    <row r="36" spans="1:4">
      <c r="A36" s="71" t="s">
        <v>341</v>
      </c>
      <c r="B36" s="39">
        <v>0</v>
      </c>
      <c r="C36" s="39">
        <v>94</v>
      </c>
      <c r="D36" s="40">
        <v>82</v>
      </c>
    </row>
    <row r="37" spans="1:4">
      <c r="A37" s="71" t="s">
        <v>342</v>
      </c>
      <c r="B37" s="39">
        <v>0</v>
      </c>
      <c r="C37" s="39">
        <v>13</v>
      </c>
      <c r="D37" s="40">
        <v>11</v>
      </c>
    </row>
    <row r="38" spans="1:4">
      <c r="A38" s="71" t="s">
        <v>343</v>
      </c>
      <c r="B38" s="39">
        <v>0</v>
      </c>
      <c r="C38" s="39">
        <v>118</v>
      </c>
      <c r="D38" s="40">
        <v>90</v>
      </c>
    </row>
    <row r="39" spans="1:4">
      <c r="A39" s="71" t="s">
        <v>344</v>
      </c>
      <c r="B39" s="39">
        <v>0</v>
      </c>
      <c r="C39" s="39">
        <v>3</v>
      </c>
      <c r="D39" s="40">
        <v>6</v>
      </c>
    </row>
    <row r="40" spans="1:4">
      <c r="A40" s="71" t="s">
        <v>345</v>
      </c>
      <c r="B40" s="39">
        <v>0</v>
      </c>
      <c r="C40" s="39">
        <v>1</v>
      </c>
      <c r="D40" s="40">
        <v>0</v>
      </c>
    </row>
    <row r="41" spans="1:4">
      <c r="A41" s="71" t="s">
        <v>346</v>
      </c>
      <c r="B41" s="39">
        <v>1</v>
      </c>
      <c r="C41" s="39">
        <v>33</v>
      </c>
      <c r="D41" s="40">
        <v>18</v>
      </c>
    </row>
    <row r="42" spans="1:4">
      <c r="A42" s="71" t="s">
        <v>347</v>
      </c>
      <c r="B42" s="39">
        <v>0</v>
      </c>
      <c r="C42" s="39">
        <v>3</v>
      </c>
      <c r="D42" s="40">
        <v>1</v>
      </c>
    </row>
    <row r="43" spans="1:4">
      <c r="A43" s="71" t="s">
        <v>348</v>
      </c>
      <c r="B43" s="39">
        <v>0</v>
      </c>
      <c r="C43" s="39">
        <v>0</v>
      </c>
      <c r="D43" s="40">
        <v>1</v>
      </c>
    </row>
    <row r="44" spans="1:4">
      <c r="A44" s="71" t="s">
        <v>349</v>
      </c>
      <c r="B44" s="39">
        <v>0</v>
      </c>
      <c r="C44" s="39">
        <v>5</v>
      </c>
      <c r="D44" s="40">
        <v>1</v>
      </c>
    </row>
    <row r="45" spans="1:4">
      <c r="A45" s="71" t="s">
        <v>350</v>
      </c>
      <c r="B45" s="39">
        <v>0</v>
      </c>
      <c r="C45" s="39">
        <v>2</v>
      </c>
      <c r="D45" s="40">
        <v>5</v>
      </c>
    </row>
    <row r="46" spans="1:4">
      <c r="A46" s="71" t="s">
        <v>351</v>
      </c>
      <c r="B46" s="39">
        <v>0</v>
      </c>
      <c r="C46" s="39">
        <v>1</v>
      </c>
      <c r="D46" s="40">
        <v>0</v>
      </c>
    </row>
    <row r="47" spans="1:4">
      <c r="A47" s="71" t="s">
        <v>352</v>
      </c>
      <c r="B47" s="39">
        <v>0</v>
      </c>
      <c r="C47" s="39">
        <v>0</v>
      </c>
      <c r="D47" s="40">
        <v>2</v>
      </c>
    </row>
    <row r="48" spans="1:4">
      <c r="A48" s="71" t="s">
        <v>353</v>
      </c>
      <c r="B48" s="39">
        <v>0</v>
      </c>
      <c r="C48" s="39">
        <v>0</v>
      </c>
      <c r="D48" s="40">
        <v>10</v>
      </c>
    </row>
    <row r="49" spans="1:4">
      <c r="A49" s="71" t="s">
        <v>354</v>
      </c>
      <c r="B49" s="39">
        <v>7</v>
      </c>
      <c r="C49" s="39">
        <v>1506</v>
      </c>
      <c r="D49" s="40">
        <v>1482</v>
      </c>
    </row>
    <row r="50" spans="1:4">
      <c r="A50" s="71" t="s">
        <v>355</v>
      </c>
      <c r="B50" s="39">
        <v>9</v>
      </c>
      <c r="C50" s="39">
        <v>2441</v>
      </c>
      <c r="D50" s="40">
        <v>2459</v>
      </c>
    </row>
    <row r="51" spans="1:4">
      <c r="A51" s="71" t="s">
        <v>356</v>
      </c>
      <c r="B51" s="39">
        <v>7</v>
      </c>
      <c r="C51" s="39">
        <v>659</v>
      </c>
      <c r="D51" s="40">
        <v>536</v>
      </c>
    </row>
    <row r="52" spans="1:4">
      <c r="A52" s="71" t="s">
        <v>357</v>
      </c>
      <c r="B52" s="39">
        <v>3</v>
      </c>
      <c r="C52" s="39">
        <v>260</v>
      </c>
      <c r="D52" s="40">
        <v>216</v>
      </c>
    </row>
    <row r="53" spans="1:4">
      <c r="A53" s="71" t="s">
        <v>358</v>
      </c>
      <c r="B53" s="39">
        <v>0</v>
      </c>
      <c r="C53" s="39">
        <v>24</v>
      </c>
      <c r="D53" s="40">
        <v>15</v>
      </c>
    </row>
    <row r="54" spans="1:4">
      <c r="A54" s="71" t="s">
        <v>359</v>
      </c>
      <c r="B54" s="39">
        <v>0</v>
      </c>
      <c r="C54" s="39">
        <v>11</v>
      </c>
      <c r="D54" s="40">
        <v>6</v>
      </c>
    </row>
    <row r="55" spans="1:4">
      <c r="A55" s="71" t="s">
        <v>360</v>
      </c>
      <c r="B55" s="39">
        <v>0</v>
      </c>
      <c r="C55" s="39">
        <v>1</v>
      </c>
      <c r="D55" s="40">
        <v>1</v>
      </c>
    </row>
    <row r="56" spans="1:4">
      <c r="A56" s="71" t="s">
        <v>361</v>
      </c>
      <c r="B56" s="39">
        <v>0</v>
      </c>
      <c r="C56" s="39">
        <v>19</v>
      </c>
      <c r="D56" s="40">
        <v>17</v>
      </c>
    </row>
    <row r="57" spans="1:4">
      <c r="A57" s="71" t="s">
        <v>362</v>
      </c>
      <c r="B57" s="39">
        <v>0</v>
      </c>
      <c r="C57" s="39">
        <v>1</v>
      </c>
      <c r="D57" s="40">
        <v>3</v>
      </c>
    </row>
    <row r="58" spans="1:4">
      <c r="A58" s="71" t="s">
        <v>363</v>
      </c>
      <c r="B58" s="39">
        <v>0</v>
      </c>
      <c r="C58" s="39">
        <v>7</v>
      </c>
      <c r="D58" s="40">
        <v>6</v>
      </c>
    </row>
    <row r="59" spans="1:4">
      <c r="A59" s="71" t="s">
        <v>364</v>
      </c>
      <c r="B59" s="39">
        <v>0</v>
      </c>
      <c r="C59" s="39">
        <v>8</v>
      </c>
      <c r="D59" s="40">
        <v>10</v>
      </c>
    </row>
    <row r="60" spans="1:4">
      <c r="A60" s="71" t="s">
        <v>365</v>
      </c>
      <c r="B60" s="39">
        <v>0</v>
      </c>
      <c r="C60" s="39">
        <v>22</v>
      </c>
      <c r="D60" s="40">
        <v>17</v>
      </c>
    </row>
    <row r="61" spans="1:4">
      <c r="A61" s="71" t="s">
        <v>366</v>
      </c>
      <c r="B61" s="39">
        <v>0</v>
      </c>
      <c r="C61" s="39">
        <v>2</v>
      </c>
      <c r="D61" s="40">
        <v>3</v>
      </c>
    </row>
    <row r="62" spans="1:4">
      <c r="A62" s="71" t="s">
        <v>367</v>
      </c>
      <c r="B62" s="39">
        <v>0</v>
      </c>
      <c r="C62" s="39">
        <v>71</v>
      </c>
      <c r="D62" s="40">
        <v>67</v>
      </c>
    </row>
    <row r="63" spans="1:4">
      <c r="A63" s="71" t="s">
        <v>368</v>
      </c>
      <c r="B63" s="39">
        <v>0</v>
      </c>
      <c r="C63" s="39">
        <v>26</v>
      </c>
      <c r="D63" s="40">
        <v>34</v>
      </c>
    </row>
    <row r="64" spans="1:4">
      <c r="A64" s="71" t="s">
        <v>369</v>
      </c>
      <c r="B64" s="39">
        <v>0</v>
      </c>
      <c r="C64" s="39">
        <v>7</v>
      </c>
      <c r="D64" s="40">
        <v>7</v>
      </c>
    </row>
    <row r="65" spans="1:4">
      <c r="A65" s="71" t="s">
        <v>370</v>
      </c>
      <c r="B65" s="39">
        <v>0</v>
      </c>
      <c r="C65" s="39">
        <v>8</v>
      </c>
      <c r="D65" s="40">
        <v>2</v>
      </c>
    </row>
    <row r="66" spans="1:4">
      <c r="A66" s="71" t="s">
        <v>371</v>
      </c>
      <c r="B66" s="39">
        <v>1</v>
      </c>
      <c r="C66" s="39">
        <v>181</v>
      </c>
      <c r="D66" s="40">
        <v>175</v>
      </c>
    </row>
    <row r="67" spans="1:4">
      <c r="A67" s="71" t="s">
        <v>372</v>
      </c>
      <c r="B67" s="39">
        <v>1</v>
      </c>
      <c r="C67" s="39">
        <v>33</v>
      </c>
      <c r="D67" s="40">
        <v>33</v>
      </c>
    </row>
    <row r="68" spans="1:4">
      <c r="A68" s="71" t="s">
        <v>373</v>
      </c>
      <c r="B68" s="39">
        <v>0</v>
      </c>
      <c r="C68" s="39">
        <v>1</v>
      </c>
      <c r="D68" s="40">
        <v>1</v>
      </c>
    </row>
    <row r="69" spans="1:4">
      <c r="A69" s="71" t="s">
        <v>374</v>
      </c>
      <c r="B69" s="39">
        <v>0</v>
      </c>
      <c r="C69" s="39">
        <v>1</v>
      </c>
      <c r="D69" s="40">
        <v>2</v>
      </c>
    </row>
    <row r="70" spans="1:4">
      <c r="A70" s="71" t="s">
        <v>375</v>
      </c>
      <c r="B70" s="39">
        <v>0</v>
      </c>
      <c r="C70" s="39">
        <v>29</v>
      </c>
      <c r="D70" s="40">
        <v>17</v>
      </c>
    </row>
    <row r="71" spans="1:4">
      <c r="A71" s="71" t="s">
        <v>376</v>
      </c>
      <c r="B71" s="39">
        <v>2</v>
      </c>
      <c r="C71" s="39">
        <v>61</v>
      </c>
      <c r="D71" s="40">
        <v>69</v>
      </c>
    </row>
    <row r="72" spans="1:4">
      <c r="A72" s="71" t="s">
        <v>377</v>
      </c>
      <c r="B72" s="39">
        <v>0</v>
      </c>
      <c r="C72" s="39">
        <v>0</v>
      </c>
      <c r="D72" s="40">
        <v>5</v>
      </c>
    </row>
    <row r="73" spans="1:4">
      <c r="A73" s="71" t="s">
        <v>378</v>
      </c>
      <c r="B73" s="39">
        <v>0</v>
      </c>
      <c r="C73" s="39">
        <v>0</v>
      </c>
      <c r="D73" s="40">
        <v>2</v>
      </c>
    </row>
    <row r="74" spans="1:4">
      <c r="A74" s="71" t="s">
        <v>379</v>
      </c>
      <c r="B74" s="39">
        <v>0</v>
      </c>
      <c r="C74" s="39">
        <v>1</v>
      </c>
      <c r="D74" s="40">
        <v>0</v>
      </c>
    </row>
    <row r="75" spans="1:4">
      <c r="A75" s="71" t="s">
        <v>380</v>
      </c>
      <c r="B75" s="39">
        <v>0</v>
      </c>
      <c r="C75" s="39">
        <v>13</v>
      </c>
      <c r="D75" s="40">
        <v>12</v>
      </c>
    </row>
    <row r="76" spans="1:4">
      <c r="A76" s="71" t="s">
        <v>381</v>
      </c>
      <c r="B76" s="39">
        <v>0</v>
      </c>
      <c r="C76" s="39">
        <v>0</v>
      </c>
      <c r="D76" s="40">
        <v>1</v>
      </c>
    </row>
    <row r="77" spans="1:4">
      <c r="A77" s="71" t="s">
        <v>382</v>
      </c>
      <c r="B77" s="39">
        <v>0</v>
      </c>
      <c r="C77" s="39">
        <v>0</v>
      </c>
      <c r="D77" s="40">
        <v>2</v>
      </c>
    </row>
    <row r="78" spans="1:4">
      <c r="A78" s="71" t="s">
        <v>383</v>
      </c>
      <c r="B78" s="39">
        <v>0</v>
      </c>
      <c r="C78" s="39">
        <v>4</v>
      </c>
      <c r="D78" s="40">
        <v>3</v>
      </c>
    </row>
    <row r="79" spans="1:4">
      <c r="A79" s="71" t="s">
        <v>384</v>
      </c>
      <c r="B79" s="39">
        <v>0</v>
      </c>
      <c r="C79" s="39">
        <v>4</v>
      </c>
      <c r="D79" s="40">
        <v>1</v>
      </c>
    </row>
    <row r="80" spans="1:4">
      <c r="A80" s="71" t="s">
        <v>385</v>
      </c>
      <c r="B80" s="39">
        <v>2</v>
      </c>
      <c r="C80" s="39">
        <v>316</v>
      </c>
      <c r="D80" s="40">
        <v>253</v>
      </c>
    </row>
    <row r="81" spans="1:6">
      <c r="A81" s="71" t="s">
        <v>386</v>
      </c>
      <c r="B81" s="39">
        <v>0</v>
      </c>
      <c r="C81" s="39">
        <v>38</v>
      </c>
      <c r="D81" s="40">
        <v>38</v>
      </c>
    </row>
    <row r="82" spans="1:6">
      <c r="A82" s="71" t="s">
        <v>387</v>
      </c>
      <c r="B82" s="39">
        <v>1</v>
      </c>
      <c r="C82" s="39">
        <v>27</v>
      </c>
      <c r="D82" s="40">
        <v>24</v>
      </c>
    </row>
    <row r="83" spans="1:6">
      <c r="A83" s="71" t="s">
        <v>388</v>
      </c>
      <c r="B83" s="39">
        <v>0</v>
      </c>
      <c r="C83" s="39">
        <v>9</v>
      </c>
      <c r="D83" s="40">
        <v>0</v>
      </c>
    </row>
    <row r="84" spans="1:6">
      <c r="A84" s="71" t="s">
        <v>389</v>
      </c>
      <c r="B84" s="39">
        <v>0</v>
      </c>
      <c r="C84" s="39">
        <v>2</v>
      </c>
      <c r="D84" s="40">
        <v>2</v>
      </c>
    </row>
    <row r="85" spans="1:6">
      <c r="A85" s="131" t="s">
        <v>306</v>
      </c>
      <c r="B85" s="97">
        <v>47</v>
      </c>
      <c r="C85" s="97">
        <v>6600</v>
      </c>
      <c r="D85" s="130">
        <v>6191</v>
      </c>
      <c r="F85" s="39"/>
    </row>
    <row r="86" spans="1:6">
      <c r="A86" s="98"/>
      <c r="B86" s="62"/>
      <c r="C86" s="62"/>
      <c r="D86" s="41"/>
      <c r="F86" s="39"/>
    </row>
    <row r="87" spans="1:6">
      <c r="A87" s="3"/>
      <c r="B87" s="20"/>
      <c r="C87" s="20"/>
      <c r="D87" s="52"/>
      <c r="F87" s="39"/>
    </row>
    <row r="88" spans="1:6">
      <c r="A88" s="4" t="s">
        <v>325</v>
      </c>
      <c r="B88" s="53" t="s">
        <v>114</v>
      </c>
      <c r="C88" s="53" t="s">
        <v>115</v>
      </c>
      <c r="D88" s="51" t="s">
        <v>116</v>
      </c>
    </row>
    <row r="89" spans="1:6">
      <c r="A89" s="71" t="s">
        <v>390</v>
      </c>
      <c r="B89" s="39">
        <v>0</v>
      </c>
      <c r="C89" s="39">
        <v>4</v>
      </c>
      <c r="D89" s="40">
        <v>1</v>
      </c>
    </row>
    <row r="90" spans="1:6">
      <c r="A90" s="71" t="s">
        <v>391</v>
      </c>
      <c r="B90" s="39">
        <v>0</v>
      </c>
      <c r="C90" s="39">
        <v>0</v>
      </c>
      <c r="D90" s="40">
        <v>1</v>
      </c>
    </row>
    <row r="91" spans="1:6">
      <c r="A91" s="131" t="s">
        <v>306</v>
      </c>
      <c r="B91" s="97">
        <v>0</v>
      </c>
      <c r="C91" s="97">
        <v>4</v>
      </c>
      <c r="D91" s="130">
        <v>2</v>
      </c>
    </row>
    <row r="92" spans="1:6">
      <c r="A92" s="3"/>
      <c r="B92" s="20"/>
      <c r="C92" s="20"/>
      <c r="D92" s="52"/>
    </row>
    <row r="93" spans="1:6">
      <c r="A93" s="4" t="s">
        <v>326</v>
      </c>
      <c r="B93" s="53" t="s">
        <v>114</v>
      </c>
      <c r="C93" s="53" t="s">
        <v>115</v>
      </c>
      <c r="D93" s="51" t="s">
        <v>116</v>
      </c>
    </row>
    <row r="94" spans="1:6">
      <c r="A94" s="71" t="s">
        <v>392</v>
      </c>
      <c r="B94" s="39">
        <v>0</v>
      </c>
      <c r="C94" s="39">
        <v>0</v>
      </c>
      <c r="D94" s="40">
        <v>2</v>
      </c>
    </row>
    <row r="95" spans="1:6">
      <c r="A95" s="71" t="s">
        <v>393</v>
      </c>
      <c r="B95" s="39">
        <v>0</v>
      </c>
      <c r="C95" s="39">
        <v>0</v>
      </c>
      <c r="D95" s="40">
        <v>1</v>
      </c>
    </row>
    <row r="96" spans="1:6">
      <c r="A96" s="71" t="s">
        <v>394</v>
      </c>
      <c r="B96" s="39">
        <v>0</v>
      </c>
      <c r="C96" s="39">
        <v>50</v>
      </c>
      <c r="D96" s="40">
        <v>56</v>
      </c>
    </row>
    <row r="97" spans="1:4">
      <c r="A97" s="71" t="s">
        <v>395</v>
      </c>
      <c r="B97" s="39">
        <v>0</v>
      </c>
      <c r="C97" s="39">
        <v>0</v>
      </c>
      <c r="D97" s="40">
        <v>1</v>
      </c>
    </row>
    <row r="98" spans="1:4">
      <c r="A98" s="71" t="s">
        <v>396</v>
      </c>
      <c r="B98" s="39">
        <v>0</v>
      </c>
      <c r="C98" s="39">
        <v>39</v>
      </c>
      <c r="D98" s="40">
        <v>104</v>
      </c>
    </row>
    <row r="99" spans="1:4">
      <c r="A99" s="71" t="s">
        <v>397</v>
      </c>
      <c r="B99" s="39">
        <v>0</v>
      </c>
      <c r="C99" s="39">
        <v>23</v>
      </c>
      <c r="D99" s="40">
        <v>46</v>
      </c>
    </row>
    <row r="100" spans="1:4">
      <c r="A100" s="71" t="s">
        <v>398</v>
      </c>
      <c r="B100" s="39">
        <v>0</v>
      </c>
      <c r="C100" s="39">
        <v>15</v>
      </c>
      <c r="D100" s="40">
        <v>7</v>
      </c>
    </row>
    <row r="101" spans="1:4">
      <c r="A101" s="71" t="s">
        <v>399</v>
      </c>
      <c r="B101" s="39">
        <v>0</v>
      </c>
      <c r="C101" s="39">
        <v>0</v>
      </c>
      <c r="D101" s="40">
        <v>2</v>
      </c>
    </row>
    <row r="102" spans="1:4">
      <c r="A102" s="71" t="s">
        <v>400</v>
      </c>
      <c r="B102" s="39">
        <v>0</v>
      </c>
      <c r="C102" s="39">
        <v>16</v>
      </c>
      <c r="D102" s="40">
        <v>27</v>
      </c>
    </row>
    <row r="103" spans="1:4">
      <c r="A103" s="71" t="s">
        <v>401</v>
      </c>
      <c r="B103" s="39">
        <v>0</v>
      </c>
      <c r="C103" s="39">
        <v>1</v>
      </c>
      <c r="D103" s="40">
        <v>4</v>
      </c>
    </row>
    <row r="104" spans="1:4">
      <c r="A104" s="71" t="s">
        <v>402</v>
      </c>
      <c r="B104" s="39">
        <v>0</v>
      </c>
      <c r="C104" s="39">
        <v>9</v>
      </c>
      <c r="D104" s="40">
        <v>17</v>
      </c>
    </row>
    <row r="105" spans="1:4">
      <c r="A105" s="71" t="s">
        <v>403</v>
      </c>
      <c r="B105" s="39">
        <v>0</v>
      </c>
      <c r="C105" s="39">
        <v>40</v>
      </c>
      <c r="D105" s="40">
        <v>53</v>
      </c>
    </row>
    <row r="106" spans="1:4">
      <c r="A106" s="71" t="s">
        <v>404</v>
      </c>
      <c r="B106" s="39">
        <v>0</v>
      </c>
      <c r="C106" s="39">
        <v>24</v>
      </c>
      <c r="D106" s="40">
        <v>36</v>
      </c>
    </row>
    <row r="107" spans="1:4">
      <c r="A107" s="71" t="s">
        <v>405</v>
      </c>
      <c r="B107" s="39">
        <v>0</v>
      </c>
      <c r="C107" s="39">
        <v>7</v>
      </c>
      <c r="D107" s="40">
        <v>10</v>
      </c>
    </row>
    <row r="108" spans="1:4">
      <c r="A108" s="71" t="s">
        <v>406</v>
      </c>
      <c r="B108" s="39">
        <v>0</v>
      </c>
      <c r="C108" s="39">
        <v>1</v>
      </c>
      <c r="D108" s="40">
        <v>1</v>
      </c>
    </row>
    <row r="109" spans="1:4">
      <c r="A109" s="71" t="s">
        <v>407</v>
      </c>
      <c r="B109" s="39">
        <v>0</v>
      </c>
      <c r="C109" s="39">
        <v>0</v>
      </c>
      <c r="D109" s="40">
        <v>2</v>
      </c>
    </row>
    <row r="110" spans="1:4" s="21" customFormat="1">
      <c r="A110" s="71" t="s">
        <v>408</v>
      </c>
      <c r="B110" s="39">
        <v>0</v>
      </c>
      <c r="C110" s="39">
        <v>2</v>
      </c>
      <c r="D110" s="40">
        <v>2</v>
      </c>
    </row>
    <row r="111" spans="1:4">
      <c r="A111" s="71" t="s">
        <v>409</v>
      </c>
      <c r="B111" s="39">
        <v>0</v>
      </c>
      <c r="C111" s="39">
        <v>8</v>
      </c>
      <c r="D111" s="40">
        <v>6</v>
      </c>
    </row>
    <row r="112" spans="1:4">
      <c r="A112" s="71" t="s">
        <v>410</v>
      </c>
      <c r="B112" s="39">
        <v>0</v>
      </c>
      <c r="C112" s="39">
        <v>1</v>
      </c>
      <c r="D112" s="40">
        <v>1</v>
      </c>
    </row>
    <row r="113" spans="1:4">
      <c r="A113" s="71" t="s">
        <v>411</v>
      </c>
      <c r="B113" s="39">
        <v>0</v>
      </c>
      <c r="C113" s="39">
        <v>1</v>
      </c>
      <c r="D113" s="40">
        <v>0</v>
      </c>
    </row>
    <row r="114" spans="1:4">
      <c r="A114" s="71" t="s">
        <v>412</v>
      </c>
      <c r="B114" s="39">
        <v>0</v>
      </c>
      <c r="C114" s="39">
        <v>16</v>
      </c>
      <c r="D114" s="40">
        <v>12</v>
      </c>
    </row>
    <row r="115" spans="1:4">
      <c r="A115" s="71" t="s">
        <v>413</v>
      </c>
      <c r="B115" s="39">
        <v>3</v>
      </c>
      <c r="C115" s="39">
        <v>538</v>
      </c>
      <c r="D115" s="40">
        <v>704</v>
      </c>
    </row>
    <row r="116" spans="1:4">
      <c r="A116" s="71" t="s">
        <v>414</v>
      </c>
      <c r="B116" s="39">
        <v>0</v>
      </c>
      <c r="C116" s="39">
        <v>2</v>
      </c>
      <c r="D116" s="40">
        <v>0</v>
      </c>
    </row>
    <row r="117" spans="1:4">
      <c r="A117" s="71" t="s">
        <v>415</v>
      </c>
      <c r="B117" s="39">
        <v>2</v>
      </c>
      <c r="C117" s="39">
        <v>299</v>
      </c>
      <c r="D117" s="40">
        <v>541</v>
      </c>
    </row>
    <row r="118" spans="1:4">
      <c r="A118" s="71" t="s">
        <v>416</v>
      </c>
      <c r="B118" s="39">
        <v>0</v>
      </c>
      <c r="C118" s="39">
        <v>0</v>
      </c>
      <c r="D118" s="40">
        <v>2</v>
      </c>
    </row>
    <row r="119" spans="1:4">
      <c r="A119" s="71" t="s">
        <v>417</v>
      </c>
      <c r="B119" s="39">
        <v>0</v>
      </c>
      <c r="C119" s="39">
        <v>1</v>
      </c>
      <c r="D119" s="40">
        <v>1</v>
      </c>
    </row>
    <row r="120" spans="1:4">
      <c r="A120" s="71" t="s">
        <v>418</v>
      </c>
      <c r="B120" s="39">
        <v>0</v>
      </c>
      <c r="C120" s="39">
        <v>13</v>
      </c>
      <c r="D120" s="40">
        <v>18</v>
      </c>
    </row>
    <row r="121" spans="1:4">
      <c r="A121" s="71" t="s">
        <v>419</v>
      </c>
      <c r="B121" s="39">
        <v>0</v>
      </c>
      <c r="C121" s="39">
        <v>9</v>
      </c>
      <c r="D121" s="40">
        <v>16</v>
      </c>
    </row>
    <row r="122" spans="1:4">
      <c r="A122" s="71" t="s">
        <v>420</v>
      </c>
      <c r="B122" s="39">
        <v>0</v>
      </c>
      <c r="C122" s="39">
        <v>6</v>
      </c>
      <c r="D122" s="40">
        <v>3</v>
      </c>
    </row>
    <row r="123" spans="1:4">
      <c r="A123" s="71" t="s">
        <v>421</v>
      </c>
      <c r="B123" s="39">
        <v>1</v>
      </c>
      <c r="C123" s="39">
        <v>120</v>
      </c>
      <c r="D123" s="40">
        <v>160</v>
      </c>
    </row>
    <row r="124" spans="1:4">
      <c r="A124" s="71" t="s">
        <v>422</v>
      </c>
      <c r="B124" s="39">
        <v>5</v>
      </c>
      <c r="C124" s="39">
        <v>280</v>
      </c>
      <c r="D124" s="40">
        <v>409</v>
      </c>
    </row>
    <row r="125" spans="1:4">
      <c r="A125" s="71" t="s">
        <v>423</v>
      </c>
      <c r="B125" s="39">
        <v>1</v>
      </c>
      <c r="C125" s="39">
        <v>11</v>
      </c>
      <c r="D125" s="40">
        <v>32</v>
      </c>
    </row>
    <row r="126" spans="1:4">
      <c r="A126" s="71" t="s">
        <v>424</v>
      </c>
      <c r="B126" s="39">
        <v>2</v>
      </c>
      <c r="C126" s="39">
        <v>218</v>
      </c>
      <c r="D126" s="40">
        <v>364</v>
      </c>
    </row>
    <row r="127" spans="1:4">
      <c r="A127" s="71" t="s">
        <v>425</v>
      </c>
      <c r="B127" s="39">
        <v>0</v>
      </c>
      <c r="C127" s="39">
        <v>2</v>
      </c>
      <c r="D127" s="40">
        <v>5</v>
      </c>
    </row>
    <row r="128" spans="1:4">
      <c r="A128" s="71" t="s">
        <v>426</v>
      </c>
      <c r="B128" s="39">
        <v>2</v>
      </c>
      <c r="C128" s="39">
        <v>28</v>
      </c>
      <c r="D128" s="40">
        <v>41</v>
      </c>
    </row>
    <row r="129" spans="1:6">
      <c r="A129" s="71" t="s">
        <v>427</v>
      </c>
      <c r="B129" s="39">
        <v>0</v>
      </c>
      <c r="C129" s="39">
        <v>2</v>
      </c>
      <c r="D129" s="40">
        <v>1</v>
      </c>
    </row>
    <row r="130" spans="1:6">
      <c r="A130" s="71" t="s">
        <v>428</v>
      </c>
      <c r="B130" s="39">
        <v>3</v>
      </c>
      <c r="C130" s="39">
        <v>208</v>
      </c>
      <c r="D130" s="40">
        <v>363</v>
      </c>
    </row>
    <row r="131" spans="1:6">
      <c r="A131" s="131" t="s">
        <v>306</v>
      </c>
      <c r="B131" s="97">
        <v>19</v>
      </c>
      <c r="C131" s="97">
        <v>1990</v>
      </c>
      <c r="D131" s="130">
        <v>3050</v>
      </c>
      <c r="F131" s="39"/>
    </row>
    <row r="132" spans="1:6">
      <c r="A132" s="3"/>
      <c r="B132" s="20"/>
      <c r="C132" s="20"/>
      <c r="D132" s="52"/>
      <c r="F132" s="39"/>
    </row>
    <row r="133" spans="1:6">
      <c r="A133" s="4" t="s">
        <v>327</v>
      </c>
      <c r="B133" s="54" t="s">
        <v>114</v>
      </c>
      <c r="C133" s="54" t="s">
        <v>115</v>
      </c>
      <c r="D133" s="51" t="s">
        <v>116</v>
      </c>
    </row>
    <row r="134" spans="1:6">
      <c r="A134" s="71" t="s">
        <v>429</v>
      </c>
      <c r="B134" s="39">
        <v>0</v>
      </c>
      <c r="C134" s="39">
        <v>0</v>
      </c>
      <c r="D134" s="40">
        <v>2</v>
      </c>
    </row>
    <row r="135" spans="1:6">
      <c r="A135" s="71" t="s">
        <v>430</v>
      </c>
      <c r="B135" s="39">
        <v>0</v>
      </c>
      <c r="C135" s="39">
        <v>1</v>
      </c>
      <c r="D135" s="40">
        <v>20</v>
      </c>
    </row>
    <row r="136" spans="1:6">
      <c r="A136" s="131" t="s">
        <v>306</v>
      </c>
      <c r="B136" s="97">
        <v>0</v>
      </c>
      <c r="C136" s="97">
        <v>1</v>
      </c>
      <c r="D136" s="130">
        <v>22</v>
      </c>
    </row>
    <row r="137" spans="1:6">
      <c r="A137" s="3"/>
      <c r="B137" s="20"/>
      <c r="C137" s="20"/>
      <c r="D137" s="52"/>
    </row>
    <row r="138" spans="1:6">
      <c r="A138" s="4" t="s">
        <v>328</v>
      </c>
      <c r="B138" s="53" t="s">
        <v>114</v>
      </c>
      <c r="C138" s="53" t="s">
        <v>115</v>
      </c>
      <c r="D138" s="51" t="s">
        <v>116</v>
      </c>
    </row>
    <row r="139" spans="1:6">
      <c r="A139" s="71" t="s">
        <v>431</v>
      </c>
      <c r="B139" s="39">
        <v>0</v>
      </c>
      <c r="C139" s="39">
        <v>5</v>
      </c>
      <c r="D139" s="39">
        <v>22</v>
      </c>
    </row>
    <row r="140" spans="1:6">
      <c r="A140" s="71" t="s">
        <v>432</v>
      </c>
      <c r="B140" s="39">
        <v>1</v>
      </c>
      <c r="C140" s="39">
        <v>65</v>
      </c>
      <c r="D140" s="39">
        <v>78</v>
      </c>
    </row>
    <row r="141" spans="1:6">
      <c r="A141" s="71" t="s">
        <v>433</v>
      </c>
      <c r="B141" s="39">
        <v>4</v>
      </c>
      <c r="C141" s="39">
        <v>227</v>
      </c>
      <c r="D141" s="39">
        <v>277</v>
      </c>
    </row>
    <row r="142" spans="1:6">
      <c r="A142" s="71" t="s">
        <v>434</v>
      </c>
      <c r="B142" s="39">
        <v>0</v>
      </c>
      <c r="C142" s="39">
        <v>0</v>
      </c>
      <c r="D142" s="39">
        <v>1</v>
      </c>
    </row>
    <row r="143" spans="1:6">
      <c r="A143" s="71" t="s">
        <v>435</v>
      </c>
      <c r="B143" s="39">
        <v>0</v>
      </c>
      <c r="C143" s="39">
        <v>0</v>
      </c>
      <c r="D143" s="39">
        <v>6</v>
      </c>
    </row>
    <row r="144" spans="1:6">
      <c r="A144" s="71" t="s">
        <v>436</v>
      </c>
      <c r="B144" s="39">
        <v>0</v>
      </c>
      <c r="C144" s="39">
        <v>4</v>
      </c>
      <c r="D144" s="39">
        <v>9</v>
      </c>
    </row>
    <row r="145" spans="1:4">
      <c r="A145" s="71" t="s">
        <v>437</v>
      </c>
      <c r="B145" s="39">
        <v>0</v>
      </c>
      <c r="C145" s="39">
        <v>2</v>
      </c>
      <c r="D145" s="39">
        <v>0</v>
      </c>
    </row>
    <row r="146" spans="1:4">
      <c r="A146" s="71" t="s">
        <v>438</v>
      </c>
      <c r="B146" s="39">
        <v>0</v>
      </c>
      <c r="C146" s="39">
        <v>2</v>
      </c>
      <c r="D146" s="39">
        <v>11</v>
      </c>
    </row>
    <row r="147" spans="1:4">
      <c r="A147" s="71" t="s">
        <v>439</v>
      </c>
      <c r="B147" s="39">
        <v>0</v>
      </c>
      <c r="C147" s="39">
        <v>315</v>
      </c>
      <c r="D147" s="39">
        <v>297</v>
      </c>
    </row>
    <row r="148" spans="1:4">
      <c r="A148" s="71" t="s">
        <v>440</v>
      </c>
      <c r="B148" s="39">
        <v>1</v>
      </c>
      <c r="C148" s="39">
        <v>999</v>
      </c>
      <c r="D148" s="39">
        <v>783</v>
      </c>
    </row>
    <row r="149" spans="1:4">
      <c r="A149" s="71" t="s">
        <v>441</v>
      </c>
      <c r="B149" s="39">
        <v>0</v>
      </c>
      <c r="C149" s="39">
        <v>2</v>
      </c>
      <c r="D149" s="39">
        <v>5</v>
      </c>
    </row>
    <row r="150" spans="1:4">
      <c r="A150" s="71" t="s">
        <v>442</v>
      </c>
      <c r="B150" s="39">
        <v>0</v>
      </c>
      <c r="C150" s="39">
        <v>4</v>
      </c>
      <c r="D150" s="39">
        <v>3</v>
      </c>
    </row>
    <row r="151" spans="1:4">
      <c r="A151" s="71" t="s">
        <v>443</v>
      </c>
      <c r="B151" s="39">
        <v>0</v>
      </c>
      <c r="C151" s="39">
        <v>5</v>
      </c>
      <c r="D151" s="39">
        <v>1</v>
      </c>
    </row>
    <row r="152" spans="1:4">
      <c r="A152" s="71" t="s">
        <v>444</v>
      </c>
      <c r="B152" s="39">
        <v>0</v>
      </c>
      <c r="C152" s="39">
        <v>0</v>
      </c>
      <c r="D152" s="39">
        <v>1</v>
      </c>
    </row>
    <row r="153" spans="1:4">
      <c r="A153" s="71" t="s">
        <v>445</v>
      </c>
      <c r="B153" s="39">
        <v>0</v>
      </c>
      <c r="C153" s="39">
        <v>4</v>
      </c>
      <c r="D153" s="39">
        <v>14</v>
      </c>
    </row>
    <row r="154" spans="1:4">
      <c r="A154" s="71" t="s">
        <v>446</v>
      </c>
      <c r="B154" s="39">
        <v>0</v>
      </c>
      <c r="C154" s="39">
        <v>1</v>
      </c>
      <c r="D154" s="39">
        <v>1</v>
      </c>
    </row>
    <row r="155" spans="1:4">
      <c r="A155" s="71" t="s">
        <v>447</v>
      </c>
      <c r="B155" s="39">
        <v>7</v>
      </c>
      <c r="C155" s="39">
        <v>813</v>
      </c>
      <c r="D155" s="39">
        <v>887</v>
      </c>
    </row>
    <row r="156" spans="1:4">
      <c r="A156" s="71" t="s">
        <v>448</v>
      </c>
      <c r="B156" s="39">
        <v>0</v>
      </c>
      <c r="C156" s="39">
        <v>1</v>
      </c>
      <c r="D156" s="39">
        <v>2</v>
      </c>
    </row>
    <row r="157" spans="1:4">
      <c r="A157" s="71" t="s">
        <v>449</v>
      </c>
      <c r="B157" s="39">
        <v>0</v>
      </c>
      <c r="C157" s="39">
        <v>1</v>
      </c>
      <c r="D157" s="39">
        <v>0</v>
      </c>
    </row>
    <row r="158" spans="1:4">
      <c r="A158" s="71" t="s">
        <v>450</v>
      </c>
      <c r="B158" s="39">
        <v>0</v>
      </c>
      <c r="C158" s="39">
        <v>69</v>
      </c>
      <c r="D158" s="39">
        <v>62</v>
      </c>
    </row>
    <row r="159" spans="1:4">
      <c r="A159" s="71" t="s">
        <v>451</v>
      </c>
      <c r="B159" s="39">
        <v>0</v>
      </c>
      <c r="C159" s="39">
        <v>12</v>
      </c>
      <c r="D159" s="39">
        <v>16</v>
      </c>
    </row>
    <row r="160" spans="1:4">
      <c r="A160" s="71" t="s">
        <v>452</v>
      </c>
      <c r="B160" s="39">
        <v>0</v>
      </c>
      <c r="C160" s="39">
        <v>0</v>
      </c>
      <c r="D160" s="39">
        <v>2</v>
      </c>
    </row>
    <row r="161" spans="1:6">
      <c r="A161" s="71" t="s">
        <v>453</v>
      </c>
      <c r="B161" s="39">
        <v>7</v>
      </c>
      <c r="C161" s="39">
        <v>2780</v>
      </c>
      <c r="D161" s="39">
        <v>2535</v>
      </c>
    </row>
    <row r="162" spans="1:6">
      <c r="A162" s="71" t="s">
        <v>454</v>
      </c>
      <c r="B162" s="39">
        <v>0</v>
      </c>
      <c r="C162" s="39">
        <v>10</v>
      </c>
      <c r="D162" s="39">
        <v>59</v>
      </c>
    </row>
    <row r="163" spans="1:6">
      <c r="A163" s="71" t="s">
        <v>455</v>
      </c>
      <c r="B163" s="39">
        <v>0</v>
      </c>
      <c r="C163" s="39">
        <v>12</v>
      </c>
      <c r="D163" s="39">
        <v>16</v>
      </c>
    </row>
    <row r="164" spans="1:6">
      <c r="A164" s="71" t="s">
        <v>456</v>
      </c>
      <c r="B164" s="39">
        <v>0</v>
      </c>
      <c r="C164" s="39">
        <v>0</v>
      </c>
      <c r="D164" s="39">
        <v>2</v>
      </c>
    </row>
    <row r="165" spans="1:6">
      <c r="A165" s="131" t="s">
        <v>306</v>
      </c>
      <c r="B165" s="97">
        <v>20</v>
      </c>
      <c r="C165" s="97">
        <v>5333</v>
      </c>
      <c r="D165" s="97">
        <v>5090</v>
      </c>
      <c r="F165" s="39"/>
    </row>
    <row r="166" spans="1:6">
      <c r="A166" s="3"/>
      <c r="B166" s="20"/>
      <c r="C166" s="20"/>
      <c r="D166" s="52"/>
    </row>
    <row r="167" spans="1:6">
      <c r="A167" s="4" t="s">
        <v>329</v>
      </c>
      <c r="B167" s="53" t="s">
        <v>114</v>
      </c>
      <c r="C167" s="53" t="s">
        <v>115</v>
      </c>
      <c r="D167" s="51" t="s">
        <v>116</v>
      </c>
    </row>
    <row r="168" spans="1:6">
      <c r="A168" s="71" t="s">
        <v>457</v>
      </c>
      <c r="B168" s="39">
        <v>4</v>
      </c>
      <c r="C168" s="39">
        <v>649</v>
      </c>
      <c r="D168" s="40">
        <v>876</v>
      </c>
    </row>
    <row r="169" spans="1:6">
      <c r="A169" s="71" t="s">
        <v>458</v>
      </c>
      <c r="B169" s="39">
        <v>2</v>
      </c>
      <c r="C169" s="39">
        <v>81</v>
      </c>
      <c r="D169" s="40">
        <v>73</v>
      </c>
    </row>
    <row r="170" spans="1:6">
      <c r="A170" s="71" t="s">
        <v>459</v>
      </c>
      <c r="B170" s="39">
        <v>0</v>
      </c>
      <c r="C170" s="39">
        <v>48</v>
      </c>
      <c r="D170" s="40">
        <v>34</v>
      </c>
    </row>
    <row r="171" spans="1:6">
      <c r="A171" s="71" t="s">
        <v>460</v>
      </c>
      <c r="B171" s="39">
        <v>0</v>
      </c>
      <c r="C171" s="39">
        <v>8</v>
      </c>
      <c r="D171" s="40">
        <v>10</v>
      </c>
    </row>
    <row r="172" spans="1:6">
      <c r="A172" s="71" t="s">
        <v>461</v>
      </c>
      <c r="B172" s="39">
        <v>0</v>
      </c>
      <c r="C172" s="39">
        <v>19</v>
      </c>
      <c r="D172" s="40">
        <v>38</v>
      </c>
    </row>
    <row r="173" spans="1:6">
      <c r="A173" s="71" t="s">
        <v>462</v>
      </c>
      <c r="B173" s="39">
        <v>4</v>
      </c>
      <c r="C173" s="39">
        <v>92</v>
      </c>
      <c r="D173" s="40">
        <v>134</v>
      </c>
    </row>
    <row r="174" spans="1:6">
      <c r="A174" s="71" t="s">
        <v>463</v>
      </c>
      <c r="B174" s="39">
        <v>0</v>
      </c>
      <c r="C174" s="39">
        <v>5</v>
      </c>
      <c r="D174" s="40">
        <v>16</v>
      </c>
    </row>
    <row r="175" spans="1:6">
      <c r="A175" s="71" t="s">
        <v>464</v>
      </c>
      <c r="B175" s="39">
        <v>2</v>
      </c>
      <c r="C175" s="39">
        <v>97</v>
      </c>
      <c r="D175" s="40">
        <v>138</v>
      </c>
    </row>
    <row r="176" spans="1:6">
      <c r="A176" s="71" t="s">
        <v>465</v>
      </c>
      <c r="B176" s="39">
        <v>17</v>
      </c>
      <c r="C176" s="39">
        <v>1523</v>
      </c>
      <c r="D176" s="40">
        <v>2653</v>
      </c>
    </row>
    <row r="177" spans="1:4">
      <c r="A177" s="71" t="s">
        <v>466</v>
      </c>
      <c r="B177" s="39">
        <v>1</v>
      </c>
      <c r="C177" s="39">
        <v>19</v>
      </c>
      <c r="D177" s="40">
        <v>8</v>
      </c>
    </row>
    <row r="178" spans="1:4">
      <c r="A178" s="71" t="s">
        <v>467</v>
      </c>
      <c r="B178" s="39">
        <v>4</v>
      </c>
      <c r="C178" s="39">
        <v>45</v>
      </c>
      <c r="D178" s="40">
        <v>47</v>
      </c>
    </row>
    <row r="179" spans="1:4">
      <c r="A179" s="71" t="s">
        <v>468</v>
      </c>
      <c r="B179" s="39">
        <v>0</v>
      </c>
      <c r="C179" s="39">
        <v>9</v>
      </c>
      <c r="D179" s="40">
        <v>21</v>
      </c>
    </row>
    <row r="180" spans="1:4">
      <c r="A180" s="71" t="s">
        <v>469</v>
      </c>
      <c r="B180" s="39">
        <v>0</v>
      </c>
      <c r="C180" s="39">
        <v>10</v>
      </c>
      <c r="D180" s="40">
        <v>51</v>
      </c>
    </row>
    <row r="181" spans="1:4">
      <c r="A181" s="71" t="s">
        <v>470</v>
      </c>
      <c r="B181" s="39">
        <v>0</v>
      </c>
      <c r="C181" s="39">
        <v>1</v>
      </c>
      <c r="D181" s="40">
        <v>2</v>
      </c>
    </row>
    <row r="182" spans="1:4">
      <c r="A182" s="71" t="s">
        <v>471</v>
      </c>
      <c r="B182" s="39">
        <v>0</v>
      </c>
      <c r="C182" s="39">
        <v>1</v>
      </c>
      <c r="D182" s="40">
        <v>0</v>
      </c>
    </row>
    <row r="183" spans="1:4">
      <c r="A183" s="71" t="s">
        <v>472</v>
      </c>
      <c r="B183" s="39">
        <v>0</v>
      </c>
      <c r="C183" s="39">
        <v>0</v>
      </c>
      <c r="D183" s="40">
        <v>4</v>
      </c>
    </row>
    <row r="184" spans="1:4">
      <c r="A184" s="71" t="s">
        <v>473</v>
      </c>
      <c r="B184" s="39">
        <v>0</v>
      </c>
      <c r="C184" s="39">
        <v>1</v>
      </c>
      <c r="D184" s="40">
        <v>0</v>
      </c>
    </row>
    <row r="185" spans="1:4">
      <c r="A185" s="71" t="s">
        <v>474</v>
      </c>
      <c r="B185" s="39">
        <v>2</v>
      </c>
      <c r="C185" s="39">
        <v>90</v>
      </c>
      <c r="D185" s="40">
        <v>247</v>
      </c>
    </row>
    <row r="186" spans="1:4">
      <c r="A186" s="71" t="s">
        <v>475</v>
      </c>
      <c r="B186" s="39">
        <v>0</v>
      </c>
      <c r="C186" s="39">
        <v>23</v>
      </c>
      <c r="D186" s="40">
        <v>21</v>
      </c>
    </row>
    <row r="187" spans="1:4">
      <c r="A187" s="71" t="s">
        <v>476</v>
      </c>
      <c r="B187" s="39">
        <v>9</v>
      </c>
      <c r="C187" s="39">
        <v>429</v>
      </c>
      <c r="D187" s="40">
        <v>331</v>
      </c>
    </row>
    <row r="188" spans="1:4">
      <c r="A188" s="71" t="s">
        <v>477</v>
      </c>
      <c r="B188" s="39">
        <v>1</v>
      </c>
      <c r="C188" s="39">
        <v>31</v>
      </c>
      <c r="D188" s="40">
        <v>21</v>
      </c>
    </row>
    <row r="189" spans="1:4">
      <c r="A189" s="71" t="s">
        <v>478</v>
      </c>
      <c r="B189" s="39">
        <v>14</v>
      </c>
      <c r="C189" s="39">
        <v>681</v>
      </c>
      <c r="D189" s="40">
        <v>866</v>
      </c>
    </row>
    <row r="190" spans="1:4">
      <c r="A190" s="71" t="s">
        <v>479</v>
      </c>
      <c r="B190" s="39">
        <v>7</v>
      </c>
      <c r="C190" s="39">
        <v>526</v>
      </c>
      <c r="D190" s="40">
        <v>718</v>
      </c>
    </row>
    <row r="191" spans="1:4">
      <c r="A191" s="71" t="s">
        <v>480</v>
      </c>
      <c r="B191" s="39">
        <v>1</v>
      </c>
      <c r="C191" s="39">
        <v>91</v>
      </c>
      <c r="D191" s="40">
        <v>94</v>
      </c>
    </row>
    <row r="192" spans="1:4">
      <c r="A192" s="71" t="s">
        <v>481</v>
      </c>
      <c r="B192" s="39">
        <v>7</v>
      </c>
      <c r="C192" s="39">
        <v>441</v>
      </c>
      <c r="D192" s="40">
        <v>456</v>
      </c>
    </row>
    <row r="193" spans="1:4">
      <c r="A193" s="71" t="s">
        <v>482</v>
      </c>
      <c r="B193" s="39">
        <v>0</v>
      </c>
      <c r="C193" s="39">
        <v>15</v>
      </c>
      <c r="D193" s="40">
        <v>8</v>
      </c>
    </row>
    <row r="194" spans="1:4">
      <c r="A194" s="71" t="s">
        <v>483</v>
      </c>
      <c r="B194" s="39">
        <v>5</v>
      </c>
      <c r="C194" s="39">
        <v>453</v>
      </c>
      <c r="D194" s="40">
        <v>797</v>
      </c>
    </row>
    <row r="195" spans="1:4">
      <c r="A195" s="71" t="s">
        <v>484</v>
      </c>
      <c r="B195" s="39">
        <v>3</v>
      </c>
      <c r="C195" s="39">
        <v>163</v>
      </c>
      <c r="D195" s="40">
        <v>113</v>
      </c>
    </row>
    <row r="196" spans="1:4">
      <c r="A196" s="71" t="s">
        <v>485</v>
      </c>
      <c r="B196" s="39">
        <v>0</v>
      </c>
      <c r="C196" s="39">
        <v>145</v>
      </c>
      <c r="D196" s="40">
        <v>176</v>
      </c>
    </row>
    <row r="197" spans="1:4">
      <c r="A197" s="71" t="s">
        <v>486</v>
      </c>
      <c r="B197" s="39">
        <v>0</v>
      </c>
      <c r="C197" s="39">
        <v>2</v>
      </c>
      <c r="D197" s="40">
        <v>2</v>
      </c>
    </row>
    <row r="198" spans="1:4">
      <c r="A198" s="71" t="s">
        <v>487</v>
      </c>
      <c r="B198" s="39">
        <v>0</v>
      </c>
      <c r="C198" s="39">
        <v>13</v>
      </c>
      <c r="D198" s="40">
        <v>29</v>
      </c>
    </row>
    <row r="199" spans="1:4">
      <c r="A199" s="71" t="s">
        <v>488</v>
      </c>
      <c r="B199" s="39">
        <v>0</v>
      </c>
      <c r="C199" s="39">
        <v>0</v>
      </c>
      <c r="D199" s="40">
        <v>3</v>
      </c>
    </row>
    <row r="200" spans="1:4">
      <c r="A200" s="71" t="s">
        <v>489</v>
      </c>
      <c r="B200" s="39">
        <v>0</v>
      </c>
      <c r="C200" s="39">
        <v>1</v>
      </c>
      <c r="D200" s="40">
        <v>9</v>
      </c>
    </row>
    <row r="201" spans="1:4">
      <c r="A201" s="71" t="s">
        <v>490</v>
      </c>
      <c r="B201" s="39">
        <v>0</v>
      </c>
      <c r="C201" s="39">
        <v>1</v>
      </c>
      <c r="D201" s="40">
        <v>1</v>
      </c>
    </row>
    <row r="202" spans="1:4">
      <c r="A202" s="71" t="s">
        <v>491</v>
      </c>
      <c r="B202" s="39">
        <v>0</v>
      </c>
      <c r="C202" s="39">
        <v>0</v>
      </c>
      <c r="D202" s="40">
        <v>2</v>
      </c>
    </row>
    <row r="203" spans="1:4">
      <c r="A203" s="71" t="s">
        <v>492</v>
      </c>
      <c r="B203" s="39">
        <v>0</v>
      </c>
      <c r="C203" s="39">
        <v>1</v>
      </c>
      <c r="D203" s="40">
        <v>0</v>
      </c>
    </row>
    <row r="204" spans="1:4">
      <c r="A204" s="71" t="s">
        <v>493</v>
      </c>
      <c r="B204" s="39">
        <v>0</v>
      </c>
      <c r="C204" s="39">
        <v>0</v>
      </c>
      <c r="D204" s="40">
        <v>1</v>
      </c>
    </row>
    <row r="205" spans="1:4">
      <c r="A205" s="71" t="s">
        <v>494</v>
      </c>
      <c r="B205" s="39">
        <v>0</v>
      </c>
      <c r="C205" s="39">
        <v>14</v>
      </c>
      <c r="D205" s="40">
        <v>64</v>
      </c>
    </row>
    <row r="206" spans="1:4">
      <c r="A206" s="71" t="s">
        <v>495</v>
      </c>
      <c r="B206" s="39">
        <v>0</v>
      </c>
      <c r="C206" s="39">
        <v>1</v>
      </c>
      <c r="D206" s="40">
        <v>3</v>
      </c>
    </row>
    <row r="207" spans="1:4">
      <c r="A207" s="71" t="s">
        <v>496</v>
      </c>
      <c r="B207" s="39">
        <v>0</v>
      </c>
      <c r="C207" s="39">
        <v>21</v>
      </c>
      <c r="D207" s="40">
        <v>17</v>
      </c>
    </row>
    <row r="208" spans="1:4">
      <c r="A208" s="71" t="s">
        <v>497</v>
      </c>
      <c r="B208" s="39">
        <v>0</v>
      </c>
      <c r="C208" s="39">
        <v>0</v>
      </c>
      <c r="D208" s="40">
        <v>1</v>
      </c>
    </row>
    <row r="209" spans="1:4">
      <c r="A209" s="71" t="s">
        <v>498</v>
      </c>
      <c r="B209" s="39">
        <v>0</v>
      </c>
      <c r="C209" s="39">
        <v>0</v>
      </c>
      <c r="D209" s="40">
        <v>7</v>
      </c>
    </row>
    <row r="210" spans="1:4">
      <c r="A210" s="71" t="s">
        <v>499</v>
      </c>
      <c r="B210" s="39">
        <v>0</v>
      </c>
      <c r="C210" s="39">
        <v>2</v>
      </c>
      <c r="D210" s="40">
        <v>10</v>
      </c>
    </row>
    <row r="211" spans="1:4">
      <c r="A211" s="71" t="s">
        <v>500</v>
      </c>
      <c r="B211" s="39">
        <v>0</v>
      </c>
      <c r="C211" s="39">
        <v>9</v>
      </c>
      <c r="D211" s="40">
        <v>15</v>
      </c>
    </row>
    <row r="212" spans="1:4">
      <c r="A212" s="71" t="s">
        <v>501</v>
      </c>
      <c r="B212" s="39">
        <v>0</v>
      </c>
      <c r="C212" s="39">
        <v>1</v>
      </c>
      <c r="D212" s="40">
        <v>5</v>
      </c>
    </row>
    <row r="213" spans="1:4">
      <c r="A213" s="71" t="s">
        <v>502</v>
      </c>
      <c r="B213" s="39">
        <v>0</v>
      </c>
      <c r="C213" s="39">
        <v>0</v>
      </c>
      <c r="D213" s="40">
        <v>2</v>
      </c>
    </row>
    <row r="214" spans="1:4">
      <c r="A214" s="71" t="s">
        <v>503</v>
      </c>
      <c r="B214" s="39">
        <v>0</v>
      </c>
      <c r="C214" s="39">
        <v>0</v>
      </c>
      <c r="D214" s="40">
        <v>4</v>
      </c>
    </row>
    <row r="215" spans="1:4">
      <c r="A215" s="71" t="s">
        <v>504</v>
      </c>
      <c r="B215" s="39">
        <v>0</v>
      </c>
      <c r="C215" s="39">
        <v>26</v>
      </c>
      <c r="D215" s="40">
        <v>39</v>
      </c>
    </row>
    <row r="216" spans="1:4">
      <c r="A216" s="71" t="s">
        <v>505</v>
      </c>
      <c r="B216" s="39">
        <v>0</v>
      </c>
      <c r="C216" s="39">
        <v>0</v>
      </c>
      <c r="D216" s="40">
        <v>1</v>
      </c>
    </row>
    <row r="217" spans="1:4">
      <c r="A217" s="71" t="s">
        <v>506</v>
      </c>
      <c r="B217" s="39">
        <v>1</v>
      </c>
      <c r="C217" s="39">
        <v>49</v>
      </c>
      <c r="D217" s="40">
        <v>42</v>
      </c>
    </row>
    <row r="218" spans="1:4">
      <c r="A218" s="71" t="s">
        <v>507</v>
      </c>
      <c r="B218" s="39">
        <v>0</v>
      </c>
      <c r="C218" s="39">
        <v>4</v>
      </c>
      <c r="D218" s="40">
        <v>2</v>
      </c>
    </row>
    <row r="219" spans="1:4">
      <c r="A219" s="71" t="s">
        <v>508</v>
      </c>
      <c r="B219" s="39">
        <v>0</v>
      </c>
      <c r="C219" s="39">
        <v>0</v>
      </c>
      <c r="D219" s="40">
        <v>3</v>
      </c>
    </row>
    <row r="220" spans="1:4">
      <c r="A220" s="71" t="s">
        <v>509</v>
      </c>
      <c r="B220" s="39">
        <v>3</v>
      </c>
      <c r="C220" s="39">
        <v>865</v>
      </c>
      <c r="D220" s="40">
        <v>696</v>
      </c>
    </row>
    <row r="221" spans="1:4">
      <c r="A221" s="71" t="s">
        <v>510</v>
      </c>
      <c r="B221" s="39">
        <v>1</v>
      </c>
      <c r="C221" s="39">
        <v>40</v>
      </c>
      <c r="D221" s="40">
        <v>52</v>
      </c>
    </row>
    <row r="222" spans="1:4">
      <c r="A222" s="71" t="s">
        <v>511</v>
      </c>
      <c r="B222" s="39">
        <v>0</v>
      </c>
      <c r="C222" s="39">
        <v>38</v>
      </c>
      <c r="D222" s="40">
        <v>38</v>
      </c>
    </row>
    <row r="223" spans="1:4">
      <c r="A223" s="71" t="s">
        <v>512</v>
      </c>
      <c r="B223" s="39">
        <v>0</v>
      </c>
      <c r="C223" s="39">
        <v>1</v>
      </c>
      <c r="D223" s="40">
        <v>0</v>
      </c>
    </row>
    <row r="224" spans="1:4">
      <c r="A224" s="71" t="s">
        <v>513</v>
      </c>
      <c r="B224" s="39">
        <v>0</v>
      </c>
      <c r="C224" s="39">
        <v>2</v>
      </c>
      <c r="D224" s="40">
        <v>2</v>
      </c>
    </row>
    <row r="225" spans="1:6">
      <c r="A225" s="71" t="s">
        <v>514</v>
      </c>
      <c r="B225" s="39">
        <v>0</v>
      </c>
      <c r="C225" s="39">
        <v>2</v>
      </c>
      <c r="D225" s="40">
        <v>1</v>
      </c>
    </row>
    <row r="226" spans="1:6">
      <c r="A226" s="71" t="s">
        <v>515</v>
      </c>
      <c r="B226" s="39">
        <v>1</v>
      </c>
      <c r="C226" s="39">
        <v>56</v>
      </c>
      <c r="D226" s="40">
        <v>63</v>
      </c>
    </row>
    <row r="227" spans="1:6">
      <c r="A227" s="71" t="s">
        <v>516</v>
      </c>
      <c r="B227" s="39">
        <v>0</v>
      </c>
      <c r="C227" s="39">
        <v>0</v>
      </c>
      <c r="D227" s="40">
        <v>1</v>
      </c>
    </row>
    <row r="228" spans="1:6">
      <c r="A228" s="71" t="s">
        <v>517</v>
      </c>
      <c r="B228" s="39">
        <v>0</v>
      </c>
      <c r="C228" s="39">
        <v>5</v>
      </c>
      <c r="D228" s="40">
        <v>1</v>
      </c>
    </row>
    <row r="229" spans="1:6">
      <c r="A229" s="71" t="s">
        <v>518</v>
      </c>
      <c r="B229" s="39">
        <v>0</v>
      </c>
      <c r="C229" s="39">
        <v>1</v>
      </c>
      <c r="D229" s="40">
        <v>0</v>
      </c>
    </row>
    <row r="230" spans="1:6">
      <c r="A230" s="131" t="s">
        <v>306</v>
      </c>
      <c r="B230" s="97">
        <v>89</v>
      </c>
      <c r="C230" s="97">
        <v>6851</v>
      </c>
      <c r="D230" s="130">
        <v>9069</v>
      </c>
      <c r="F230" s="39"/>
    </row>
    <row r="231" spans="1:6">
      <c r="A231" s="3"/>
      <c r="B231" s="20"/>
      <c r="C231" s="20"/>
      <c r="D231" s="52"/>
    </row>
    <row r="232" spans="1:6">
      <c r="A232" s="4" t="s">
        <v>330</v>
      </c>
      <c r="B232" s="53" t="s">
        <v>114</v>
      </c>
      <c r="C232" s="53" t="s">
        <v>115</v>
      </c>
      <c r="D232" s="51" t="s">
        <v>116</v>
      </c>
    </row>
    <row r="233" spans="1:6">
      <c r="A233" s="71" t="s">
        <v>519</v>
      </c>
      <c r="B233" s="39">
        <v>0</v>
      </c>
      <c r="C233" s="39">
        <v>10</v>
      </c>
      <c r="D233" s="40">
        <v>7</v>
      </c>
    </row>
    <row r="234" spans="1:6">
      <c r="A234" s="71" t="s">
        <v>520</v>
      </c>
      <c r="B234" s="39">
        <v>0</v>
      </c>
      <c r="C234" s="39">
        <v>33</v>
      </c>
      <c r="D234" s="40">
        <v>22</v>
      </c>
    </row>
    <row r="235" spans="1:6">
      <c r="A235" s="71" t="s">
        <v>521</v>
      </c>
      <c r="B235" s="39">
        <v>0</v>
      </c>
      <c r="C235" s="39">
        <v>1</v>
      </c>
      <c r="D235" s="40">
        <v>0</v>
      </c>
    </row>
    <row r="236" spans="1:6">
      <c r="A236" s="71" t="s">
        <v>522</v>
      </c>
      <c r="B236" s="39">
        <v>0</v>
      </c>
      <c r="C236" s="39">
        <v>1</v>
      </c>
      <c r="D236" s="40">
        <v>0</v>
      </c>
    </row>
    <row r="237" spans="1:6">
      <c r="A237" s="71" t="s">
        <v>523</v>
      </c>
      <c r="B237" s="39">
        <v>0</v>
      </c>
      <c r="C237" s="39">
        <v>8</v>
      </c>
      <c r="D237" s="40">
        <v>3</v>
      </c>
    </row>
    <row r="238" spans="1:6">
      <c r="A238" s="71" t="s">
        <v>524</v>
      </c>
      <c r="B238" s="39">
        <v>0</v>
      </c>
      <c r="C238" s="39">
        <v>0</v>
      </c>
      <c r="D238" s="40">
        <v>5</v>
      </c>
    </row>
    <row r="239" spans="1:6">
      <c r="A239" s="71" t="s">
        <v>525</v>
      </c>
      <c r="B239" s="39">
        <v>0</v>
      </c>
      <c r="C239" s="39">
        <v>1</v>
      </c>
      <c r="D239" s="40">
        <v>3</v>
      </c>
    </row>
    <row r="240" spans="1:6">
      <c r="A240" s="71" t="s">
        <v>526</v>
      </c>
      <c r="B240" s="39">
        <v>1</v>
      </c>
      <c r="C240" s="39">
        <v>5</v>
      </c>
      <c r="D240" s="40">
        <v>8</v>
      </c>
    </row>
    <row r="241" spans="1:6">
      <c r="A241" s="71" t="s">
        <v>527</v>
      </c>
      <c r="B241" s="39">
        <v>0</v>
      </c>
      <c r="C241" s="39">
        <v>2</v>
      </c>
      <c r="D241" s="40">
        <v>2</v>
      </c>
    </row>
    <row r="242" spans="1:6">
      <c r="A242" s="71" t="s">
        <v>528</v>
      </c>
      <c r="B242" s="39">
        <v>0</v>
      </c>
      <c r="C242" s="39">
        <v>0</v>
      </c>
      <c r="D242" s="40">
        <v>23</v>
      </c>
    </row>
    <row r="243" spans="1:6">
      <c r="A243" s="71" t="s">
        <v>529</v>
      </c>
      <c r="B243" s="39">
        <v>0</v>
      </c>
      <c r="C243" s="39">
        <v>2</v>
      </c>
      <c r="D243" s="40">
        <v>1</v>
      </c>
    </row>
    <row r="244" spans="1:6">
      <c r="A244" s="71" t="s">
        <v>530</v>
      </c>
      <c r="B244" s="39">
        <v>0</v>
      </c>
      <c r="C244" s="39">
        <v>0</v>
      </c>
      <c r="D244" s="40">
        <v>1</v>
      </c>
    </row>
    <row r="245" spans="1:6">
      <c r="A245" s="71" t="s">
        <v>531</v>
      </c>
      <c r="B245" s="39">
        <v>0</v>
      </c>
      <c r="C245" s="39">
        <v>0</v>
      </c>
      <c r="D245" s="40">
        <v>2</v>
      </c>
    </row>
    <row r="246" spans="1:6">
      <c r="A246" s="71" t="s">
        <v>532</v>
      </c>
      <c r="B246" s="39">
        <v>0</v>
      </c>
      <c r="C246" s="39">
        <v>3</v>
      </c>
      <c r="D246" s="40">
        <v>22</v>
      </c>
    </row>
    <row r="247" spans="1:6">
      <c r="A247" s="71" t="s">
        <v>533</v>
      </c>
      <c r="B247" s="39">
        <v>0</v>
      </c>
      <c r="C247" s="39">
        <v>0</v>
      </c>
      <c r="D247" s="40">
        <v>1</v>
      </c>
    </row>
    <row r="248" spans="1:6">
      <c r="A248" s="71" t="s">
        <v>534</v>
      </c>
      <c r="B248" s="39">
        <v>0</v>
      </c>
      <c r="C248" s="39">
        <v>1</v>
      </c>
      <c r="D248" s="40">
        <v>1</v>
      </c>
    </row>
    <row r="249" spans="1:6">
      <c r="A249" s="71" t="s">
        <v>535</v>
      </c>
      <c r="B249" s="39">
        <v>2</v>
      </c>
      <c r="C249" s="39">
        <v>905</v>
      </c>
      <c r="D249" s="40">
        <v>791</v>
      </c>
    </row>
    <row r="250" spans="1:6">
      <c r="A250" s="71" t="s">
        <v>536</v>
      </c>
      <c r="B250" s="39">
        <v>14</v>
      </c>
      <c r="C250" s="39">
        <v>1253</v>
      </c>
      <c r="D250" s="40">
        <v>999</v>
      </c>
    </row>
    <row r="251" spans="1:6">
      <c r="A251" s="71" t="s">
        <v>537</v>
      </c>
      <c r="B251" s="39">
        <v>0</v>
      </c>
      <c r="C251" s="39">
        <v>1</v>
      </c>
      <c r="D251" s="40">
        <v>10</v>
      </c>
    </row>
    <row r="252" spans="1:6">
      <c r="A252" s="71" t="s">
        <v>538</v>
      </c>
      <c r="B252" s="39">
        <v>0</v>
      </c>
      <c r="C252" s="39">
        <v>3</v>
      </c>
      <c r="D252" s="40">
        <v>5</v>
      </c>
    </row>
    <row r="253" spans="1:6">
      <c r="A253" s="71" t="s">
        <v>539</v>
      </c>
      <c r="B253" s="39">
        <v>0</v>
      </c>
      <c r="C253" s="39">
        <v>1</v>
      </c>
      <c r="D253" s="40">
        <v>2</v>
      </c>
    </row>
    <row r="254" spans="1:6">
      <c r="A254" s="131" t="s">
        <v>306</v>
      </c>
      <c r="B254" s="97">
        <v>17</v>
      </c>
      <c r="C254" s="97">
        <v>2230</v>
      </c>
      <c r="D254" s="130">
        <v>1908</v>
      </c>
      <c r="F254" s="39"/>
    </row>
    <row r="255" spans="1:6">
      <c r="A255" s="3"/>
      <c r="B255" s="20"/>
      <c r="C255" s="20"/>
      <c r="D255" s="52"/>
      <c r="F255" s="39"/>
    </row>
    <row r="256" spans="1:6">
      <c r="A256" s="4" t="s">
        <v>331</v>
      </c>
      <c r="B256" s="53" t="s">
        <v>114</v>
      </c>
      <c r="C256" s="53" t="s">
        <v>115</v>
      </c>
      <c r="D256" s="51" t="s">
        <v>116</v>
      </c>
    </row>
    <row r="257" spans="1:4">
      <c r="A257" s="71" t="s">
        <v>540</v>
      </c>
      <c r="B257" s="39">
        <v>0</v>
      </c>
      <c r="C257" s="39">
        <v>43</v>
      </c>
      <c r="D257" s="40">
        <v>164</v>
      </c>
    </row>
    <row r="258" spans="1:4">
      <c r="A258" s="71" t="s">
        <v>541</v>
      </c>
      <c r="B258" s="39">
        <v>0</v>
      </c>
      <c r="C258" s="39">
        <v>2</v>
      </c>
      <c r="D258" s="40">
        <v>2</v>
      </c>
    </row>
    <row r="259" spans="1:4">
      <c r="A259" s="131" t="s">
        <v>306</v>
      </c>
      <c r="B259" s="97">
        <v>0</v>
      </c>
      <c r="C259" s="97">
        <v>45</v>
      </c>
      <c r="D259" s="130">
        <v>166</v>
      </c>
    </row>
    <row r="260" spans="1:4">
      <c r="A260" s="3"/>
      <c r="B260" s="20"/>
      <c r="C260" s="20"/>
      <c r="D260" s="52"/>
    </row>
    <row r="261" spans="1:4">
      <c r="A261" s="3"/>
      <c r="B261" s="20"/>
      <c r="C261" s="20"/>
      <c r="D261" s="52"/>
    </row>
    <row r="262" spans="1:4">
      <c r="A262" s="4" t="s">
        <v>332</v>
      </c>
      <c r="B262" s="53" t="s">
        <v>114</v>
      </c>
      <c r="C262" s="53" t="s">
        <v>115</v>
      </c>
      <c r="D262" s="51" t="s">
        <v>116</v>
      </c>
    </row>
    <row r="263" spans="1:4">
      <c r="A263" s="71" t="s">
        <v>542</v>
      </c>
      <c r="B263" s="39">
        <v>0</v>
      </c>
      <c r="C263" s="39">
        <v>60</v>
      </c>
      <c r="D263" s="40">
        <v>57</v>
      </c>
    </row>
    <row r="264" spans="1:4">
      <c r="A264" s="71" t="s">
        <v>543</v>
      </c>
      <c r="B264" s="39">
        <v>0</v>
      </c>
      <c r="C264" s="39">
        <v>21</v>
      </c>
      <c r="D264" s="40">
        <v>15</v>
      </c>
    </row>
    <row r="265" spans="1:4">
      <c r="A265" s="71" t="s">
        <v>544</v>
      </c>
      <c r="B265" s="39">
        <v>3</v>
      </c>
      <c r="C265" s="39">
        <v>230</v>
      </c>
      <c r="D265" s="40">
        <v>212</v>
      </c>
    </row>
    <row r="266" spans="1:4">
      <c r="A266" s="71" t="s">
        <v>545</v>
      </c>
      <c r="B266" s="39">
        <v>1</v>
      </c>
      <c r="C266" s="39">
        <v>16</v>
      </c>
      <c r="D266" s="40">
        <v>19</v>
      </c>
    </row>
    <row r="267" spans="1:4">
      <c r="A267" s="71" t="s">
        <v>546</v>
      </c>
      <c r="B267" s="39">
        <v>0</v>
      </c>
      <c r="C267" s="39">
        <v>201</v>
      </c>
      <c r="D267" s="40">
        <v>125</v>
      </c>
    </row>
    <row r="268" spans="1:4">
      <c r="A268" s="71" t="s">
        <v>547</v>
      </c>
      <c r="B268" s="39">
        <v>0</v>
      </c>
      <c r="C268" s="39">
        <v>5</v>
      </c>
      <c r="D268" s="40">
        <v>5</v>
      </c>
    </row>
    <row r="269" spans="1:4">
      <c r="A269" s="71" t="s">
        <v>548</v>
      </c>
      <c r="B269" s="39">
        <v>0</v>
      </c>
      <c r="C269" s="39">
        <v>6</v>
      </c>
      <c r="D269" s="40">
        <v>23</v>
      </c>
    </row>
    <row r="270" spans="1:4">
      <c r="A270" s="71" t="s">
        <v>549</v>
      </c>
      <c r="B270" s="39">
        <v>0</v>
      </c>
      <c r="C270" s="39">
        <v>0</v>
      </c>
      <c r="D270" s="40">
        <v>2</v>
      </c>
    </row>
    <row r="271" spans="1:4">
      <c r="A271" s="71" t="s">
        <v>550</v>
      </c>
      <c r="B271" s="39">
        <v>0</v>
      </c>
      <c r="C271" s="39">
        <v>4</v>
      </c>
      <c r="D271" s="40">
        <v>6</v>
      </c>
    </row>
    <row r="272" spans="1:4">
      <c r="A272" s="71" t="s">
        <v>551</v>
      </c>
      <c r="B272" s="39">
        <v>0</v>
      </c>
      <c r="C272" s="39">
        <v>2</v>
      </c>
      <c r="D272" s="40">
        <v>0</v>
      </c>
    </row>
    <row r="273" spans="1:4">
      <c r="A273" s="71" t="s">
        <v>552</v>
      </c>
      <c r="B273" s="39">
        <v>0</v>
      </c>
      <c r="C273" s="39">
        <v>39</v>
      </c>
      <c r="D273" s="40">
        <v>18</v>
      </c>
    </row>
    <row r="274" spans="1:4">
      <c r="A274" s="71" t="s">
        <v>553</v>
      </c>
      <c r="B274" s="39">
        <v>0</v>
      </c>
      <c r="C274" s="39">
        <v>2</v>
      </c>
      <c r="D274" s="40">
        <v>0</v>
      </c>
    </row>
    <row r="275" spans="1:4">
      <c r="A275" s="71" t="s">
        <v>554</v>
      </c>
      <c r="B275" s="39">
        <v>0</v>
      </c>
      <c r="C275" s="39">
        <v>6</v>
      </c>
      <c r="D275" s="40">
        <v>6</v>
      </c>
    </row>
    <row r="276" spans="1:4">
      <c r="A276" s="71" t="s">
        <v>555</v>
      </c>
      <c r="B276" s="39">
        <v>0</v>
      </c>
      <c r="C276" s="39">
        <v>1</v>
      </c>
      <c r="D276" s="40">
        <v>2</v>
      </c>
    </row>
    <row r="277" spans="1:4">
      <c r="A277" s="71" t="s">
        <v>556</v>
      </c>
      <c r="B277" s="39">
        <v>0</v>
      </c>
      <c r="C277" s="39">
        <v>2</v>
      </c>
      <c r="D277" s="40">
        <v>2</v>
      </c>
    </row>
    <row r="278" spans="1:4">
      <c r="A278" s="71" t="s">
        <v>557</v>
      </c>
      <c r="B278" s="39">
        <v>0</v>
      </c>
      <c r="C278" s="39">
        <v>6</v>
      </c>
      <c r="D278" s="40">
        <v>4</v>
      </c>
    </row>
    <row r="279" spans="1:4">
      <c r="A279" s="71" t="s">
        <v>558</v>
      </c>
      <c r="B279" s="39">
        <v>0</v>
      </c>
      <c r="C279" s="39">
        <v>13</v>
      </c>
      <c r="D279" s="40">
        <v>19</v>
      </c>
    </row>
    <row r="280" spans="1:4">
      <c r="A280" s="71" t="s">
        <v>559</v>
      </c>
      <c r="B280" s="39">
        <v>0</v>
      </c>
      <c r="C280" s="39">
        <v>0</v>
      </c>
      <c r="D280" s="40">
        <v>1</v>
      </c>
    </row>
    <row r="281" spans="1:4">
      <c r="A281" s="71" t="s">
        <v>560</v>
      </c>
      <c r="B281" s="39">
        <v>0</v>
      </c>
      <c r="C281" s="39">
        <v>4</v>
      </c>
      <c r="D281" s="40">
        <v>7</v>
      </c>
    </row>
    <row r="282" spans="1:4">
      <c r="A282" s="71" t="s">
        <v>561</v>
      </c>
      <c r="B282" s="39">
        <v>0</v>
      </c>
      <c r="C282" s="39">
        <v>14</v>
      </c>
      <c r="D282" s="40">
        <v>27</v>
      </c>
    </row>
    <row r="283" spans="1:4">
      <c r="A283" s="71" t="s">
        <v>562</v>
      </c>
      <c r="B283" s="39">
        <v>0</v>
      </c>
      <c r="C283" s="39">
        <v>1</v>
      </c>
      <c r="D283" s="40">
        <v>0</v>
      </c>
    </row>
    <row r="284" spans="1:4">
      <c r="A284" s="71" t="s">
        <v>563</v>
      </c>
      <c r="B284" s="39">
        <v>0</v>
      </c>
      <c r="C284" s="39">
        <v>3</v>
      </c>
      <c r="D284" s="40">
        <v>6</v>
      </c>
    </row>
    <row r="285" spans="1:4">
      <c r="A285" s="71" t="s">
        <v>564</v>
      </c>
      <c r="B285" s="39">
        <v>0</v>
      </c>
      <c r="C285" s="39">
        <v>12</v>
      </c>
      <c r="D285" s="40">
        <v>26</v>
      </c>
    </row>
    <row r="286" spans="1:4">
      <c r="A286" s="71" t="s">
        <v>565</v>
      </c>
      <c r="B286" s="39">
        <v>0</v>
      </c>
      <c r="C286" s="39">
        <v>1</v>
      </c>
      <c r="D286" s="40">
        <v>6</v>
      </c>
    </row>
    <row r="287" spans="1:4">
      <c r="A287" s="71" t="s">
        <v>566</v>
      </c>
      <c r="B287" s="39">
        <v>0</v>
      </c>
      <c r="C287" s="39">
        <v>0</v>
      </c>
      <c r="D287" s="40">
        <v>5</v>
      </c>
    </row>
    <row r="288" spans="1:4">
      <c r="A288" s="71" t="s">
        <v>567</v>
      </c>
      <c r="B288" s="39">
        <v>1</v>
      </c>
      <c r="C288" s="39">
        <v>17</v>
      </c>
      <c r="D288" s="40">
        <v>13</v>
      </c>
    </row>
    <row r="289" spans="1:4">
      <c r="A289" s="71" t="s">
        <v>568</v>
      </c>
      <c r="B289" s="39">
        <v>0</v>
      </c>
      <c r="C289" s="39">
        <v>5</v>
      </c>
      <c r="D289" s="40">
        <v>5</v>
      </c>
    </row>
    <row r="290" spans="1:4">
      <c r="A290" s="71" t="s">
        <v>569</v>
      </c>
      <c r="B290" s="39">
        <v>1</v>
      </c>
      <c r="C290" s="39">
        <v>177</v>
      </c>
      <c r="D290" s="40">
        <v>255</v>
      </c>
    </row>
    <row r="291" spans="1:4">
      <c r="A291" s="71" t="s">
        <v>570</v>
      </c>
      <c r="B291" s="39">
        <v>0</v>
      </c>
      <c r="C291" s="39">
        <v>88</v>
      </c>
      <c r="D291" s="40">
        <v>187</v>
      </c>
    </row>
    <row r="292" spans="1:4">
      <c r="A292" s="71" t="s">
        <v>571</v>
      </c>
      <c r="B292" s="39">
        <v>1</v>
      </c>
      <c r="C292" s="39">
        <v>42</v>
      </c>
      <c r="D292" s="40">
        <v>27</v>
      </c>
    </row>
    <row r="293" spans="1:4">
      <c r="A293" s="71" t="s">
        <v>572</v>
      </c>
      <c r="B293" s="39">
        <v>0</v>
      </c>
      <c r="C293" s="39">
        <v>1</v>
      </c>
      <c r="D293" s="40">
        <v>0</v>
      </c>
    </row>
    <row r="294" spans="1:4">
      <c r="A294" s="71" t="s">
        <v>573</v>
      </c>
      <c r="B294" s="39">
        <v>0</v>
      </c>
      <c r="C294" s="39">
        <v>7</v>
      </c>
      <c r="D294" s="40">
        <v>9</v>
      </c>
    </row>
    <row r="295" spans="1:4">
      <c r="A295" s="71" t="s">
        <v>574</v>
      </c>
      <c r="B295" s="39">
        <v>0</v>
      </c>
      <c r="C295" s="39">
        <v>0</v>
      </c>
      <c r="D295" s="40">
        <v>1</v>
      </c>
    </row>
    <row r="296" spans="1:4">
      <c r="A296" s="71" t="s">
        <v>575</v>
      </c>
      <c r="B296" s="39">
        <v>0</v>
      </c>
      <c r="C296" s="39">
        <v>5</v>
      </c>
      <c r="D296" s="40">
        <v>3</v>
      </c>
    </row>
    <row r="297" spans="1:4">
      <c r="A297" s="71" t="s">
        <v>576</v>
      </c>
      <c r="B297" s="39">
        <v>0</v>
      </c>
      <c r="C297" s="39">
        <v>10</v>
      </c>
      <c r="D297" s="40">
        <v>32</v>
      </c>
    </row>
    <row r="298" spans="1:4">
      <c r="A298" s="71" t="s">
        <v>577</v>
      </c>
      <c r="B298" s="39">
        <v>0</v>
      </c>
      <c r="C298" s="39">
        <v>9</v>
      </c>
      <c r="D298" s="40">
        <v>10</v>
      </c>
    </row>
    <row r="299" spans="1:4">
      <c r="A299" s="71" t="s">
        <v>578</v>
      </c>
      <c r="B299" s="39">
        <v>0</v>
      </c>
      <c r="C299" s="39">
        <v>15</v>
      </c>
      <c r="D299" s="40">
        <v>56</v>
      </c>
    </row>
    <row r="300" spans="1:4">
      <c r="A300" s="71" t="s">
        <v>579</v>
      </c>
      <c r="B300" s="39">
        <v>1</v>
      </c>
      <c r="C300" s="39">
        <v>2005</v>
      </c>
      <c r="D300" s="40">
        <v>1602</v>
      </c>
    </row>
    <row r="301" spans="1:4">
      <c r="A301" s="71" t="s">
        <v>580</v>
      </c>
      <c r="B301" s="39">
        <v>0</v>
      </c>
      <c r="C301" s="39">
        <v>3</v>
      </c>
      <c r="D301" s="40">
        <v>0</v>
      </c>
    </row>
    <row r="302" spans="1:4">
      <c r="A302" s="71" t="s">
        <v>581</v>
      </c>
      <c r="B302" s="39">
        <v>0</v>
      </c>
      <c r="C302" s="39">
        <v>16</v>
      </c>
      <c r="D302" s="40">
        <v>22</v>
      </c>
    </row>
    <row r="303" spans="1:4">
      <c r="A303" s="71" t="s">
        <v>582</v>
      </c>
      <c r="B303" s="39">
        <v>0</v>
      </c>
      <c r="C303" s="39">
        <v>17</v>
      </c>
      <c r="D303" s="40">
        <v>18</v>
      </c>
    </row>
    <row r="304" spans="1:4">
      <c r="A304" s="71" t="s">
        <v>583</v>
      </c>
      <c r="B304" s="39">
        <v>6</v>
      </c>
      <c r="C304" s="39">
        <v>441</v>
      </c>
      <c r="D304" s="40">
        <v>369</v>
      </c>
    </row>
    <row r="305" spans="1:6">
      <c r="A305" s="71" t="s">
        <v>584</v>
      </c>
      <c r="B305" s="39">
        <v>0</v>
      </c>
      <c r="C305" s="39">
        <v>7</v>
      </c>
      <c r="D305" s="40">
        <v>2</v>
      </c>
    </row>
    <row r="306" spans="1:6">
      <c r="A306" s="71" t="s">
        <v>585</v>
      </c>
      <c r="B306" s="39">
        <v>0</v>
      </c>
      <c r="C306" s="39">
        <v>6</v>
      </c>
      <c r="D306" s="40">
        <v>10</v>
      </c>
    </row>
    <row r="307" spans="1:6">
      <c r="A307" s="71" t="s">
        <v>586</v>
      </c>
      <c r="B307" s="39">
        <v>1</v>
      </c>
      <c r="C307" s="39">
        <v>50</v>
      </c>
      <c r="D307" s="40">
        <v>31</v>
      </c>
    </row>
    <row r="308" spans="1:6">
      <c r="A308" s="71" t="s">
        <v>587</v>
      </c>
      <c r="B308" s="39">
        <v>0</v>
      </c>
      <c r="C308" s="39">
        <v>60</v>
      </c>
      <c r="D308" s="40">
        <v>38</v>
      </c>
    </row>
    <row r="309" spans="1:6">
      <c r="A309" s="71" t="s">
        <v>588</v>
      </c>
      <c r="B309" s="39">
        <v>0</v>
      </c>
      <c r="C309" s="39">
        <v>151</v>
      </c>
      <c r="D309" s="40">
        <v>185</v>
      </c>
    </row>
    <row r="310" spans="1:6">
      <c r="A310" s="71" t="s">
        <v>589</v>
      </c>
      <c r="B310" s="39">
        <v>0</v>
      </c>
      <c r="C310" s="39">
        <v>22</v>
      </c>
      <c r="D310" s="40">
        <v>21</v>
      </c>
    </row>
    <row r="311" spans="1:6">
      <c r="A311" s="71" t="s">
        <v>590</v>
      </c>
      <c r="B311" s="39">
        <v>0</v>
      </c>
      <c r="C311" s="39">
        <v>9</v>
      </c>
      <c r="D311" s="40">
        <v>9</v>
      </c>
    </row>
    <row r="312" spans="1:6">
      <c r="A312" s="131" t="s">
        <v>306</v>
      </c>
      <c r="B312" s="97">
        <v>15</v>
      </c>
      <c r="C312" s="97">
        <v>3812</v>
      </c>
      <c r="D312" s="130">
        <v>3498</v>
      </c>
      <c r="F312" s="39"/>
    </row>
    <row r="313" spans="1:6">
      <c r="A313" s="3"/>
      <c r="B313" s="20"/>
      <c r="C313" s="20"/>
      <c r="D313" s="52"/>
      <c r="F313" s="39"/>
    </row>
    <row r="314" spans="1:6">
      <c r="A314" s="4" t="s">
        <v>333</v>
      </c>
      <c r="B314" s="53" t="s">
        <v>114</v>
      </c>
      <c r="C314" s="53" t="s">
        <v>115</v>
      </c>
      <c r="D314" s="51" t="s">
        <v>116</v>
      </c>
    </row>
    <row r="315" spans="1:6">
      <c r="A315" s="71" t="s">
        <v>591</v>
      </c>
      <c r="B315" s="39">
        <v>0</v>
      </c>
      <c r="C315" s="39">
        <v>7</v>
      </c>
      <c r="D315" s="40">
        <v>11</v>
      </c>
    </row>
    <row r="316" spans="1:6">
      <c r="A316" s="71" t="s">
        <v>592</v>
      </c>
      <c r="B316" s="39">
        <v>0</v>
      </c>
      <c r="C316" s="39">
        <v>1</v>
      </c>
      <c r="D316" s="40">
        <v>2</v>
      </c>
    </row>
    <row r="317" spans="1:6">
      <c r="A317" s="71" t="s">
        <v>578</v>
      </c>
      <c r="B317" s="39">
        <v>0</v>
      </c>
      <c r="C317" s="39">
        <v>2</v>
      </c>
      <c r="D317" s="40">
        <v>2</v>
      </c>
    </row>
    <row r="318" spans="1:6">
      <c r="A318" s="71" t="s">
        <v>593</v>
      </c>
      <c r="B318" s="39">
        <v>0</v>
      </c>
      <c r="C318" s="39">
        <v>43</v>
      </c>
      <c r="D318" s="40">
        <v>95</v>
      </c>
    </row>
    <row r="319" spans="1:6">
      <c r="A319" s="71" t="s">
        <v>594</v>
      </c>
      <c r="B319" s="39">
        <v>0</v>
      </c>
      <c r="C319" s="39">
        <v>46</v>
      </c>
      <c r="D319" s="40">
        <v>99</v>
      </c>
    </row>
    <row r="320" spans="1:6">
      <c r="A320" s="71" t="s">
        <v>595</v>
      </c>
      <c r="B320" s="39">
        <v>0</v>
      </c>
      <c r="C320" s="39">
        <v>3</v>
      </c>
      <c r="D320" s="40">
        <v>8</v>
      </c>
    </row>
    <row r="321" spans="1:4">
      <c r="A321" s="71" t="s">
        <v>596</v>
      </c>
      <c r="B321" s="39">
        <v>0</v>
      </c>
      <c r="C321" s="39">
        <v>24</v>
      </c>
      <c r="D321" s="40">
        <v>56</v>
      </c>
    </row>
    <row r="322" spans="1:4">
      <c r="A322" s="71" t="s">
        <v>597</v>
      </c>
      <c r="B322" s="39">
        <v>0</v>
      </c>
      <c r="C322" s="39">
        <v>3</v>
      </c>
      <c r="D322" s="40">
        <v>5</v>
      </c>
    </row>
    <row r="323" spans="1:4">
      <c r="A323" s="71" t="s">
        <v>598</v>
      </c>
      <c r="B323" s="39">
        <v>0</v>
      </c>
      <c r="C323" s="39">
        <v>1</v>
      </c>
      <c r="D323" s="40">
        <v>0</v>
      </c>
    </row>
    <row r="324" spans="1:4">
      <c r="A324" s="71" t="s">
        <v>599</v>
      </c>
      <c r="B324" s="39">
        <v>0</v>
      </c>
      <c r="C324" s="39">
        <v>2</v>
      </c>
      <c r="D324" s="40">
        <v>0</v>
      </c>
    </row>
    <row r="325" spans="1:4">
      <c r="A325" s="71" t="s">
        <v>600</v>
      </c>
      <c r="B325" s="39">
        <v>0</v>
      </c>
      <c r="C325" s="39">
        <v>9</v>
      </c>
      <c r="D325" s="40">
        <v>8</v>
      </c>
    </row>
    <row r="326" spans="1:4">
      <c r="A326" s="71" t="s">
        <v>601</v>
      </c>
      <c r="B326" s="39">
        <v>0</v>
      </c>
      <c r="C326" s="39">
        <v>1</v>
      </c>
      <c r="D326" s="40">
        <v>0</v>
      </c>
    </row>
    <row r="327" spans="1:4">
      <c r="A327" s="131" t="s">
        <v>306</v>
      </c>
      <c r="B327" s="97">
        <v>0</v>
      </c>
      <c r="C327" s="97">
        <v>142</v>
      </c>
      <c r="D327" s="130">
        <v>286</v>
      </c>
    </row>
    <row r="328" spans="1:4">
      <c r="A328" s="3"/>
      <c r="B328" s="20"/>
      <c r="C328" s="20"/>
      <c r="D328" s="52"/>
    </row>
    <row r="329" spans="1:4">
      <c r="A329" s="4" t="s">
        <v>334</v>
      </c>
      <c r="B329" s="53" t="s">
        <v>114</v>
      </c>
      <c r="C329" s="53" t="s">
        <v>115</v>
      </c>
      <c r="D329" s="51" t="s">
        <v>116</v>
      </c>
    </row>
    <row r="330" spans="1:4">
      <c r="A330" s="71" t="s">
        <v>613</v>
      </c>
      <c r="B330" s="39">
        <v>0</v>
      </c>
      <c r="C330" s="39">
        <v>0</v>
      </c>
      <c r="D330" s="40">
        <v>3</v>
      </c>
    </row>
    <row r="331" spans="1:4">
      <c r="A331" s="71" t="s">
        <v>614</v>
      </c>
      <c r="B331" s="39">
        <v>0</v>
      </c>
      <c r="C331" s="39">
        <v>0</v>
      </c>
      <c r="D331" s="40">
        <v>14</v>
      </c>
    </row>
    <row r="332" spans="1:4">
      <c r="A332" s="71" t="s">
        <v>616</v>
      </c>
      <c r="B332" s="39">
        <v>0</v>
      </c>
      <c r="C332" s="39">
        <v>47</v>
      </c>
      <c r="D332" s="40">
        <v>38</v>
      </c>
    </row>
    <row r="333" spans="1:4">
      <c r="A333" s="71" t="s">
        <v>609</v>
      </c>
      <c r="B333" s="39">
        <v>0</v>
      </c>
      <c r="C333" s="39">
        <v>11</v>
      </c>
      <c r="D333" s="40">
        <v>5</v>
      </c>
    </row>
    <row r="334" spans="1:4">
      <c r="A334" s="71" t="s">
        <v>617</v>
      </c>
      <c r="B334" s="39">
        <v>0</v>
      </c>
      <c r="C334" s="39">
        <v>1</v>
      </c>
      <c r="D334" s="40">
        <v>7</v>
      </c>
    </row>
    <row r="335" spans="1:4">
      <c r="A335" s="71" t="s">
        <v>618</v>
      </c>
      <c r="B335" s="39">
        <v>0</v>
      </c>
      <c r="C335" s="39">
        <v>4</v>
      </c>
      <c r="D335" s="40">
        <v>14</v>
      </c>
    </row>
    <row r="336" spans="1:4">
      <c r="A336" s="71" t="s">
        <v>619</v>
      </c>
      <c r="B336" s="39">
        <v>0</v>
      </c>
      <c r="C336" s="39">
        <v>25</v>
      </c>
      <c r="D336" s="40">
        <v>38</v>
      </c>
    </row>
    <row r="337" spans="1:4">
      <c r="A337" s="71" t="s">
        <v>620</v>
      </c>
      <c r="B337" s="39">
        <v>1</v>
      </c>
      <c r="C337" s="39">
        <v>3</v>
      </c>
      <c r="D337" s="40">
        <v>2</v>
      </c>
    </row>
    <row r="338" spans="1:4">
      <c r="A338" s="71" t="s">
        <v>621</v>
      </c>
      <c r="B338" s="39">
        <v>0</v>
      </c>
      <c r="C338" s="39">
        <v>7</v>
      </c>
      <c r="D338" s="40">
        <v>5</v>
      </c>
    </row>
    <row r="339" spans="1:4">
      <c r="A339" s="71" t="s">
        <v>622</v>
      </c>
      <c r="B339" s="39">
        <v>0</v>
      </c>
      <c r="C339" s="39">
        <v>89</v>
      </c>
      <c r="D339" s="40">
        <v>97</v>
      </c>
    </row>
    <row r="340" spans="1:4">
      <c r="A340" s="71" t="s">
        <v>623</v>
      </c>
      <c r="B340" s="39">
        <v>0</v>
      </c>
      <c r="C340" s="39">
        <v>0</v>
      </c>
      <c r="D340" s="40">
        <v>16</v>
      </c>
    </row>
    <row r="341" spans="1:4">
      <c r="A341" s="71" t="s">
        <v>632</v>
      </c>
      <c r="B341" s="39">
        <v>0</v>
      </c>
      <c r="C341" s="39">
        <v>20</v>
      </c>
      <c r="D341" s="40">
        <v>18</v>
      </c>
    </row>
    <row r="342" spans="1:4">
      <c r="A342" s="71" t="s">
        <v>631</v>
      </c>
      <c r="B342" s="39">
        <v>0</v>
      </c>
      <c r="C342" s="39">
        <v>0</v>
      </c>
      <c r="D342" s="40">
        <v>5</v>
      </c>
    </row>
    <row r="343" spans="1:4">
      <c r="A343" s="71" t="s">
        <v>630</v>
      </c>
      <c r="B343" s="39">
        <v>0</v>
      </c>
      <c r="C343" s="39">
        <v>1</v>
      </c>
      <c r="D343" s="40">
        <v>0</v>
      </c>
    </row>
    <row r="344" spans="1:4">
      <c r="A344" s="71" t="s">
        <v>607</v>
      </c>
      <c r="B344" s="39">
        <v>0</v>
      </c>
      <c r="C344" s="39">
        <v>7</v>
      </c>
      <c r="D344" s="40">
        <v>12</v>
      </c>
    </row>
    <row r="345" spans="1:4">
      <c r="A345" s="71" t="s">
        <v>633</v>
      </c>
      <c r="B345" s="39">
        <v>0</v>
      </c>
      <c r="C345" s="39">
        <v>0</v>
      </c>
      <c r="D345" s="40">
        <v>3</v>
      </c>
    </row>
    <row r="346" spans="1:4">
      <c r="A346" s="71" t="s">
        <v>634</v>
      </c>
      <c r="B346" s="39">
        <v>0</v>
      </c>
      <c r="C346" s="39">
        <v>1</v>
      </c>
      <c r="D346" s="40">
        <v>1</v>
      </c>
    </row>
    <row r="347" spans="1:4">
      <c r="A347" s="71" t="s">
        <v>608</v>
      </c>
      <c r="B347" s="39">
        <v>1</v>
      </c>
      <c r="C347" s="39">
        <v>0</v>
      </c>
      <c r="D347" s="40">
        <v>0</v>
      </c>
    </row>
    <row r="348" spans="1:4">
      <c r="A348" s="71" t="s">
        <v>635</v>
      </c>
      <c r="B348" s="39">
        <v>0</v>
      </c>
      <c r="C348" s="39">
        <v>0</v>
      </c>
      <c r="D348" s="40">
        <v>1</v>
      </c>
    </row>
    <row r="349" spans="1:4">
      <c r="A349" s="71" t="s">
        <v>636</v>
      </c>
      <c r="B349" s="39">
        <v>0</v>
      </c>
      <c r="C349" s="39">
        <v>1</v>
      </c>
      <c r="D349" s="40">
        <v>1</v>
      </c>
    </row>
    <row r="350" spans="1:4">
      <c r="A350" s="71" t="s">
        <v>615</v>
      </c>
      <c r="B350" s="39">
        <v>0</v>
      </c>
      <c r="C350" s="39">
        <v>34</v>
      </c>
      <c r="D350" s="40">
        <v>16</v>
      </c>
    </row>
    <row r="351" spans="1:4">
      <c r="A351" s="71" t="s">
        <v>628</v>
      </c>
      <c r="B351" s="39">
        <v>0</v>
      </c>
      <c r="C351" s="39">
        <v>14</v>
      </c>
      <c r="D351" s="40">
        <v>42</v>
      </c>
    </row>
    <row r="352" spans="1:4">
      <c r="A352" s="71" t="s">
        <v>629</v>
      </c>
      <c r="B352" s="39">
        <v>6</v>
      </c>
      <c r="C352" s="39">
        <v>1339</v>
      </c>
      <c r="D352" s="40">
        <v>1099</v>
      </c>
    </row>
    <row r="353" spans="1:6">
      <c r="A353" s="71" t="s">
        <v>612</v>
      </c>
      <c r="B353" s="39">
        <v>0</v>
      </c>
      <c r="C353" s="39">
        <v>3</v>
      </c>
      <c r="D353" s="40">
        <v>14</v>
      </c>
    </row>
    <row r="354" spans="1:6">
      <c r="A354" s="71" t="s">
        <v>627</v>
      </c>
      <c r="B354" s="39">
        <v>0</v>
      </c>
      <c r="C354" s="39">
        <v>2</v>
      </c>
      <c r="D354" s="40">
        <v>16</v>
      </c>
    </row>
    <row r="355" spans="1:6">
      <c r="A355" s="71" t="s">
        <v>611</v>
      </c>
      <c r="B355" s="39">
        <v>0</v>
      </c>
      <c r="C355" s="39">
        <v>2</v>
      </c>
      <c r="D355" s="40">
        <v>0</v>
      </c>
    </row>
    <row r="356" spans="1:6">
      <c r="A356" s="71" t="s">
        <v>637</v>
      </c>
      <c r="B356" s="39">
        <v>0</v>
      </c>
      <c r="C356" s="39">
        <v>2</v>
      </c>
      <c r="D356" s="40">
        <v>4</v>
      </c>
    </row>
    <row r="357" spans="1:6">
      <c r="A357" s="71" t="s">
        <v>605</v>
      </c>
      <c r="B357" s="39">
        <v>0</v>
      </c>
      <c r="C357" s="39">
        <v>1</v>
      </c>
      <c r="D357" s="40">
        <v>6</v>
      </c>
    </row>
    <row r="358" spans="1:6">
      <c r="A358" s="71" t="s">
        <v>606</v>
      </c>
      <c r="B358" s="39">
        <v>0</v>
      </c>
      <c r="C358" s="39">
        <v>3</v>
      </c>
      <c r="D358" s="40">
        <v>14</v>
      </c>
    </row>
    <row r="359" spans="1:6">
      <c r="A359" s="71" t="s">
        <v>603</v>
      </c>
      <c r="B359" s="39">
        <v>0</v>
      </c>
      <c r="C359" s="39">
        <v>1</v>
      </c>
      <c r="D359" s="40">
        <v>17</v>
      </c>
    </row>
    <row r="360" spans="1:6">
      <c r="A360" s="71" t="s">
        <v>602</v>
      </c>
      <c r="B360" s="39">
        <v>0</v>
      </c>
      <c r="C360" s="39">
        <v>2</v>
      </c>
      <c r="D360" s="40">
        <v>5</v>
      </c>
    </row>
    <row r="361" spans="1:6">
      <c r="A361" s="71" t="s">
        <v>604</v>
      </c>
      <c r="B361" s="39">
        <v>0</v>
      </c>
      <c r="C361" s="39">
        <v>0</v>
      </c>
      <c r="D361" s="40">
        <v>1</v>
      </c>
    </row>
    <row r="362" spans="1:6">
      <c r="A362" s="71" t="s">
        <v>610</v>
      </c>
      <c r="B362" s="39">
        <v>0</v>
      </c>
      <c r="C362" s="39">
        <v>2</v>
      </c>
      <c r="D362" s="40">
        <v>26</v>
      </c>
    </row>
    <row r="363" spans="1:6">
      <c r="A363" s="71" t="s">
        <v>626</v>
      </c>
      <c r="B363" s="39">
        <v>0</v>
      </c>
      <c r="C363" s="39">
        <v>1</v>
      </c>
      <c r="D363" s="40">
        <v>0</v>
      </c>
    </row>
    <row r="364" spans="1:6">
      <c r="A364" s="71" t="s">
        <v>624</v>
      </c>
      <c r="B364" s="39">
        <v>0</v>
      </c>
      <c r="C364" s="39">
        <v>2</v>
      </c>
      <c r="D364" s="40">
        <v>4</v>
      </c>
    </row>
    <row r="365" spans="1:6">
      <c r="A365" s="71" t="s">
        <v>625</v>
      </c>
      <c r="B365" s="39">
        <v>0</v>
      </c>
      <c r="C365" s="39">
        <v>5</v>
      </c>
      <c r="D365" s="40">
        <v>16</v>
      </c>
    </row>
    <row r="366" spans="1:6">
      <c r="A366" s="131" t="s">
        <v>306</v>
      </c>
      <c r="B366" s="97">
        <v>8</v>
      </c>
      <c r="C366" s="97">
        <v>1630</v>
      </c>
      <c r="D366" s="130">
        <v>1560</v>
      </c>
      <c r="F366" s="39"/>
    </row>
    <row r="367" spans="1:6">
      <c r="A367" s="3"/>
      <c r="B367" s="20"/>
      <c r="C367" s="20"/>
      <c r="D367" s="52"/>
    </row>
    <row r="368" spans="1:6">
      <c r="A368" s="166" t="s">
        <v>335</v>
      </c>
      <c r="B368" s="181" t="s">
        <v>114</v>
      </c>
      <c r="C368" s="181" t="s">
        <v>115</v>
      </c>
      <c r="D368" s="182" t="s">
        <v>116</v>
      </c>
    </row>
    <row r="369" spans="1:4">
      <c r="A369" s="71" t="s">
        <v>638</v>
      </c>
      <c r="B369" s="39">
        <v>0</v>
      </c>
      <c r="C369" s="39">
        <v>1</v>
      </c>
      <c r="D369" s="40">
        <v>0</v>
      </c>
    </row>
    <row r="370" spans="1:4">
      <c r="A370" s="71" t="s">
        <v>639</v>
      </c>
      <c r="B370" s="39">
        <v>0</v>
      </c>
      <c r="C370" s="39">
        <v>54</v>
      </c>
      <c r="D370" s="40">
        <v>61</v>
      </c>
    </row>
    <row r="371" spans="1:4">
      <c r="A371" s="71" t="s">
        <v>640</v>
      </c>
      <c r="B371" s="39">
        <v>0</v>
      </c>
      <c r="C371" s="39">
        <v>8</v>
      </c>
      <c r="D371" s="40">
        <v>29</v>
      </c>
    </row>
    <row r="372" spans="1:4">
      <c r="A372" s="71" t="s">
        <v>641</v>
      </c>
      <c r="B372" s="39">
        <v>0</v>
      </c>
      <c r="C372" s="39">
        <v>7</v>
      </c>
      <c r="D372" s="40">
        <v>6</v>
      </c>
    </row>
    <row r="373" spans="1:4">
      <c r="A373" s="71" t="s">
        <v>642</v>
      </c>
      <c r="B373" s="39">
        <v>8</v>
      </c>
      <c r="C373" s="39">
        <v>1630</v>
      </c>
      <c r="D373" s="40">
        <v>2001</v>
      </c>
    </row>
    <row r="374" spans="1:4">
      <c r="A374" s="71" t="s">
        <v>643</v>
      </c>
      <c r="B374" s="39">
        <v>0</v>
      </c>
      <c r="C374" s="39">
        <v>1</v>
      </c>
      <c r="D374" s="40">
        <v>12</v>
      </c>
    </row>
    <row r="375" spans="1:4">
      <c r="A375" s="71" t="s">
        <v>644</v>
      </c>
      <c r="B375" s="39">
        <v>1</v>
      </c>
      <c r="C375" s="39">
        <v>32</v>
      </c>
      <c r="D375" s="40">
        <v>34</v>
      </c>
    </row>
    <row r="376" spans="1:4">
      <c r="A376" s="71" t="s">
        <v>645</v>
      </c>
      <c r="B376" s="39">
        <v>0</v>
      </c>
      <c r="C376" s="39">
        <v>4</v>
      </c>
      <c r="D376" s="40">
        <v>2</v>
      </c>
    </row>
    <row r="377" spans="1:4">
      <c r="A377" s="71" t="s">
        <v>646</v>
      </c>
      <c r="B377" s="39">
        <v>2</v>
      </c>
      <c r="C377" s="39">
        <v>23</v>
      </c>
      <c r="D377" s="40">
        <v>24</v>
      </c>
    </row>
    <row r="378" spans="1:4">
      <c r="A378" s="71" t="s">
        <v>647</v>
      </c>
      <c r="B378" s="39">
        <v>1</v>
      </c>
      <c r="C378" s="39">
        <v>28</v>
      </c>
      <c r="D378" s="40">
        <v>33</v>
      </c>
    </row>
    <row r="379" spans="1:4">
      <c r="A379" s="71" t="s">
        <v>648</v>
      </c>
      <c r="B379" s="39">
        <v>0</v>
      </c>
      <c r="C379" s="39">
        <v>0</v>
      </c>
      <c r="D379" s="40">
        <v>2</v>
      </c>
    </row>
    <row r="380" spans="1:4">
      <c r="A380" s="71" t="s">
        <v>649</v>
      </c>
      <c r="B380" s="39">
        <v>2</v>
      </c>
      <c r="C380" s="39">
        <v>101</v>
      </c>
      <c r="D380" s="40">
        <v>274</v>
      </c>
    </row>
    <row r="381" spans="1:4">
      <c r="A381" s="71" t="s">
        <v>650</v>
      </c>
      <c r="B381" s="39">
        <v>0</v>
      </c>
      <c r="C381" s="39">
        <v>2</v>
      </c>
      <c r="D381" s="40">
        <v>10</v>
      </c>
    </row>
    <row r="382" spans="1:4">
      <c r="A382" s="71" t="s">
        <v>651</v>
      </c>
      <c r="B382" s="39">
        <v>0</v>
      </c>
      <c r="C382" s="39">
        <v>31</v>
      </c>
      <c r="D382" s="40">
        <v>32</v>
      </c>
    </row>
    <row r="383" spans="1:4">
      <c r="A383" s="71" t="s">
        <v>652</v>
      </c>
      <c r="B383" s="39">
        <v>2</v>
      </c>
      <c r="C383" s="39">
        <v>147</v>
      </c>
      <c r="D383" s="40">
        <v>102</v>
      </c>
    </row>
    <row r="384" spans="1:4">
      <c r="A384" s="71" t="s">
        <v>653</v>
      </c>
      <c r="B384" s="39">
        <v>0</v>
      </c>
      <c r="C384" s="39">
        <v>13</v>
      </c>
      <c r="D384" s="40">
        <v>22</v>
      </c>
    </row>
    <row r="385" spans="1:4">
      <c r="A385" s="71" t="s">
        <v>654</v>
      </c>
      <c r="B385" s="39">
        <v>0</v>
      </c>
      <c r="C385" s="39">
        <v>1</v>
      </c>
      <c r="D385" s="40">
        <v>0</v>
      </c>
    </row>
    <row r="386" spans="1:4">
      <c r="A386" s="71" t="s">
        <v>655</v>
      </c>
      <c r="B386" s="39">
        <v>2</v>
      </c>
      <c r="C386" s="39">
        <v>554</v>
      </c>
      <c r="D386" s="40">
        <v>523</v>
      </c>
    </row>
    <row r="387" spans="1:4">
      <c r="A387" s="131" t="s">
        <v>306</v>
      </c>
      <c r="B387" s="97">
        <v>18</v>
      </c>
      <c r="C387" s="97">
        <v>2637</v>
      </c>
      <c r="D387" s="130">
        <v>3167</v>
      </c>
    </row>
    <row r="388" spans="1:4">
      <c r="A388" s="3"/>
      <c r="B388" s="20"/>
      <c r="C388" s="20"/>
      <c r="D388" s="52"/>
    </row>
    <row r="389" spans="1:4">
      <c r="A389" s="4" t="s">
        <v>336</v>
      </c>
      <c r="B389" s="53" t="s">
        <v>114</v>
      </c>
      <c r="C389" s="53" t="s">
        <v>115</v>
      </c>
      <c r="D389" s="51" t="s">
        <v>116</v>
      </c>
    </row>
    <row r="390" spans="1:4">
      <c r="A390" s="71" t="s">
        <v>656</v>
      </c>
      <c r="B390" s="39">
        <v>0</v>
      </c>
      <c r="C390" s="39">
        <v>0</v>
      </c>
      <c r="D390" s="161">
        <v>2</v>
      </c>
    </row>
    <row r="391" spans="1:4">
      <c r="A391" s="131" t="s">
        <v>306</v>
      </c>
      <c r="B391" s="97">
        <v>0</v>
      </c>
      <c r="C391" s="97">
        <v>0</v>
      </c>
      <c r="D391" s="176">
        <v>2</v>
      </c>
    </row>
    <row r="392" spans="1:4">
      <c r="A392" s="3"/>
      <c r="B392" s="20"/>
      <c r="C392" s="20"/>
      <c r="D392" s="52"/>
    </row>
    <row r="393" spans="1:4">
      <c r="A393" s="4" t="s">
        <v>337</v>
      </c>
      <c r="B393" s="53" t="s">
        <v>114</v>
      </c>
      <c r="C393" s="53" t="s">
        <v>115</v>
      </c>
      <c r="D393" s="51" t="s">
        <v>116</v>
      </c>
    </row>
    <row r="394" spans="1:4">
      <c r="A394" s="71" t="s">
        <v>657</v>
      </c>
      <c r="B394" s="39">
        <v>0</v>
      </c>
      <c r="C394" s="39">
        <v>0</v>
      </c>
      <c r="D394" s="40">
        <v>6</v>
      </c>
    </row>
    <row r="395" spans="1:4">
      <c r="A395" s="131" t="s">
        <v>306</v>
      </c>
      <c r="B395" s="97">
        <f t="shared" ref="B395:D395" si="0">SUM(B394)</f>
        <v>0</v>
      </c>
      <c r="C395" s="97">
        <f t="shared" si="0"/>
        <v>0</v>
      </c>
      <c r="D395" s="130">
        <f t="shared" si="0"/>
        <v>6</v>
      </c>
    </row>
    <row r="396" spans="1:4">
      <c r="A396" s="3"/>
      <c r="B396" s="20"/>
      <c r="C396" s="20"/>
      <c r="D396" s="52"/>
    </row>
    <row r="397" spans="1:4">
      <c r="A397" s="4" t="s">
        <v>236</v>
      </c>
      <c r="B397" s="53" t="s">
        <v>114</v>
      </c>
      <c r="C397" s="53" t="s">
        <v>115</v>
      </c>
      <c r="D397" s="51" t="s">
        <v>116</v>
      </c>
    </row>
    <row r="398" spans="1:4">
      <c r="A398" s="71" t="s">
        <v>658</v>
      </c>
      <c r="B398" s="39">
        <v>2</v>
      </c>
      <c r="C398" s="39">
        <v>102</v>
      </c>
      <c r="D398" s="40">
        <v>107</v>
      </c>
    </row>
    <row r="399" spans="1:4">
      <c r="A399" s="131" t="s">
        <v>306</v>
      </c>
      <c r="B399" s="97">
        <f t="shared" ref="B399:C399" si="1">SUM(B398)</f>
        <v>2</v>
      </c>
      <c r="C399" s="97">
        <f t="shared" si="1"/>
        <v>102</v>
      </c>
      <c r="D399" s="130">
        <f>SUM(D398)</f>
        <v>107</v>
      </c>
    </row>
    <row r="400" spans="1:4">
      <c r="A400" s="3"/>
      <c r="B400" s="20"/>
      <c r="C400" s="20"/>
      <c r="D400" s="52"/>
    </row>
    <row r="401" spans="1:4" ht="15.75" thickBot="1">
      <c r="A401" s="2" t="s">
        <v>28</v>
      </c>
      <c r="B401" s="95">
        <v>235</v>
      </c>
      <c r="C401" s="95">
        <v>32197</v>
      </c>
      <c r="D401" s="94">
        <v>34615</v>
      </c>
    </row>
  </sheetData>
  <sortState xmlns:xlrd2="http://schemas.microsoft.com/office/spreadsheetml/2017/richdata2" ref="A279:D313">
    <sortCondition ref="A279"/>
  </sortState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4.9989318521683403E-2"/>
  </sheetPr>
  <dimension ref="A2:E404"/>
  <sheetViews>
    <sheetView tabSelected="1" topLeftCell="A364" workbookViewId="0">
      <selection activeCell="A371" sqref="A371:C388"/>
    </sheetView>
  </sheetViews>
  <sheetFormatPr defaultColWidth="11.42578125" defaultRowHeight="15"/>
  <cols>
    <col min="1" max="1" width="109.85546875" bestFit="1" customWidth="1"/>
    <col min="2" max="2" width="19.28515625" customWidth="1"/>
    <col min="3" max="3" width="25.5703125" customWidth="1"/>
    <col min="4" max="4" width="4.140625" customWidth="1"/>
  </cols>
  <sheetData>
    <row r="2" spans="1:4" ht="15.75" thickBot="1"/>
    <row r="3" spans="1:4" s="21" customFormat="1">
      <c r="A3" s="45"/>
      <c r="B3" s="55" t="s">
        <v>663</v>
      </c>
      <c r="C3" s="47" t="s">
        <v>664</v>
      </c>
    </row>
    <row r="4" spans="1:4" ht="15.75" thickBot="1">
      <c r="A4" s="2" t="s">
        <v>30</v>
      </c>
      <c r="B4" s="179">
        <v>63088</v>
      </c>
      <c r="C4" s="180">
        <v>3959</v>
      </c>
    </row>
    <row r="5" spans="1:4">
      <c r="A5" s="3"/>
      <c r="B5" s="20"/>
    </row>
    <row r="6" spans="1:4" ht="15.75" thickBot="1">
      <c r="A6" s="3"/>
      <c r="B6" s="20"/>
    </row>
    <row r="7" spans="1:4">
      <c r="A7" s="48" t="s">
        <v>665</v>
      </c>
      <c r="B7" s="49" t="s">
        <v>663</v>
      </c>
      <c r="C7" s="99" t="s">
        <v>664</v>
      </c>
    </row>
    <row r="8" spans="1:4">
      <c r="A8" s="98" t="s">
        <v>323</v>
      </c>
      <c r="B8" s="39">
        <v>1218</v>
      </c>
      <c r="C8" s="40">
        <v>93</v>
      </c>
      <c r="D8" s="39"/>
    </row>
    <row r="9" spans="1:4">
      <c r="A9" s="98" t="s">
        <v>324</v>
      </c>
      <c r="B9" s="39">
        <v>12330</v>
      </c>
      <c r="C9" s="40">
        <v>508</v>
      </c>
      <c r="D9" s="39"/>
    </row>
    <row r="10" spans="1:4">
      <c r="A10" s="98" t="s">
        <v>325</v>
      </c>
      <c r="B10" s="39">
        <v>4</v>
      </c>
      <c r="C10" s="40">
        <v>2</v>
      </c>
      <c r="D10" s="39"/>
    </row>
    <row r="11" spans="1:4">
      <c r="A11" s="98" t="s">
        <v>326</v>
      </c>
      <c r="B11" s="39">
        <v>4921</v>
      </c>
      <c r="C11" s="40">
        <v>138</v>
      </c>
      <c r="D11" s="39"/>
    </row>
    <row r="12" spans="1:4">
      <c r="A12" s="98" t="s">
        <v>327</v>
      </c>
      <c r="B12" s="39">
        <v>11</v>
      </c>
      <c r="C12" s="40">
        <v>12</v>
      </c>
      <c r="D12" s="39"/>
    </row>
    <row r="13" spans="1:4">
      <c r="A13" s="98" t="s">
        <v>328</v>
      </c>
      <c r="B13" s="39">
        <v>10104</v>
      </c>
      <c r="C13" s="40">
        <v>339</v>
      </c>
      <c r="D13" s="39"/>
    </row>
    <row r="14" spans="1:4">
      <c r="A14" s="98" t="s">
        <v>329</v>
      </c>
      <c r="B14" s="39">
        <v>15098</v>
      </c>
      <c r="C14" s="40">
        <v>911</v>
      </c>
      <c r="D14" s="39"/>
    </row>
    <row r="15" spans="1:4">
      <c r="A15" s="98" t="s">
        <v>330</v>
      </c>
      <c r="B15" s="39">
        <v>3930</v>
      </c>
      <c r="C15" s="40">
        <v>225</v>
      </c>
      <c r="D15" s="39"/>
    </row>
    <row r="16" spans="1:4">
      <c r="A16" s="98" t="s">
        <v>331</v>
      </c>
      <c r="B16" s="39">
        <v>161</v>
      </c>
      <c r="C16" s="40">
        <v>50</v>
      </c>
      <c r="D16" s="39"/>
    </row>
    <row r="17" spans="1:5">
      <c r="A17" s="98" t="s">
        <v>332</v>
      </c>
      <c r="B17" s="39">
        <v>7023</v>
      </c>
      <c r="C17" s="40">
        <v>302</v>
      </c>
      <c r="D17" s="39"/>
    </row>
    <row r="18" spans="1:5">
      <c r="A18" s="98" t="s">
        <v>333</v>
      </c>
      <c r="B18" s="39">
        <v>339</v>
      </c>
      <c r="C18" s="40">
        <v>89</v>
      </c>
      <c r="D18" s="39"/>
    </row>
    <row r="19" spans="1:5">
      <c r="A19" s="98" t="s">
        <v>334</v>
      </c>
      <c r="B19" s="39">
        <v>3095</v>
      </c>
      <c r="C19" s="40">
        <v>103</v>
      </c>
      <c r="D19" s="39"/>
    </row>
    <row r="20" spans="1:5">
      <c r="A20" s="132" t="s">
        <v>335</v>
      </c>
      <c r="B20" s="39">
        <v>4652</v>
      </c>
      <c r="C20" s="40">
        <v>1170</v>
      </c>
      <c r="D20" s="39"/>
    </row>
    <row r="21" spans="1:5">
      <c r="A21" s="98" t="s">
        <v>336</v>
      </c>
      <c r="B21" s="39">
        <v>1</v>
      </c>
      <c r="C21" s="40">
        <v>1</v>
      </c>
      <c r="D21" s="39"/>
    </row>
    <row r="22" spans="1:5">
      <c r="A22" s="98" t="s">
        <v>337</v>
      </c>
      <c r="B22" s="39">
        <v>4</v>
      </c>
      <c r="C22" s="40">
        <v>2</v>
      </c>
      <c r="D22" s="39"/>
    </row>
    <row r="23" spans="1:5">
      <c r="A23" s="98" t="s">
        <v>236</v>
      </c>
      <c r="B23" s="39">
        <v>197</v>
      </c>
      <c r="C23" s="40">
        <v>14</v>
      </c>
      <c r="D23" s="39"/>
    </row>
    <row r="24" spans="1:5" ht="15.75" thickBot="1">
      <c r="A24" s="173" t="s">
        <v>28</v>
      </c>
      <c r="B24" s="174">
        <v>63088</v>
      </c>
      <c r="C24" s="175">
        <v>3959</v>
      </c>
      <c r="D24" s="39"/>
    </row>
    <row r="25" spans="1:5">
      <c r="A25" s="7"/>
      <c r="B25" s="1"/>
      <c r="C25" s="1"/>
    </row>
    <row r="26" spans="1:5">
      <c r="A26" s="7"/>
      <c r="B26" s="1"/>
      <c r="C26" s="1"/>
    </row>
    <row r="27" spans="1:5" ht="15.75" thickBot="1">
      <c r="A27" s="3"/>
      <c r="B27" s="20"/>
    </row>
    <row r="28" spans="1:5" s="21" customFormat="1">
      <c r="A28" s="48" t="s">
        <v>660</v>
      </c>
      <c r="B28" s="100"/>
      <c r="C28" s="101"/>
      <c r="E28" s="39"/>
    </row>
    <row r="29" spans="1:5" s="21" customFormat="1">
      <c r="A29" s="4" t="s">
        <v>323</v>
      </c>
      <c r="B29" s="53" t="s">
        <v>663</v>
      </c>
      <c r="C29" s="56" t="s">
        <v>664</v>
      </c>
    </row>
    <row r="30" spans="1:5">
      <c r="A30" s="71" t="s">
        <v>338</v>
      </c>
      <c r="B30" s="39">
        <v>666</v>
      </c>
      <c r="C30" s="40">
        <v>44</v>
      </c>
    </row>
    <row r="31" spans="1:5">
      <c r="A31" s="71" t="s">
        <v>339</v>
      </c>
      <c r="B31" s="39">
        <v>552</v>
      </c>
      <c r="C31" s="40">
        <v>49</v>
      </c>
    </row>
    <row r="32" spans="1:5">
      <c r="A32" s="131" t="s">
        <v>306</v>
      </c>
      <c r="B32" s="97">
        <v>1218</v>
      </c>
      <c r="C32" s="130">
        <v>93</v>
      </c>
    </row>
    <row r="33" spans="1:3">
      <c r="A33" s="3"/>
      <c r="B33" s="20"/>
      <c r="C33" s="30"/>
    </row>
    <row r="34" spans="1:3">
      <c r="A34" s="3"/>
      <c r="B34" s="20"/>
      <c r="C34" s="30"/>
    </row>
    <row r="35" spans="1:3" s="21" customFormat="1">
      <c r="A35" s="4" t="s">
        <v>324</v>
      </c>
      <c r="B35" s="57" t="s">
        <v>663</v>
      </c>
      <c r="C35" s="58" t="s">
        <v>664</v>
      </c>
    </row>
    <row r="36" spans="1:3">
      <c r="A36" s="71" t="s">
        <v>340</v>
      </c>
      <c r="B36" s="39">
        <v>943</v>
      </c>
      <c r="C36" s="40">
        <v>47</v>
      </c>
    </row>
    <row r="37" spans="1:3">
      <c r="A37" s="71" t="s">
        <v>341</v>
      </c>
      <c r="B37" s="39">
        <v>167</v>
      </c>
      <c r="C37" s="40">
        <v>9</v>
      </c>
    </row>
    <row r="38" spans="1:3">
      <c r="A38" s="71" t="s">
        <v>342</v>
      </c>
      <c r="B38" s="39">
        <v>23</v>
      </c>
      <c r="C38" s="40">
        <v>1</v>
      </c>
    </row>
    <row r="39" spans="1:3">
      <c r="A39" s="71" t="s">
        <v>343</v>
      </c>
      <c r="B39" s="39">
        <v>208</v>
      </c>
      <c r="C39" s="40">
        <v>0</v>
      </c>
    </row>
    <row r="40" spans="1:3">
      <c r="A40" s="71" t="s">
        <v>344</v>
      </c>
      <c r="B40" s="39">
        <v>8</v>
      </c>
      <c r="C40" s="40">
        <v>1</v>
      </c>
    </row>
    <row r="41" spans="1:3">
      <c r="A41" s="71" t="s">
        <v>345</v>
      </c>
      <c r="B41" s="39">
        <v>1</v>
      </c>
      <c r="C41" s="40">
        <v>0</v>
      </c>
    </row>
    <row r="42" spans="1:3">
      <c r="A42" s="71" t="s">
        <v>346</v>
      </c>
      <c r="B42" s="39">
        <v>51</v>
      </c>
      <c r="C42" s="40">
        <v>1</v>
      </c>
    </row>
    <row r="43" spans="1:3">
      <c r="A43" s="71" t="s">
        <v>347</v>
      </c>
      <c r="B43" s="39">
        <v>4</v>
      </c>
      <c r="C43" s="40">
        <v>0</v>
      </c>
    </row>
    <row r="44" spans="1:3">
      <c r="A44" s="71" t="s">
        <v>348</v>
      </c>
      <c r="B44" s="39">
        <v>1</v>
      </c>
      <c r="C44" s="40">
        <v>0</v>
      </c>
    </row>
    <row r="45" spans="1:3">
      <c r="A45" s="71" t="s">
        <v>349</v>
      </c>
      <c r="B45" s="39">
        <v>4</v>
      </c>
      <c r="C45" s="40">
        <v>2</v>
      </c>
    </row>
    <row r="46" spans="1:3">
      <c r="A46" s="71" t="s">
        <v>350</v>
      </c>
      <c r="B46" s="39">
        <v>6</v>
      </c>
      <c r="C46" s="40">
        <v>1</v>
      </c>
    </row>
    <row r="47" spans="1:3">
      <c r="A47" s="71" t="s">
        <v>351</v>
      </c>
      <c r="B47" s="39">
        <v>1</v>
      </c>
      <c r="C47" s="40">
        <v>0</v>
      </c>
    </row>
    <row r="48" spans="1:3">
      <c r="A48" s="71" t="s">
        <v>352</v>
      </c>
      <c r="B48" s="39">
        <v>1</v>
      </c>
      <c r="C48" s="40">
        <v>1</v>
      </c>
    </row>
    <row r="49" spans="1:3">
      <c r="A49" s="71" t="s">
        <v>353</v>
      </c>
      <c r="B49" s="39">
        <v>4</v>
      </c>
      <c r="C49" s="40">
        <v>6</v>
      </c>
    </row>
    <row r="50" spans="1:3">
      <c r="A50" s="71" t="s">
        <v>354</v>
      </c>
      <c r="B50" s="39">
        <v>2836</v>
      </c>
      <c r="C50" s="40">
        <v>159</v>
      </c>
    </row>
    <row r="51" spans="1:3">
      <c r="A51" s="71" t="s">
        <v>355</v>
      </c>
      <c r="B51" s="39">
        <v>4817</v>
      </c>
      <c r="C51" s="40">
        <v>92</v>
      </c>
    </row>
    <row r="52" spans="1:3">
      <c r="A52" s="71" t="s">
        <v>356</v>
      </c>
      <c r="B52" s="39">
        <v>1125</v>
      </c>
      <c r="C52" s="40">
        <v>77</v>
      </c>
    </row>
    <row r="53" spans="1:3">
      <c r="A53" s="71" t="s">
        <v>357</v>
      </c>
      <c r="B53" s="39">
        <v>460</v>
      </c>
      <c r="C53" s="40">
        <v>19</v>
      </c>
    </row>
    <row r="54" spans="1:3">
      <c r="A54" s="71" t="s">
        <v>358</v>
      </c>
      <c r="B54" s="39">
        <v>37</v>
      </c>
      <c r="C54" s="40">
        <v>2</v>
      </c>
    </row>
    <row r="55" spans="1:3">
      <c r="A55" s="71" t="s">
        <v>359</v>
      </c>
      <c r="B55" s="39">
        <v>16</v>
      </c>
      <c r="C55" s="40">
        <v>1</v>
      </c>
    </row>
    <row r="56" spans="1:3">
      <c r="A56" s="71" t="s">
        <v>360</v>
      </c>
      <c r="B56" s="39">
        <v>2</v>
      </c>
      <c r="C56" s="40">
        <v>0</v>
      </c>
    </row>
    <row r="57" spans="1:3">
      <c r="A57" s="71" t="s">
        <v>361</v>
      </c>
      <c r="B57" s="39">
        <v>36</v>
      </c>
      <c r="C57" s="40">
        <v>0</v>
      </c>
    </row>
    <row r="58" spans="1:3">
      <c r="A58" s="71" t="s">
        <v>362</v>
      </c>
      <c r="B58" s="39">
        <v>4</v>
      </c>
      <c r="C58" s="40">
        <v>0</v>
      </c>
    </row>
    <row r="59" spans="1:3">
      <c r="A59" s="71" t="s">
        <v>363</v>
      </c>
      <c r="B59" s="39">
        <v>13</v>
      </c>
      <c r="C59" s="40">
        <v>0</v>
      </c>
    </row>
    <row r="60" spans="1:3">
      <c r="A60" s="71" t="s">
        <v>364</v>
      </c>
      <c r="B60" s="39">
        <v>18</v>
      </c>
      <c r="C60" s="40">
        <v>0</v>
      </c>
    </row>
    <row r="61" spans="1:3">
      <c r="A61" s="71" t="s">
        <v>365</v>
      </c>
      <c r="B61" s="39">
        <v>39</v>
      </c>
      <c r="C61" s="40">
        <v>0</v>
      </c>
    </row>
    <row r="62" spans="1:3">
      <c r="A62" s="71" t="s">
        <v>366</v>
      </c>
      <c r="B62" s="39">
        <v>5</v>
      </c>
      <c r="C62" s="40">
        <v>0</v>
      </c>
    </row>
    <row r="63" spans="1:3">
      <c r="A63" s="71" t="s">
        <v>367</v>
      </c>
      <c r="B63" s="39">
        <v>131</v>
      </c>
      <c r="C63" s="40">
        <v>7</v>
      </c>
    </row>
    <row r="64" spans="1:3">
      <c r="A64" s="71" t="s">
        <v>368</v>
      </c>
      <c r="B64" s="39">
        <v>57</v>
      </c>
      <c r="C64" s="40">
        <v>3</v>
      </c>
    </row>
    <row r="65" spans="1:3">
      <c r="A65" s="71" t="s">
        <v>369</v>
      </c>
      <c r="B65" s="39">
        <v>8</v>
      </c>
      <c r="C65" s="40">
        <v>6</v>
      </c>
    </row>
    <row r="66" spans="1:3">
      <c r="A66" s="71" t="s">
        <v>370</v>
      </c>
      <c r="B66" s="39">
        <v>5</v>
      </c>
      <c r="C66" s="40">
        <v>5</v>
      </c>
    </row>
    <row r="67" spans="1:3">
      <c r="A67" s="71" t="s">
        <v>371</v>
      </c>
      <c r="B67" s="39">
        <v>338</v>
      </c>
      <c r="C67" s="40">
        <v>19</v>
      </c>
    </row>
    <row r="68" spans="1:3">
      <c r="A68" s="71" t="s">
        <v>372</v>
      </c>
      <c r="B68" s="39">
        <v>59</v>
      </c>
      <c r="C68" s="40">
        <v>8</v>
      </c>
    </row>
    <row r="69" spans="1:3">
      <c r="A69" s="71" t="s">
        <v>373</v>
      </c>
      <c r="B69" s="39">
        <v>1</v>
      </c>
      <c r="C69" s="40">
        <v>1</v>
      </c>
    </row>
    <row r="70" spans="1:3">
      <c r="A70" s="71" t="s">
        <v>374</v>
      </c>
      <c r="B70" s="39">
        <v>2</v>
      </c>
      <c r="C70" s="40">
        <v>1</v>
      </c>
    </row>
    <row r="71" spans="1:3">
      <c r="A71" s="71" t="s">
        <v>375</v>
      </c>
      <c r="B71" s="39">
        <v>42</v>
      </c>
      <c r="C71" s="40">
        <v>4</v>
      </c>
    </row>
    <row r="72" spans="1:3">
      <c r="A72" s="71" t="s">
        <v>376</v>
      </c>
      <c r="B72" s="39">
        <v>128</v>
      </c>
      <c r="C72" s="40">
        <v>4</v>
      </c>
    </row>
    <row r="73" spans="1:3">
      <c r="A73" s="71" t="s">
        <v>377</v>
      </c>
      <c r="B73" s="39">
        <v>4</v>
      </c>
      <c r="C73" s="40">
        <v>1</v>
      </c>
    </row>
    <row r="74" spans="1:3">
      <c r="A74" s="71" t="s">
        <v>378</v>
      </c>
      <c r="B74" s="39">
        <v>2</v>
      </c>
      <c r="C74" s="40">
        <v>0</v>
      </c>
    </row>
    <row r="75" spans="1:3">
      <c r="A75" s="71" t="s">
        <v>379</v>
      </c>
      <c r="B75" s="39">
        <v>1</v>
      </c>
      <c r="C75" s="40">
        <v>0</v>
      </c>
    </row>
    <row r="76" spans="1:3">
      <c r="A76" s="71" t="s">
        <v>380</v>
      </c>
      <c r="B76" s="39">
        <v>23</v>
      </c>
      <c r="C76" s="40">
        <v>2</v>
      </c>
    </row>
    <row r="77" spans="1:3" s="21" customFormat="1">
      <c r="A77" s="71" t="s">
        <v>381</v>
      </c>
      <c r="B77" s="39">
        <v>1</v>
      </c>
      <c r="C77" s="40">
        <v>0</v>
      </c>
    </row>
    <row r="78" spans="1:3">
      <c r="A78" s="71" t="s">
        <v>382</v>
      </c>
      <c r="B78" s="39">
        <v>2</v>
      </c>
      <c r="C78" s="40">
        <v>0</v>
      </c>
    </row>
    <row r="79" spans="1:3">
      <c r="A79" s="71" t="s">
        <v>383</v>
      </c>
      <c r="B79" s="39">
        <v>3</v>
      </c>
      <c r="C79" s="40">
        <v>4</v>
      </c>
    </row>
    <row r="80" spans="1:3">
      <c r="A80" s="71" t="s">
        <v>384</v>
      </c>
      <c r="B80" s="39">
        <v>1</v>
      </c>
      <c r="C80" s="40">
        <v>4</v>
      </c>
    </row>
    <row r="81" spans="1:5">
      <c r="A81" s="71" t="s">
        <v>385</v>
      </c>
      <c r="B81" s="39">
        <v>558</v>
      </c>
      <c r="C81" s="40">
        <v>13</v>
      </c>
    </row>
    <row r="82" spans="1:5">
      <c r="A82" s="71" t="s">
        <v>386</v>
      </c>
      <c r="B82" s="39">
        <v>74</v>
      </c>
      <c r="C82" s="40">
        <v>2</v>
      </c>
    </row>
    <row r="83" spans="1:5">
      <c r="A83" s="71" t="s">
        <v>387</v>
      </c>
      <c r="B83" s="39">
        <v>49</v>
      </c>
      <c r="C83" s="40">
        <v>3</v>
      </c>
    </row>
    <row r="84" spans="1:5">
      <c r="A84" s="71" t="s">
        <v>388</v>
      </c>
      <c r="B84" s="39">
        <v>9</v>
      </c>
      <c r="C84" s="40">
        <v>0</v>
      </c>
    </row>
    <row r="85" spans="1:5">
      <c r="A85" s="71" t="s">
        <v>389</v>
      </c>
      <c r="B85" s="39">
        <v>2</v>
      </c>
      <c r="C85" s="40">
        <v>2</v>
      </c>
    </row>
    <row r="86" spans="1:5">
      <c r="A86" s="131" t="s">
        <v>306</v>
      </c>
      <c r="B86" s="97">
        <v>12330</v>
      </c>
      <c r="C86" s="130">
        <v>508</v>
      </c>
      <c r="E86" s="39"/>
    </row>
    <row r="87" spans="1:5">
      <c r="A87" s="3"/>
      <c r="B87" s="20"/>
      <c r="C87" s="30"/>
      <c r="E87" s="39"/>
    </row>
    <row r="88" spans="1:5">
      <c r="A88" s="4" t="s">
        <v>325</v>
      </c>
      <c r="B88" s="53" t="s">
        <v>663</v>
      </c>
      <c r="C88" s="56" t="s">
        <v>664</v>
      </c>
    </row>
    <row r="89" spans="1:5">
      <c r="A89" s="71" t="s">
        <v>390</v>
      </c>
      <c r="B89" s="39">
        <v>3</v>
      </c>
      <c r="C89" s="40">
        <v>2</v>
      </c>
    </row>
    <row r="90" spans="1:5">
      <c r="A90" s="71" t="s">
        <v>391</v>
      </c>
      <c r="B90" s="39">
        <v>1</v>
      </c>
      <c r="C90" s="40">
        <v>0</v>
      </c>
    </row>
    <row r="91" spans="1:5">
      <c r="A91" s="131" t="s">
        <v>306</v>
      </c>
      <c r="B91" s="97">
        <v>4</v>
      </c>
      <c r="C91" s="130">
        <v>2</v>
      </c>
    </row>
    <row r="92" spans="1:5">
      <c r="A92" s="3"/>
      <c r="B92" s="20"/>
      <c r="C92" s="30"/>
    </row>
    <row r="93" spans="1:5">
      <c r="A93" s="4" t="s">
        <v>326</v>
      </c>
      <c r="B93" s="53" t="s">
        <v>663</v>
      </c>
      <c r="C93" s="56" t="s">
        <v>664</v>
      </c>
    </row>
    <row r="94" spans="1:5" s="21" customFormat="1">
      <c r="A94" s="71" t="s">
        <v>392</v>
      </c>
      <c r="B94" s="39">
        <v>2</v>
      </c>
      <c r="C94" s="40">
        <v>0</v>
      </c>
    </row>
    <row r="95" spans="1:5">
      <c r="A95" s="71" t="s">
        <v>393</v>
      </c>
      <c r="B95" s="39">
        <v>1</v>
      </c>
      <c r="C95" s="40">
        <v>0</v>
      </c>
    </row>
    <row r="96" spans="1:5">
      <c r="A96" s="71" t="s">
        <v>394</v>
      </c>
      <c r="B96" s="39">
        <v>106</v>
      </c>
      <c r="C96" s="40">
        <v>0</v>
      </c>
    </row>
    <row r="97" spans="1:3">
      <c r="A97" s="71" t="s">
        <v>395</v>
      </c>
      <c r="B97" s="39">
        <v>1</v>
      </c>
      <c r="C97" s="40">
        <v>0</v>
      </c>
    </row>
    <row r="98" spans="1:3">
      <c r="A98" s="71" t="s">
        <v>396</v>
      </c>
      <c r="B98" s="39">
        <v>133</v>
      </c>
      <c r="C98" s="40">
        <v>10</v>
      </c>
    </row>
    <row r="99" spans="1:3">
      <c r="A99" s="71" t="s">
        <v>397</v>
      </c>
      <c r="B99" s="39">
        <v>62</v>
      </c>
      <c r="C99" s="40">
        <v>7</v>
      </c>
    </row>
    <row r="100" spans="1:3">
      <c r="A100" s="71" t="s">
        <v>398</v>
      </c>
      <c r="B100" s="39">
        <v>14</v>
      </c>
      <c r="C100" s="40">
        <v>8</v>
      </c>
    </row>
    <row r="101" spans="1:3">
      <c r="A101" s="71" t="s">
        <v>399</v>
      </c>
      <c r="B101" s="39">
        <v>2</v>
      </c>
      <c r="C101" s="40">
        <v>0</v>
      </c>
    </row>
    <row r="102" spans="1:3" s="21" customFormat="1">
      <c r="A102" s="71" t="s">
        <v>400</v>
      </c>
      <c r="B102" s="39">
        <v>25</v>
      </c>
      <c r="C102" s="40">
        <v>18</v>
      </c>
    </row>
    <row r="103" spans="1:3">
      <c r="A103" s="71" t="s">
        <v>401</v>
      </c>
      <c r="B103" s="39">
        <v>5</v>
      </c>
      <c r="C103" s="40">
        <v>0</v>
      </c>
    </row>
    <row r="104" spans="1:3">
      <c r="A104" s="71" t="s">
        <v>402</v>
      </c>
      <c r="B104" s="39">
        <v>12</v>
      </c>
      <c r="C104" s="40">
        <v>14</v>
      </c>
    </row>
    <row r="105" spans="1:3">
      <c r="A105" s="71" t="s">
        <v>403</v>
      </c>
      <c r="B105" s="39">
        <v>90</v>
      </c>
      <c r="C105" s="40">
        <v>3</v>
      </c>
    </row>
    <row r="106" spans="1:3">
      <c r="A106" s="71" t="s">
        <v>404</v>
      </c>
      <c r="B106" s="39">
        <v>59</v>
      </c>
      <c r="C106" s="40">
        <v>1</v>
      </c>
    </row>
    <row r="107" spans="1:3">
      <c r="A107" s="71" t="s">
        <v>405</v>
      </c>
      <c r="B107" s="39">
        <v>17</v>
      </c>
      <c r="C107" s="40">
        <v>0</v>
      </c>
    </row>
    <row r="108" spans="1:3">
      <c r="A108" s="71" t="s">
        <v>406</v>
      </c>
      <c r="B108" s="39">
        <v>2</v>
      </c>
      <c r="C108" s="40">
        <v>0</v>
      </c>
    </row>
    <row r="109" spans="1:3">
      <c r="A109" s="71" t="s">
        <v>407</v>
      </c>
      <c r="B109" s="39">
        <v>2</v>
      </c>
      <c r="C109" s="40">
        <v>0</v>
      </c>
    </row>
    <row r="110" spans="1:3">
      <c r="A110" s="71" t="s">
        <v>408</v>
      </c>
      <c r="B110" s="39">
        <v>4</v>
      </c>
      <c r="C110" s="40">
        <v>0</v>
      </c>
    </row>
    <row r="111" spans="1:3">
      <c r="A111" s="71" t="s">
        <v>409</v>
      </c>
      <c r="B111" s="39">
        <v>6</v>
      </c>
      <c r="C111" s="40">
        <v>8</v>
      </c>
    </row>
    <row r="112" spans="1:3">
      <c r="A112" s="71" t="s">
        <v>410</v>
      </c>
      <c r="B112" s="39">
        <v>0</v>
      </c>
      <c r="C112" s="40">
        <v>2</v>
      </c>
    </row>
    <row r="113" spans="1:3">
      <c r="A113" s="71" t="s">
        <v>411</v>
      </c>
      <c r="B113" s="39">
        <v>1</v>
      </c>
      <c r="C113" s="40">
        <v>0</v>
      </c>
    </row>
    <row r="114" spans="1:3">
      <c r="A114" s="71" t="s">
        <v>412</v>
      </c>
      <c r="B114" s="39">
        <v>15</v>
      </c>
      <c r="C114" s="40">
        <v>13</v>
      </c>
    </row>
    <row r="115" spans="1:3">
      <c r="A115" s="71" t="s">
        <v>413</v>
      </c>
      <c r="B115" s="39">
        <v>1234</v>
      </c>
      <c r="C115" s="40">
        <v>11</v>
      </c>
    </row>
    <row r="116" spans="1:3">
      <c r="A116" s="71" t="s">
        <v>414</v>
      </c>
      <c r="B116" s="39">
        <v>2</v>
      </c>
      <c r="C116" s="40">
        <v>0</v>
      </c>
    </row>
    <row r="117" spans="1:3">
      <c r="A117" s="71" t="s">
        <v>415</v>
      </c>
      <c r="B117" s="39">
        <v>834</v>
      </c>
      <c r="C117" s="40">
        <v>8</v>
      </c>
    </row>
    <row r="118" spans="1:3">
      <c r="A118" s="71" t="s">
        <v>416</v>
      </c>
      <c r="B118" s="39">
        <v>2</v>
      </c>
      <c r="C118" s="40">
        <v>0</v>
      </c>
    </row>
    <row r="119" spans="1:3">
      <c r="A119" s="71" t="s">
        <v>417</v>
      </c>
      <c r="B119" s="39">
        <v>2</v>
      </c>
      <c r="C119" s="40">
        <v>0</v>
      </c>
    </row>
    <row r="120" spans="1:3">
      <c r="A120" s="71" t="s">
        <v>418</v>
      </c>
      <c r="B120" s="39">
        <v>30</v>
      </c>
      <c r="C120" s="40">
        <v>1</v>
      </c>
    </row>
    <row r="121" spans="1:3">
      <c r="A121" s="71" t="s">
        <v>419</v>
      </c>
      <c r="B121" s="39">
        <v>25</v>
      </c>
      <c r="C121" s="40">
        <v>0</v>
      </c>
    </row>
    <row r="122" spans="1:3">
      <c r="A122" s="71" t="s">
        <v>420</v>
      </c>
      <c r="B122" s="39">
        <v>9</v>
      </c>
      <c r="C122" s="40">
        <v>0</v>
      </c>
    </row>
    <row r="123" spans="1:3">
      <c r="A123" s="71" t="s">
        <v>421</v>
      </c>
      <c r="B123" s="39">
        <v>278</v>
      </c>
      <c r="C123" s="40">
        <v>3</v>
      </c>
    </row>
    <row r="124" spans="1:3">
      <c r="A124" s="71" t="s">
        <v>422</v>
      </c>
      <c r="B124" s="39">
        <v>687</v>
      </c>
      <c r="C124" s="40">
        <v>7</v>
      </c>
    </row>
    <row r="125" spans="1:3">
      <c r="A125" s="71" t="s">
        <v>423</v>
      </c>
      <c r="B125" s="39">
        <v>42</v>
      </c>
      <c r="C125" s="40">
        <v>2</v>
      </c>
    </row>
    <row r="126" spans="1:3">
      <c r="A126" s="71" t="s">
        <v>424</v>
      </c>
      <c r="B126" s="39">
        <v>576</v>
      </c>
      <c r="C126" s="40">
        <v>8</v>
      </c>
    </row>
    <row r="127" spans="1:3">
      <c r="A127" s="71" t="s">
        <v>425</v>
      </c>
      <c r="B127" s="39">
        <v>7</v>
      </c>
      <c r="C127" s="40">
        <v>0</v>
      </c>
    </row>
    <row r="128" spans="1:3">
      <c r="A128" s="71" t="s">
        <v>426</v>
      </c>
      <c r="B128" s="39">
        <v>67</v>
      </c>
      <c r="C128" s="40">
        <v>4</v>
      </c>
    </row>
    <row r="129" spans="1:5">
      <c r="A129" s="71" t="s">
        <v>427</v>
      </c>
      <c r="B129" s="39">
        <v>3</v>
      </c>
      <c r="C129" s="40">
        <v>0</v>
      </c>
    </row>
    <row r="130" spans="1:5">
      <c r="A130" s="71" t="s">
        <v>428</v>
      </c>
      <c r="B130" s="39">
        <v>564</v>
      </c>
      <c r="C130" s="40">
        <v>10</v>
      </c>
    </row>
    <row r="131" spans="1:5">
      <c r="A131" s="131" t="s">
        <v>306</v>
      </c>
      <c r="B131" s="97">
        <v>4921</v>
      </c>
      <c r="C131" s="130">
        <v>138</v>
      </c>
      <c r="E131" s="39"/>
    </row>
    <row r="132" spans="1:5">
      <c r="A132" s="3"/>
      <c r="B132" s="20"/>
      <c r="C132" s="30"/>
      <c r="E132" s="39"/>
    </row>
    <row r="133" spans="1:5">
      <c r="A133" s="4" t="s">
        <v>327</v>
      </c>
      <c r="B133" s="53" t="s">
        <v>663</v>
      </c>
      <c r="C133" s="56" t="s">
        <v>664</v>
      </c>
    </row>
    <row r="134" spans="1:5">
      <c r="A134" s="71" t="s">
        <v>429</v>
      </c>
      <c r="B134" s="39">
        <v>1</v>
      </c>
      <c r="C134" s="40">
        <v>1</v>
      </c>
    </row>
    <row r="135" spans="1:5">
      <c r="A135" s="71" t="s">
        <v>430</v>
      </c>
      <c r="B135" s="39">
        <v>10</v>
      </c>
      <c r="C135" s="40">
        <v>11</v>
      </c>
    </row>
    <row r="136" spans="1:5">
      <c r="A136" s="131" t="s">
        <v>306</v>
      </c>
      <c r="B136" s="97">
        <v>11</v>
      </c>
      <c r="C136" s="130">
        <v>12</v>
      </c>
    </row>
    <row r="137" spans="1:5">
      <c r="A137" s="3"/>
      <c r="B137" s="20"/>
      <c r="C137" s="30"/>
    </row>
    <row r="138" spans="1:5">
      <c r="A138" s="4" t="s">
        <v>328</v>
      </c>
      <c r="B138" s="53" t="s">
        <v>663</v>
      </c>
      <c r="C138" s="56" t="s">
        <v>664</v>
      </c>
    </row>
    <row r="139" spans="1:5">
      <c r="A139" s="71" t="s">
        <v>431</v>
      </c>
      <c r="B139" s="39">
        <v>19</v>
      </c>
      <c r="C139" s="40">
        <v>8</v>
      </c>
    </row>
    <row r="140" spans="1:5">
      <c r="A140" s="71" t="s">
        <v>432</v>
      </c>
      <c r="B140" s="39">
        <v>138</v>
      </c>
      <c r="C140" s="40">
        <v>6</v>
      </c>
    </row>
    <row r="141" spans="1:5">
      <c r="A141" s="71" t="s">
        <v>433</v>
      </c>
      <c r="B141" s="39">
        <v>487</v>
      </c>
      <c r="C141" s="40">
        <v>21</v>
      </c>
    </row>
    <row r="142" spans="1:5">
      <c r="A142" s="71" t="s">
        <v>434</v>
      </c>
      <c r="B142" s="39">
        <v>1</v>
      </c>
      <c r="C142" s="40">
        <v>0</v>
      </c>
    </row>
    <row r="143" spans="1:5">
      <c r="A143" s="71" t="s">
        <v>435</v>
      </c>
      <c r="B143" s="39">
        <v>6</v>
      </c>
      <c r="C143" s="40">
        <v>0</v>
      </c>
    </row>
    <row r="144" spans="1:5">
      <c r="A144" s="71" t="s">
        <v>436</v>
      </c>
      <c r="B144" s="39">
        <v>7</v>
      </c>
      <c r="C144" s="40">
        <v>6</v>
      </c>
    </row>
    <row r="145" spans="1:3">
      <c r="A145" s="71" t="s">
        <v>437</v>
      </c>
      <c r="B145" s="39">
        <v>2</v>
      </c>
      <c r="C145" s="40">
        <v>0</v>
      </c>
    </row>
    <row r="146" spans="1:3">
      <c r="A146" s="71" t="s">
        <v>438</v>
      </c>
      <c r="B146" s="39">
        <v>13</v>
      </c>
      <c r="C146" s="40">
        <v>0</v>
      </c>
    </row>
    <row r="147" spans="1:3">
      <c r="A147" s="71" t="s">
        <v>439</v>
      </c>
      <c r="B147" s="39">
        <v>588</v>
      </c>
      <c r="C147" s="40">
        <v>24</v>
      </c>
    </row>
    <row r="148" spans="1:3">
      <c r="A148" s="71" t="s">
        <v>440</v>
      </c>
      <c r="B148" s="39">
        <v>1752</v>
      </c>
      <c r="C148" s="40">
        <v>31</v>
      </c>
    </row>
    <row r="149" spans="1:3">
      <c r="A149" s="71" t="s">
        <v>441</v>
      </c>
      <c r="B149" s="39">
        <v>7</v>
      </c>
      <c r="C149" s="40">
        <v>0</v>
      </c>
    </row>
    <row r="150" spans="1:3">
      <c r="A150" s="71" t="s">
        <v>442</v>
      </c>
      <c r="B150" s="39">
        <v>7</v>
      </c>
      <c r="C150" s="40">
        <v>0</v>
      </c>
    </row>
    <row r="151" spans="1:3">
      <c r="A151" s="71" t="s">
        <v>443</v>
      </c>
      <c r="B151" s="39">
        <v>6</v>
      </c>
      <c r="C151" s="40">
        <v>0</v>
      </c>
    </row>
    <row r="152" spans="1:3">
      <c r="A152" s="71" t="s">
        <v>444</v>
      </c>
      <c r="B152" s="39">
        <v>1</v>
      </c>
      <c r="C152" s="40">
        <v>0</v>
      </c>
    </row>
    <row r="153" spans="1:3">
      <c r="A153" s="71" t="s">
        <v>445</v>
      </c>
      <c r="B153" s="39">
        <v>18</v>
      </c>
      <c r="C153" s="40">
        <v>0</v>
      </c>
    </row>
    <row r="154" spans="1:3">
      <c r="A154" s="71" t="s">
        <v>446</v>
      </c>
      <c r="B154" s="39">
        <v>2</v>
      </c>
      <c r="C154" s="40">
        <v>0</v>
      </c>
    </row>
    <row r="155" spans="1:3">
      <c r="A155" s="71" t="s">
        <v>447</v>
      </c>
      <c r="B155" s="39">
        <v>1660</v>
      </c>
      <c r="C155" s="40">
        <v>47</v>
      </c>
    </row>
    <row r="156" spans="1:3">
      <c r="A156" s="71" t="s">
        <v>448</v>
      </c>
      <c r="B156" s="39">
        <v>3</v>
      </c>
      <c r="C156" s="40">
        <v>0</v>
      </c>
    </row>
    <row r="157" spans="1:3">
      <c r="A157" s="71" t="s">
        <v>449</v>
      </c>
      <c r="B157" s="39">
        <v>1</v>
      </c>
      <c r="C157" s="40">
        <v>0</v>
      </c>
    </row>
    <row r="158" spans="1:3">
      <c r="A158" s="71" t="s">
        <v>450</v>
      </c>
      <c r="B158" s="39">
        <v>125</v>
      </c>
      <c r="C158" s="40">
        <v>6</v>
      </c>
    </row>
    <row r="159" spans="1:3">
      <c r="A159" s="71" t="s">
        <v>451</v>
      </c>
      <c r="B159" s="39">
        <v>28</v>
      </c>
      <c r="C159" s="40">
        <v>0</v>
      </c>
    </row>
    <row r="160" spans="1:3">
      <c r="A160" s="71" t="s">
        <v>452</v>
      </c>
      <c r="B160" s="39">
        <v>2</v>
      </c>
      <c r="C160" s="40">
        <v>0</v>
      </c>
    </row>
    <row r="161" spans="1:5">
      <c r="A161" s="71" t="s">
        <v>453</v>
      </c>
      <c r="B161" s="39">
        <v>5181</v>
      </c>
      <c r="C161" s="40">
        <v>141</v>
      </c>
    </row>
    <row r="162" spans="1:5">
      <c r="A162" s="71" t="s">
        <v>454</v>
      </c>
      <c r="B162" s="39">
        <v>33</v>
      </c>
      <c r="C162" s="40">
        <v>36</v>
      </c>
    </row>
    <row r="163" spans="1:5">
      <c r="A163" s="71" t="s">
        <v>455</v>
      </c>
      <c r="B163" s="39">
        <v>17</v>
      </c>
      <c r="C163" s="40">
        <v>11</v>
      </c>
    </row>
    <row r="164" spans="1:5">
      <c r="A164" s="71" t="s">
        <v>456</v>
      </c>
      <c r="B164" s="39">
        <v>0</v>
      </c>
      <c r="C164" s="40">
        <v>2</v>
      </c>
    </row>
    <row r="165" spans="1:5">
      <c r="A165" s="131" t="s">
        <v>306</v>
      </c>
      <c r="B165" s="97">
        <v>10104</v>
      </c>
      <c r="C165" s="130">
        <v>339</v>
      </c>
      <c r="E165" s="39"/>
    </row>
    <row r="166" spans="1:5">
      <c r="A166" s="3"/>
      <c r="B166" s="20"/>
      <c r="C166" s="30"/>
    </row>
    <row r="167" spans="1:5">
      <c r="A167" s="4" t="s">
        <v>329</v>
      </c>
      <c r="B167" s="53" t="s">
        <v>663</v>
      </c>
      <c r="C167" s="56" t="s">
        <v>664</v>
      </c>
    </row>
    <row r="168" spans="1:5">
      <c r="A168" s="71" t="s">
        <v>457</v>
      </c>
      <c r="B168" s="39">
        <v>1344</v>
      </c>
      <c r="C168" s="40">
        <v>185</v>
      </c>
    </row>
    <row r="169" spans="1:5">
      <c r="A169" s="71" t="s">
        <v>458</v>
      </c>
      <c r="B169" s="39">
        <v>153</v>
      </c>
      <c r="C169" s="40">
        <v>3</v>
      </c>
    </row>
    <row r="170" spans="1:5">
      <c r="A170" s="71" t="s">
        <v>459</v>
      </c>
      <c r="B170" s="39">
        <v>82</v>
      </c>
      <c r="C170" s="40">
        <v>0</v>
      </c>
    </row>
    <row r="171" spans="1:5">
      <c r="A171" s="71" t="s">
        <v>460</v>
      </c>
      <c r="B171" s="39">
        <v>16</v>
      </c>
      <c r="C171" s="40">
        <v>2</v>
      </c>
    </row>
    <row r="172" spans="1:5">
      <c r="A172" s="71" t="s">
        <v>461</v>
      </c>
      <c r="B172" s="39">
        <v>56</v>
      </c>
      <c r="C172" s="40">
        <v>1</v>
      </c>
    </row>
    <row r="173" spans="1:5">
      <c r="A173" s="71" t="s">
        <v>462</v>
      </c>
      <c r="B173" s="39">
        <v>226</v>
      </c>
      <c r="C173" s="40">
        <v>4</v>
      </c>
    </row>
    <row r="174" spans="1:5">
      <c r="A174" s="71" t="s">
        <v>463</v>
      </c>
      <c r="B174" s="39">
        <v>21</v>
      </c>
      <c r="C174" s="40">
        <v>0</v>
      </c>
    </row>
    <row r="175" spans="1:5">
      <c r="A175" s="71" t="s">
        <v>464</v>
      </c>
      <c r="B175" s="39">
        <v>232</v>
      </c>
      <c r="C175" s="40">
        <v>5</v>
      </c>
    </row>
    <row r="176" spans="1:5">
      <c r="A176" s="71" t="s">
        <v>465</v>
      </c>
      <c r="B176" s="39">
        <v>4007</v>
      </c>
      <c r="C176" s="40">
        <v>186</v>
      </c>
    </row>
    <row r="177" spans="1:3">
      <c r="A177" s="71" t="s">
        <v>466</v>
      </c>
      <c r="B177" s="39">
        <v>27</v>
      </c>
      <c r="C177" s="40">
        <v>1</v>
      </c>
    </row>
    <row r="178" spans="1:3">
      <c r="A178" s="71" t="s">
        <v>467</v>
      </c>
      <c r="B178" s="39">
        <v>94</v>
      </c>
      <c r="C178" s="40">
        <v>2</v>
      </c>
    </row>
    <row r="179" spans="1:3">
      <c r="A179" s="71" t="s">
        <v>468</v>
      </c>
      <c r="B179" s="39">
        <v>28</v>
      </c>
      <c r="C179" s="40">
        <v>2</v>
      </c>
    </row>
    <row r="180" spans="1:3">
      <c r="A180" s="71" t="s">
        <v>469</v>
      </c>
      <c r="B180" s="39">
        <v>61</v>
      </c>
      <c r="C180" s="40">
        <v>0</v>
      </c>
    </row>
    <row r="181" spans="1:3">
      <c r="A181" s="71" t="s">
        <v>470</v>
      </c>
      <c r="B181" s="39">
        <v>3</v>
      </c>
      <c r="C181" s="40">
        <v>0</v>
      </c>
    </row>
    <row r="182" spans="1:3">
      <c r="A182" s="71" t="s">
        <v>471</v>
      </c>
      <c r="B182" s="39">
        <v>1</v>
      </c>
      <c r="C182" s="40">
        <v>0</v>
      </c>
    </row>
    <row r="183" spans="1:3">
      <c r="A183" s="71" t="s">
        <v>472</v>
      </c>
      <c r="B183" s="39">
        <v>3</v>
      </c>
      <c r="C183" s="40">
        <v>1</v>
      </c>
    </row>
    <row r="184" spans="1:3">
      <c r="A184" s="71" t="s">
        <v>473</v>
      </c>
      <c r="B184" s="39">
        <v>1</v>
      </c>
      <c r="C184" s="40">
        <v>0</v>
      </c>
    </row>
    <row r="185" spans="1:3">
      <c r="A185" s="71" t="s">
        <v>474</v>
      </c>
      <c r="B185" s="39">
        <v>265</v>
      </c>
      <c r="C185" s="40">
        <v>74</v>
      </c>
    </row>
    <row r="186" spans="1:3">
      <c r="A186" s="71" t="s">
        <v>475</v>
      </c>
      <c r="B186" s="39">
        <v>39</v>
      </c>
      <c r="C186" s="40">
        <v>5</v>
      </c>
    </row>
    <row r="187" spans="1:3">
      <c r="A187" s="71" t="s">
        <v>476</v>
      </c>
      <c r="B187" s="39">
        <v>752</v>
      </c>
      <c r="C187" s="40">
        <v>17</v>
      </c>
    </row>
    <row r="188" spans="1:3">
      <c r="A188" s="71" t="s">
        <v>477</v>
      </c>
      <c r="B188" s="39">
        <v>49</v>
      </c>
      <c r="C188" s="40">
        <v>4</v>
      </c>
    </row>
    <row r="189" spans="1:3">
      <c r="A189" s="71" t="s">
        <v>478</v>
      </c>
      <c r="B189" s="39">
        <v>1493</v>
      </c>
      <c r="C189" s="40">
        <v>68</v>
      </c>
    </row>
    <row r="190" spans="1:3">
      <c r="A190" s="71" t="s">
        <v>479</v>
      </c>
      <c r="B190" s="39">
        <v>1206</v>
      </c>
      <c r="C190" s="40">
        <v>45</v>
      </c>
    </row>
    <row r="191" spans="1:3">
      <c r="A191" s="71" t="s">
        <v>480</v>
      </c>
      <c r="B191" s="39">
        <v>175</v>
      </c>
      <c r="C191" s="40">
        <v>11</v>
      </c>
    </row>
    <row r="192" spans="1:3">
      <c r="A192" s="71" t="s">
        <v>481</v>
      </c>
      <c r="B192" s="39">
        <v>868</v>
      </c>
      <c r="C192" s="40">
        <v>36</v>
      </c>
    </row>
    <row r="193" spans="1:3">
      <c r="A193" s="71" t="s">
        <v>482</v>
      </c>
      <c r="B193" s="39">
        <v>20</v>
      </c>
      <c r="C193" s="40">
        <v>3</v>
      </c>
    </row>
    <row r="194" spans="1:3">
      <c r="A194" s="71" t="s">
        <v>483</v>
      </c>
      <c r="B194" s="39">
        <v>1163</v>
      </c>
      <c r="C194" s="40">
        <v>92</v>
      </c>
    </row>
    <row r="195" spans="1:3">
      <c r="A195" s="71" t="s">
        <v>484</v>
      </c>
      <c r="B195" s="39">
        <v>270</v>
      </c>
      <c r="C195" s="40">
        <v>9</v>
      </c>
    </row>
    <row r="196" spans="1:3">
      <c r="A196" s="71" t="s">
        <v>485</v>
      </c>
      <c r="B196" s="39">
        <v>312</v>
      </c>
      <c r="C196" s="40">
        <v>9</v>
      </c>
    </row>
    <row r="197" spans="1:3">
      <c r="A197" s="71" t="s">
        <v>486</v>
      </c>
      <c r="B197" s="39">
        <v>3</v>
      </c>
      <c r="C197" s="40">
        <v>1</v>
      </c>
    </row>
    <row r="198" spans="1:3">
      <c r="A198" s="71" t="s">
        <v>487</v>
      </c>
      <c r="B198" s="39">
        <v>30</v>
      </c>
      <c r="C198" s="40">
        <v>12</v>
      </c>
    </row>
    <row r="199" spans="1:3">
      <c r="A199" s="71" t="s">
        <v>488</v>
      </c>
      <c r="B199" s="39">
        <v>3</v>
      </c>
      <c r="C199" s="40">
        <v>0</v>
      </c>
    </row>
    <row r="200" spans="1:3">
      <c r="A200" s="71" t="s">
        <v>489</v>
      </c>
      <c r="B200" s="39">
        <v>8</v>
      </c>
      <c r="C200" s="40">
        <v>2</v>
      </c>
    </row>
    <row r="201" spans="1:3">
      <c r="A201" s="71" t="s">
        <v>490</v>
      </c>
      <c r="B201" s="39">
        <v>1</v>
      </c>
      <c r="C201" s="40">
        <v>1</v>
      </c>
    </row>
    <row r="202" spans="1:3">
      <c r="A202" s="71" t="s">
        <v>491</v>
      </c>
      <c r="B202" s="39">
        <v>1</v>
      </c>
      <c r="C202" s="40">
        <v>1</v>
      </c>
    </row>
    <row r="203" spans="1:3">
      <c r="A203" s="71" t="s">
        <v>492</v>
      </c>
      <c r="B203" s="39">
        <v>1</v>
      </c>
      <c r="C203" s="40">
        <v>0</v>
      </c>
    </row>
    <row r="204" spans="1:3">
      <c r="A204" s="71" t="s">
        <v>493</v>
      </c>
      <c r="B204" s="39">
        <v>1</v>
      </c>
      <c r="C204" s="40">
        <v>0</v>
      </c>
    </row>
    <row r="205" spans="1:3">
      <c r="A205" s="71" t="s">
        <v>494</v>
      </c>
      <c r="B205" s="39">
        <v>65</v>
      </c>
      <c r="C205" s="40">
        <v>13</v>
      </c>
    </row>
    <row r="206" spans="1:3">
      <c r="A206" s="71" t="s">
        <v>495</v>
      </c>
      <c r="B206" s="39">
        <v>3</v>
      </c>
      <c r="C206" s="40">
        <v>1</v>
      </c>
    </row>
    <row r="207" spans="1:3">
      <c r="A207" s="71" t="s">
        <v>496</v>
      </c>
      <c r="B207" s="39">
        <v>33</v>
      </c>
      <c r="C207" s="40">
        <v>5</v>
      </c>
    </row>
    <row r="208" spans="1:3">
      <c r="A208" s="71" t="s">
        <v>497</v>
      </c>
      <c r="B208" s="39">
        <v>1</v>
      </c>
      <c r="C208" s="40">
        <v>0</v>
      </c>
    </row>
    <row r="209" spans="1:3">
      <c r="A209" s="71" t="s">
        <v>498</v>
      </c>
      <c r="B209" s="39">
        <v>7</v>
      </c>
      <c r="C209" s="40">
        <v>0</v>
      </c>
    </row>
    <row r="210" spans="1:3">
      <c r="A210" s="71" t="s">
        <v>499</v>
      </c>
      <c r="B210" s="39">
        <v>12</v>
      </c>
      <c r="C210" s="40">
        <v>0</v>
      </c>
    </row>
    <row r="211" spans="1:3">
      <c r="A211" s="71" t="s">
        <v>500</v>
      </c>
      <c r="B211" s="39">
        <v>15</v>
      </c>
      <c r="C211" s="40">
        <v>9</v>
      </c>
    </row>
    <row r="212" spans="1:3">
      <c r="A212" s="71" t="s">
        <v>501</v>
      </c>
      <c r="B212" s="39">
        <v>6</v>
      </c>
      <c r="C212" s="40">
        <v>0</v>
      </c>
    </row>
    <row r="213" spans="1:3">
      <c r="A213" s="71" t="s">
        <v>502</v>
      </c>
      <c r="B213" s="39">
        <v>2</v>
      </c>
      <c r="C213" s="40">
        <v>0</v>
      </c>
    </row>
    <row r="214" spans="1:3">
      <c r="A214" s="71" t="s">
        <v>503</v>
      </c>
      <c r="B214" s="39">
        <v>1</v>
      </c>
      <c r="C214" s="40">
        <v>3</v>
      </c>
    </row>
    <row r="215" spans="1:3">
      <c r="A215" s="71" t="s">
        <v>504</v>
      </c>
      <c r="B215" s="39">
        <v>58</v>
      </c>
      <c r="C215" s="40">
        <v>7</v>
      </c>
    </row>
    <row r="216" spans="1:3">
      <c r="A216" s="71" t="s">
        <v>505</v>
      </c>
      <c r="B216" s="39">
        <v>1</v>
      </c>
      <c r="C216" s="40">
        <v>0</v>
      </c>
    </row>
    <row r="217" spans="1:3">
      <c r="A217" s="71" t="s">
        <v>506</v>
      </c>
      <c r="B217" s="39">
        <v>70</v>
      </c>
      <c r="C217" s="40">
        <v>22</v>
      </c>
    </row>
    <row r="218" spans="1:3">
      <c r="A218" s="71" t="s">
        <v>507</v>
      </c>
      <c r="B218" s="39">
        <v>4</v>
      </c>
      <c r="C218" s="40">
        <v>2</v>
      </c>
    </row>
    <row r="219" spans="1:3">
      <c r="A219" s="71" t="s">
        <v>508</v>
      </c>
      <c r="B219" s="39">
        <v>3</v>
      </c>
      <c r="C219" s="40">
        <v>0</v>
      </c>
    </row>
    <row r="220" spans="1:3">
      <c r="A220" s="71" t="s">
        <v>509</v>
      </c>
      <c r="B220" s="39">
        <v>1511</v>
      </c>
      <c r="C220" s="40">
        <v>53</v>
      </c>
    </row>
    <row r="221" spans="1:3">
      <c r="A221" s="71" t="s">
        <v>510</v>
      </c>
      <c r="B221" s="39">
        <v>91</v>
      </c>
      <c r="C221" s="40">
        <v>2</v>
      </c>
    </row>
    <row r="222" spans="1:3">
      <c r="A222" s="71" t="s">
        <v>511</v>
      </c>
      <c r="B222" s="39">
        <v>72</v>
      </c>
      <c r="C222" s="40">
        <v>4</v>
      </c>
    </row>
    <row r="223" spans="1:3">
      <c r="A223" s="71" t="s">
        <v>512</v>
      </c>
      <c r="B223" s="39">
        <v>1</v>
      </c>
      <c r="C223" s="40">
        <v>0</v>
      </c>
    </row>
    <row r="224" spans="1:3">
      <c r="A224" s="71" t="s">
        <v>513</v>
      </c>
      <c r="B224" s="39">
        <v>4</v>
      </c>
      <c r="C224" s="40">
        <v>0</v>
      </c>
    </row>
    <row r="225" spans="1:5">
      <c r="A225" s="71" t="s">
        <v>514</v>
      </c>
      <c r="B225" s="39">
        <v>2</v>
      </c>
      <c r="C225" s="40">
        <v>1</v>
      </c>
    </row>
    <row r="226" spans="1:5">
      <c r="A226" s="71" t="s">
        <v>515</v>
      </c>
      <c r="B226" s="39">
        <v>113</v>
      </c>
      <c r="C226" s="40">
        <v>7</v>
      </c>
    </row>
    <row r="227" spans="1:5">
      <c r="A227" s="71" t="s">
        <v>516</v>
      </c>
      <c r="B227" s="39">
        <v>1</v>
      </c>
      <c r="C227" s="40">
        <v>0</v>
      </c>
    </row>
    <row r="228" spans="1:5">
      <c r="A228" s="71" t="s">
        <v>517</v>
      </c>
      <c r="B228" s="39">
        <v>6</v>
      </c>
      <c r="C228" s="40">
        <v>0</v>
      </c>
    </row>
    <row r="229" spans="1:5">
      <c r="A229" s="71" t="s">
        <v>518</v>
      </c>
      <c r="B229" s="39">
        <v>1</v>
      </c>
      <c r="C229" s="40">
        <v>0</v>
      </c>
    </row>
    <row r="230" spans="1:5">
      <c r="A230" s="131" t="s">
        <v>306</v>
      </c>
      <c r="B230" s="97">
        <v>15098</v>
      </c>
      <c r="C230" s="130">
        <v>911</v>
      </c>
      <c r="E230" s="39"/>
    </row>
    <row r="231" spans="1:5">
      <c r="A231" s="3"/>
      <c r="B231" s="20"/>
      <c r="C231" s="30"/>
      <c r="E231" s="39"/>
    </row>
    <row r="232" spans="1:5">
      <c r="A232" s="4" t="s">
        <v>330</v>
      </c>
      <c r="B232" s="57" t="s">
        <v>663</v>
      </c>
      <c r="C232" s="58" t="s">
        <v>664</v>
      </c>
    </row>
    <row r="233" spans="1:5">
      <c r="A233" s="71" t="s">
        <v>519</v>
      </c>
      <c r="B233" s="39">
        <v>78</v>
      </c>
      <c r="C233" s="40">
        <v>7</v>
      </c>
    </row>
    <row r="234" spans="1:5">
      <c r="A234" s="71" t="s">
        <v>519</v>
      </c>
      <c r="B234" s="39">
        <v>14</v>
      </c>
      <c r="C234" s="40">
        <v>3</v>
      </c>
    </row>
    <row r="235" spans="1:5">
      <c r="A235" s="71" t="s">
        <v>520</v>
      </c>
      <c r="B235" s="39">
        <v>51</v>
      </c>
      <c r="C235" s="40">
        <v>4</v>
      </c>
    </row>
    <row r="236" spans="1:5">
      <c r="A236" s="71" t="s">
        <v>521</v>
      </c>
      <c r="B236" s="39">
        <v>1</v>
      </c>
      <c r="C236" s="40">
        <v>0</v>
      </c>
    </row>
    <row r="237" spans="1:5">
      <c r="A237" s="71" t="s">
        <v>522</v>
      </c>
      <c r="B237" s="39">
        <v>1</v>
      </c>
      <c r="C237" s="40">
        <v>0</v>
      </c>
    </row>
    <row r="238" spans="1:5">
      <c r="A238" s="71" t="s">
        <v>523</v>
      </c>
      <c r="B238" s="39">
        <v>11</v>
      </c>
      <c r="C238" s="40">
        <v>0</v>
      </c>
    </row>
    <row r="239" spans="1:5">
      <c r="A239" s="71" t="s">
        <v>524</v>
      </c>
      <c r="B239" s="39">
        <v>3</v>
      </c>
      <c r="C239" s="40">
        <v>2</v>
      </c>
    </row>
    <row r="240" spans="1:5">
      <c r="A240" s="71" t="s">
        <v>525</v>
      </c>
      <c r="B240" s="39">
        <v>4</v>
      </c>
      <c r="C240" s="40">
        <v>0</v>
      </c>
    </row>
    <row r="241" spans="1:3">
      <c r="A241" s="71" t="s">
        <v>526</v>
      </c>
      <c r="B241" s="39">
        <v>14</v>
      </c>
      <c r="C241" s="40">
        <v>0</v>
      </c>
    </row>
    <row r="242" spans="1:3">
      <c r="A242" s="71" t="s">
        <v>527</v>
      </c>
      <c r="B242" s="39">
        <v>4</v>
      </c>
      <c r="C242" s="40">
        <v>0</v>
      </c>
    </row>
    <row r="243" spans="1:3">
      <c r="A243" s="71" t="s">
        <v>528</v>
      </c>
      <c r="B243" s="39">
        <v>5</v>
      </c>
      <c r="C243" s="40">
        <v>18</v>
      </c>
    </row>
    <row r="244" spans="1:3">
      <c r="A244" s="71" t="s">
        <v>529</v>
      </c>
      <c r="B244" s="39">
        <v>3</v>
      </c>
      <c r="C244" s="40">
        <v>0</v>
      </c>
    </row>
    <row r="245" spans="1:3">
      <c r="A245" s="71" t="s">
        <v>530</v>
      </c>
      <c r="B245" s="39">
        <v>1</v>
      </c>
      <c r="C245" s="40">
        <v>0</v>
      </c>
    </row>
    <row r="246" spans="1:3">
      <c r="A246" s="71" t="s">
        <v>531</v>
      </c>
      <c r="B246" s="39">
        <v>2</v>
      </c>
      <c r="C246" s="40">
        <v>0</v>
      </c>
    </row>
    <row r="247" spans="1:3">
      <c r="A247" s="71" t="s">
        <v>532</v>
      </c>
      <c r="B247" s="39">
        <v>6</v>
      </c>
      <c r="C247" s="40">
        <v>19</v>
      </c>
    </row>
    <row r="248" spans="1:3">
      <c r="A248" s="71" t="s">
        <v>533</v>
      </c>
      <c r="B248" s="39">
        <v>1</v>
      </c>
      <c r="C248" s="40">
        <v>0</v>
      </c>
    </row>
    <row r="249" spans="1:3">
      <c r="A249" s="71" t="s">
        <v>534</v>
      </c>
      <c r="B249" s="39">
        <v>1</v>
      </c>
      <c r="C249" s="40">
        <v>1</v>
      </c>
    </row>
    <row r="250" spans="1:3">
      <c r="A250" s="71" t="s">
        <v>535</v>
      </c>
      <c r="B250" s="39">
        <v>3799</v>
      </c>
      <c r="C250" s="40">
        <v>176</v>
      </c>
    </row>
    <row r="251" spans="1:3">
      <c r="A251" s="71" t="s">
        <v>535</v>
      </c>
      <c r="B251" s="39">
        <v>1617</v>
      </c>
      <c r="C251" s="40">
        <v>81</v>
      </c>
    </row>
    <row r="252" spans="1:3">
      <c r="A252" s="71" t="s">
        <v>536</v>
      </c>
      <c r="B252" s="39">
        <v>2172</v>
      </c>
      <c r="C252" s="40">
        <v>94</v>
      </c>
    </row>
    <row r="253" spans="1:3">
      <c r="A253" s="71" t="s">
        <v>537</v>
      </c>
      <c r="B253" s="39">
        <v>10</v>
      </c>
      <c r="C253" s="40">
        <v>1</v>
      </c>
    </row>
    <row r="254" spans="1:3">
      <c r="A254" s="71" t="s">
        <v>538</v>
      </c>
      <c r="B254" s="39">
        <v>6</v>
      </c>
      <c r="C254" s="40">
        <v>2</v>
      </c>
    </row>
    <row r="255" spans="1:3">
      <c r="A255" s="71" t="s">
        <v>539</v>
      </c>
      <c r="B255" s="39">
        <v>3</v>
      </c>
      <c r="C255" s="40">
        <v>0</v>
      </c>
    </row>
    <row r="256" spans="1:3">
      <c r="A256" s="131" t="s">
        <v>306</v>
      </c>
      <c r="B256" s="97">
        <v>3930</v>
      </c>
      <c r="C256" s="130">
        <v>225</v>
      </c>
    </row>
    <row r="257" spans="1:3">
      <c r="A257" s="3"/>
      <c r="B257" s="20"/>
      <c r="C257" s="30"/>
    </row>
    <row r="258" spans="1:3">
      <c r="A258" s="4" t="s">
        <v>331</v>
      </c>
      <c r="B258" s="53" t="s">
        <v>663</v>
      </c>
      <c r="C258" s="56" t="s">
        <v>664</v>
      </c>
    </row>
    <row r="259" spans="1:3">
      <c r="A259" s="71" t="s">
        <v>540</v>
      </c>
      <c r="B259" s="39">
        <v>158</v>
      </c>
      <c r="C259" s="40">
        <v>49</v>
      </c>
    </row>
    <row r="260" spans="1:3">
      <c r="A260" s="71" t="s">
        <v>541</v>
      </c>
      <c r="B260" s="39">
        <v>3</v>
      </c>
      <c r="C260" s="40">
        <v>1</v>
      </c>
    </row>
    <row r="261" spans="1:3">
      <c r="A261" s="131" t="s">
        <v>306</v>
      </c>
      <c r="B261" s="97">
        <v>161</v>
      </c>
      <c r="C261" s="130">
        <v>50</v>
      </c>
    </row>
    <row r="262" spans="1:3">
      <c r="A262" s="3"/>
      <c r="B262" s="20"/>
      <c r="C262" s="30"/>
    </row>
    <row r="263" spans="1:3">
      <c r="A263" s="4" t="s">
        <v>332</v>
      </c>
      <c r="B263" s="53" t="s">
        <v>663</v>
      </c>
      <c r="C263" s="56" t="s">
        <v>664</v>
      </c>
    </row>
    <row r="264" spans="1:3">
      <c r="A264" s="71" t="s">
        <v>542</v>
      </c>
      <c r="B264" s="39">
        <v>110</v>
      </c>
      <c r="C264" s="40">
        <v>7</v>
      </c>
    </row>
    <row r="265" spans="1:3">
      <c r="A265" s="71" t="s">
        <v>543</v>
      </c>
      <c r="B265" s="39">
        <v>33</v>
      </c>
      <c r="C265" s="40">
        <v>3</v>
      </c>
    </row>
    <row r="266" spans="1:3">
      <c r="A266" s="71" t="s">
        <v>544</v>
      </c>
      <c r="B266" s="39">
        <v>427</v>
      </c>
      <c r="C266" s="40">
        <v>18</v>
      </c>
    </row>
    <row r="267" spans="1:3">
      <c r="A267" s="71" t="s">
        <v>545</v>
      </c>
      <c r="B267" s="39">
        <v>34</v>
      </c>
      <c r="C267" s="40">
        <v>2</v>
      </c>
    </row>
    <row r="268" spans="1:3">
      <c r="A268" s="71" t="s">
        <v>546</v>
      </c>
      <c r="B268" s="39">
        <v>321</v>
      </c>
      <c r="C268" s="40">
        <v>5</v>
      </c>
    </row>
    <row r="269" spans="1:3">
      <c r="A269" s="71" t="s">
        <v>547</v>
      </c>
      <c r="B269" s="39">
        <v>8</v>
      </c>
      <c r="C269" s="40">
        <v>2</v>
      </c>
    </row>
    <row r="270" spans="1:3">
      <c r="A270" s="71" t="s">
        <v>548</v>
      </c>
      <c r="B270" s="39">
        <v>27</v>
      </c>
      <c r="C270" s="40">
        <v>2</v>
      </c>
    </row>
    <row r="271" spans="1:3">
      <c r="A271" s="71" t="s">
        <v>549</v>
      </c>
      <c r="B271" s="39">
        <v>2</v>
      </c>
      <c r="C271" s="40">
        <v>0</v>
      </c>
    </row>
    <row r="272" spans="1:3">
      <c r="A272" s="71" t="s">
        <v>550</v>
      </c>
      <c r="B272" s="39">
        <v>7</v>
      </c>
      <c r="C272" s="40">
        <v>3</v>
      </c>
    </row>
    <row r="273" spans="1:3">
      <c r="A273" s="71" t="s">
        <v>551</v>
      </c>
      <c r="B273" s="39">
        <v>1</v>
      </c>
      <c r="C273" s="40">
        <v>1</v>
      </c>
    </row>
    <row r="274" spans="1:3">
      <c r="A274" s="71" t="s">
        <v>552</v>
      </c>
      <c r="B274" s="39">
        <v>49</v>
      </c>
      <c r="C274" s="40">
        <v>8</v>
      </c>
    </row>
    <row r="275" spans="1:3">
      <c r="A275" s="71" t="s">
        <v>553</v>
      </c>
      <c r="B275" s="39">
        <v>2</v>
      </c>
      <c r="C275" s="40">
        <v>0</v>
      </c>
    </row>
    <row r="276" spans="1:3">
      <c r="A276" s="71" t="s">
        <v>554</v>
      </c>
      <c r="B276" s="39">
        <v>8</v>
      </c>
      <c r="C276" s="40">
        <v>4</v>
      </c>
    </row>
    <row r="277" spans="1:3">
      <c r="A277" s="71" t="s">
        <v>555</v>
      </c>
      <c r="B277" s="39">
        <v>2</v>
      </c>
      <c r="C277" s="40">
        <v>1</v>
      </c>
    </row>
    <row r="278" spans="1:3">
      <c r="A278" s="71" t="s">
        <v>556</v>
      </c>
      <c r="B278" s="39">
        <v>4</v>
      </c>
      <c r="C278" s="40">
        <v>0</v>
      </c>
    </row>
    <row r="279" spans="1:3">
      <c r="A279" s="71" t="s">
        <v>557</v>
      </c>
      <c r="B279" s="39">
        <v>10</v>
      </c>
      <c r="C279" s="40">
        <v>0</v>
      </c>
    </row>
    <row r="280" spans="1:3">
      <c r="A280" s="71" t="s">
        <v>558</v>
      </c>
      <c r="B280" s="39">
        <v>32</v>
      </c>
      <c r="C280" s="40">
        <v>0</v>
      </c>
    </row>
    <row r="281" spans="1:3">
      <c r="A281" s="71" t="s">
        <v>559</v>
      </c>
      <c r="B281" s="39">
        <v>1</v>
      </c>
      <c r="C281" s="40">
        <v>0</v>
      </c>
    </row>
    <row r="282" spans="1:3">
      <c r="A282" s="71" t="s">
        <v>560</v>
      </c>
      <c r="B282" s="39">
        <v>8</v>
      </c>
      <c r="C282" s="40">
        <v>3</v>
      </c>
    </row>
    <row r="283" spans="1:3">
      <c r="A283" s="71" t="s">
        <v>561</v>
      </c>
      <c r="B283" s="39">
        <v>35</v>
      </c>
      <c r="C283" s="40">
        <v>6</v>
      </c>
    </row>
    <row r="284" spans="1:3">
      <c r="A284" s="71" t="s">
        <v>562</v>
      </c>
      <c r="B284" s="39">
        <v>0</v>
      </c>
      <c r="C284" s="40">
        <v>1</v>
      </c>
    </row>
    <row r="285" spans="1:3">
      <c r="A285" s="71" t="s">
        <v>563</v>
      </c>
      <c r="B285" s="39">
        <v>8</v>
      </c>
      <c r="C285" s="40">
        <v>1</v>
      </c>
    </row>
    <row r="286" spans="1:3">
      <c r="A286" s="71" t="s">
        <v>564</v>
      </c>
      <c r="B286" s="39">
        <v>36</v>
      </c>
      <c r="C286" s="40">
        <v>2</v>
      </c>
    </row>
    <row r="287" spans="1:3">
      <c r="A287" s="71" t="s">
        <v>565</v>
      </c>
      <c r="B287" s="39">
        <v>7</v>
      </c>
      <c r="C287" s="40">
        <v>0</v>
      </c>
    </row>
    <row r="288" spans="1:3">
      <c r="A288" s="71" t="s">
        <v>566</v>
      </c>
      <c r="B288" s="39">
        <v>4</v>
      </c>
      <c r="C288" s="40">
        <v>1</v>
      </c>
    </row>
    <row r="289" spans="1:3">
      <c r="A289" s="71" t="s">
        <v>567</v>
      </c>
      <c r="B289" s="39">
        <v>21</v>
      </c>
      <c r="C289" s="40">
        <v>10</v>
      </c>
    </row>
    <row r="290" spans="1:3">
      <c r="A290" s="71" t="s">
        <v>568</v>
      </c>
      <c r="B290" s="39">
        <v>7</v>
      </c>
      <c r="C290" s="40">
        <v>3</v>
      </c>
    </row>
    <row r="291" spans="1:3">
      <c r="A291" s="71" t="s">
        <v>569</v>
      </c>
      <c r="B291" s="39">
        <v>420</v>
      </c>
      <c r="C291" s="40">
        <v>13</v>
      </c>
    </row>
    <row r="292" spans="1:3">
      <c r="A292" s="71" t="s">
        <v>570</v>
      </c>
      <c r="B292" s="39">
        <v>264</v>
      </c>
      <c r="C292" s="40">
        <v>11</v>
      </c>
    </row>
    <row r="293" spans="1:3">
      <c r="A293" s="71" t="s">
        <v>571</v>
      </c>
      <c r="B293" s="39">
        <v>67</v>
      </c>
      <c r="C293" s="40">
        <v>3</v>
      </c>
    </row>
    <row r="294" spans="1:3">
      <c r="A294" s="71" t="s">
        <v>572</v>
      </c>
      <c r="B294" s="39">
        <v>1</v>
      </c>
      <c r="C294" s="40">
        <v>0</v>
      </c>
    </row>
    <row r="295" spans="1:3">
      <c r="A295" s="71" t="s">
        <v>573</v>
      </c>
      <c r="B295" s="39">
        <v>14</v>
      </c>
      <c r="C295" s="40">
        <v>2</v>
      </c>
    </row>
    <row r="296" spans="1:3">
      <c r="A296" s="71" t="s">
        <v>574</v>
      </c>
      <c r="B296" s="39">
        <v>1</v>
      </c>
      <c r="C296" s="40">
        <v>0</v>
      </c>
    </row>
    <row r="297" spans="1:3">
      <c r="A297" s="71" t="s">
        <v>575</v>
      </c>
      <c r="B297" s="39">
        <v>8</v>
      </c>
      <c r="C297" s="40">
        <v>0</v>
      </c>
    </row>
    <row r="298" spans="1:3">
      <c r="A298" s="71" t="s">
        <v>576</v>
      </c>
      <c r="B298" s="39">
        <v>37</v>
      </c>
      <c r="C298" s="40">
        <v>5</v>
      </c>
    </row>
    <row r="299" spans="1:3">
      <c r="A299" s="71" t="s">
        <v>577</v>
      </c>
      <c r="B299" s="39">
        <v>17</v>
      </c>
      <c r="C299" s="40">
        <v>2</v>
      </c>
    </row>
    <row r="300" spans="1:3">
      <c r="A300" s="71" t="s">
        <v>578</v>
      </c>
      <c r="B300" s="39">
        <v>64</v>
      </c>
      <c r="C300" s="40">
        <v>7</v>
      </c>
    </row>
    <row r="301" spans="1:3">
      <c r="A301" s="71" t="s">
        <v>579</v>
      </c>
      <c r="B301" s="39">
        <v>3515</v>
      </c>
      <c r="C301" s="40">
        <v>93</v>
      </c>
    </row>
    <row r="302" spans="1:3">
      <c r="A302" s="71" t="s">
        <v>580</v>
      </c>
      <c r="B302" s="39">
        <v>3</v>
      </c>
      <c r="C302" s="40">
        <v>0</v>
      </c>
    </row>
    <row r="303" spans="1:3">
      <c r="A303" s="71" t="s">
        <v>581</v>
      </c>
      <c r="B303" s="39">
        <v>34</v>
      </c>
      <c r="C303" s="40">
        <v>4</v>
      </c>
    </row>
    <row r="304" spans="1:3">
      <c r="A304" s="71" t="s">
        <v>582</v>
      </c>
      <c r="B304" s="39">
        <v>35</v>
      </c>
      <c r="C304" s="40">
        <v>0</v>
      </c>
    </row>
    <row r="305" spans="1:5">
      <c r="A305" s="71" t="s">
        <v>583</v>
      </c>
      <c r="B305" s="39">
        <v>778</v>
      </c>
      <c r="C305" s="40">
        <v>38</v>
      </c>
    </row>
    <row r="306" spans="1:5">
      <c r="A306" s="71" t="s">
        <v>584</v>
      </c>
      <c r="B306" s="39">
        <v>7</v>
      </c>
      <c r="C306" s="40">
        <v>2</v>
      </c>
    </row>
    <row r="307" spans="1:5">
      <c r="A307" s="71" t="s">
        <v>585</v>
      </c>
      <c r="B307" s="39">
        <v>12</v>
      </c>
      <c r="C307" s="40">
        <v>4</v>
      </c>
    </row>
    <row r="308" spans="1:5">
      <c r="A308" s="71" t="s">
        <v>586</v>
      </c>
      <c r="B308" s="39">
        <v>76</v>
      </c>
      <c r="C308" s="40">
        <v>6</v>
      </c>
    </row>
    <row r="309" spans="1:5">
      <c r="A309" s="71" t="s">
        <v>587</v>
      </c>
      <c r="B309" s="39">
        <v>89</v>
      </c>
      <c r="C309" s="40">
        <v>9</v>
      </c>
    </row>
    <row r="310" spans="1:5">
      <c r="A310" s="71" t="s">
        <v>588</v>
      </c>
      <c r="B310" s="39">
        <v>320</v>
      </c>
      <c r="C310" s="40">
        <v>16</v>
      </c>
    </row>
    <row r="311" spans="1:5">
      <c r="A311" s="71" t="s">
        <v>589</v>
      </c>
      <c r="B311" s="39">
        <v>42</v>
      </c>
      <c r="C311" s="40">
        <v>1</v>
      </c>
    </row>
    <row r="312" spans="1:5">
      <c r="A312" s="71" t="s">
        <v>590</v>
      </c>
      <c r="B312" s="39">
        <v>15</v>
      </c>
      <c r="C312" s="40">
        <v>3</v>
      </c>
    </row>
    <row r="313" spans="1:5">
      <c r="A313" s="131" t="s">
        <v>306</v>
      </c>
      <c r="B313" s="97">
        <v>7023</v>
      </c>
      <c r="C313" s="130">
        <v>302</v>
      </c>
      <c r="E313" s="39"/>
    </row>
    <row r="314" spans="1:5">
      <c r="A314" s="3"/>
      <c r="B314" s="20"/>
      <c r="C314" s="30"/>
      <c r="E314" s="39"/>
    </row>
    <row r="315" spans="1:5">
      <c r="A315" s="4" t="s">
        <v>333</v>
      </c>
      <c r="B315" s="53" t="s">
        <v>663</v>
      </c>
      <c r="C315" s="56" t="s">
        <v>664</v>
      </c>
      <c r="E315" s="39"/>
    </row>
    <row r="316" spans="1:5">
      <c r="A316" s="71" t="s">
        <v>591</v>
      </c>
      <c r="B316" s="39">
        <v>16</v>
      </c>
      <c r="C316" s="40">
        <v>2</v>
      </c>
    </row>
    <row r="317" spans="1:5">
      <c r="A317" s="71" t="s">
        <v>592</v>
      </c>
      <c r="B317" s="39">
        <v>2</v>
      </c>
      <c r="C317" s="40">
        <v>1</v>
      </c>
    </row>
    <row r="318" spans="1:5">
      <c r="A318" s="71" t="s">
        <v>578</v>
      </c>
      <c r="B318" s="39">
        <v>3</v>
      </c>
      <c r="C318" s="40">
        <v>1</v>
      </c>
    </row>
    <row r="319" spans="1:5">
      <c r="A319" s="71" t="s">
        <v>593</v>
      </c>
      <c r="B319" s="39">
        <v>114</v>
      </c>
      <c r="C319" s="40">
        <v>24</v>
      </c>
    </row>
    <row r="320" spans="1:5">
      <c r="A320" s="71" t="s">
        <v>594</v>
      </c>
      <c r="B320" s="39">
        <v>121</v>
      </c>
      <c r="C320" s="40">
        <v>24</v>
      </c>
    </row>
    <row r="321" spans="1:3">
      <c r="A321" s="71" t="s">
        <v>595</v>
      </c>
      <c r="B321" s="39">
        <v>7</v>
      </c>
      <c r="C321" s="40">
        <v>4</v>
      </c>
    </row>
    <row r="322" spans="1:3">
      <c r="A322" s="71" t="s">
        <v>596</v>
      </c>
      <c r="B322" s="39">
        <v>51</v>
      </c>
      <c r="C322" s="40">
        <v>29</v>
      </c>
    </row>
    <row r="323" spans="1:3">
      <c r="A323" s="71" t="s">
        <v>597</v>
      </c>
      <c r="B323" s="39">
        <v>8</v>
      </c>
      <c r="C323" s="40">
        <v>0</v>
      </c>
    </row>
    <row r="324" spans="1:3">
      <c r="A324" s="71" t="s">
        <v>598</v>
      </c>
      <c r="B324" s="39">
        <v>1</v>
      </c>
      <c r="C324" s="40">
        <v>0</v>
      </c>
    </row>
    <row r="325" spans="1:3">
      <c r="A325" s="71" t="s">
        <v>599</v>
      </c>
      <c r="B325" s="39">
        <v>0</v>
      </c>
      <c r="C325" s="40">
        <v>2</v>
      </c>
    </row>
    <row r="326" spans="1:3">
      <c r="A326" s="71" t="s">
        <v>600</v>
      </c>
      <c r="B326" s="39">
        <v>15</v>
      </c>
      <c r="C326" s="40">
        <v>2</v>
      </c>
    </row>
    <row r="327" spans="1:3">
      <c r="A327" s="71" t="s">
        <v>601</v>
      </c>
      <c r="B327" s="39">
        <v>1</v>
      </c>
      <c r="C327" s="40">
        <v>0</v>
      </c>
    </row>
    <row r="328" spans="1:3">
      <c r="A328" s="131" t="s">
        <v>306</v>
      </c>
      <c r="B328" s="97">
        <v>339</v>
      </c>
      <c r="C328" s="130">
        <v>89</v>
      </c>
    </row>
    <row r="329" spans="1:3">
      <c r="A329" s="3"/>
      <c r="B329" s="20"/>
      <c r="C329" s="30"/>
    </row>
    <row r="330" spans="1:3">
      <c r="A330" s="4" t="s">
        <v>334</v>
      </c>
      <c r="B330" s="53" t="s">
        <v>663</v>
      </c>
      <c r="C330" s="56" t="s">
        <v>664</v>
      </c>
    </row>
    <row r="331" spans="1:3">
      <c r="A331" s="71" t="s">
        <v>613</v>
      </c>
      <c r="B331" s="39">
        <v>2</v>
      </c>
      <c r="C331" s="40">
        <v>1</v>
      </c>
    </row>
    <row r="332" spans="1:3">
      <c r="A332" s="71" t="s">
        <v>614</v>
      </c>
      <c r="B332" s="39">
        <v>9</v>
      </c>
      <c r="C332" s="40">
        <v>5</v>
      </c>
    </row>
    <row r="333" spans="1:3">
      <c r="A333" s="71" t="s">
        <v>616</v>
      </c>
      <c r="B333" s="39">
        <v>84</v>
      </c>
      <c r="C333" s="40">
        <v>1</v>
      </c>
    </row>
    <row r="334" spans="1:3">
      <c r="A334" s="71" t="s">
        <v>609</v>
      </c>
      <c r="B334" s="39">
        <v>16</v>
      </c>
      <c r="C334" s="40">
        <v>0</v>
      </c>
    </row>
    <row r="335" spans="1:3">
      <c r="A335" s="71" t="s">
        <v>617</v>
      </c>
      <c r="B335" s="39">
        <v>5</v>
      </c>
      <c r="C335" s="40">
        <v>3</v>
      </c>
    </row>
    <row r="336" spans="1:3">
      <c r="A336" s="71" t="s">
        <v>618</v>
      </c>
      <c r="B336" s="39">
        <v>13</v>
      </c>
      <c r="C336" s="40">
        <v>5</v>
      </c>
    </row>
    <row r="337" spans="1:3">
      <c r="A337" s="71" t="s">
        <v>619</v>
      </c>
      <c r="B337" s="39">
        <v>55</v>
      </c>
      <c r="C337" s="40">
        <v>8</v>
      </c>
    </row>
    <row r="338" spans="1:3">
      <c r="A338" s="71" t="s">
        <v>620</v>
      </c>
      <c r="B338" s="39">
        <v>6</v>
      </c>
      <c r="C338" s="40">
        <v>0</v>
      </c>
    </row>
    <row r="339" spans="1:3">
      <c r="A339" s="71" t="s">
        <v>621</v>
      </c>
      <c r="B339" s="39">
        <v>2</v>
      </c>
      <c r="C339" s="40">
        <v>10</v>
      </c>
    </row>
    <row r="340" spans="1:3">
      <c r="A340" s="71" t="s">
        <v>622</v>
      </c>
      <c r="B340" s="39">
        <v>182</v>
      </c>
      <c r="C340" s="40">
        <v>4</v>
      </c>
    </row>
    <row r="341" spans="1:3">
      <c r="A341" s="71" t="s">
        <v>623</v>
      </c>
      <c r="B341" s="39">
        <v>15</v>
      </c>
      <c r="C341" s="40">
        <v>1</v>
      </c>
    </row>
    <row r="342" spans="1:3">
      <c r="A342" s="71" t="s">
        <v>632</v>
      </c>
      <c r="B342" s="39">
        <v>38</v>
      </c>
      <c r="C342" s="40">
        <v>0</v>
      </c>
    </row>
    <row r="343" spans="1:3">
      <c r="A343" s="71" t="s">
        <v>631</v>
      </c>
      <c r="B343" s="39">
        <v>3</v>
      </c>
      <c r="C343" s="40">
        <v>2</v>
      </c>
    </row>
    <row r="344" spans="1:3">
      <c r="A344" s="71" t="s">
        <v>630</v>
      </c>
      <c r="B344" s="39">
        <v>1</v>
      </c>
      <c r="C344" s="40">
        <v>0</v>
      </c>
    </row>
    <row r="345" spans="1:3">
      <c r="A345" s="71" t="s">
        <v>607</v>
      </c>
      <c r="B345" s="39">
        <v>18</v>
      </c>
      <c r="C345" s="40">
        <v>1</v>
      </c>
    </row>
    <row r="346" spans="1:3">
      <c r="A346" s="71" t="s">
        <v>633</v>
      </c>
      <c r="B346" s="39">
        <v>2</v>
      </c>
      <c r="C346" s="40">
        <v>1</v>
      </c>
    </row>
    <row r="347" spans="1:3">
      <c r="A347" s="71" t="s">
        <v>634</v>
      </c>
      <c r="B347" s="39">
        <v>0</v>
      </c>
      <c r="C347" s="40">
        <v>2</v>
      </c>
    </row>
    <row r="348" spans="1:3">
      <c r="A348" s="71" t="s">
        <v>608</v>
      </c>
      <c r="B348" s="39">
        <v>1</v>
      </c>
      <c r="C348" s="40">
        <v>0</v>
      </c>
    </row>
    <row r="349" spans="1:3">
      <c r="A349" s="71" t="s">
        <v>635</v>
      </c>
      <c r="B349" s="39">
        <v>1</v>
      </c>
      <c r="C349" s="40">
        <v>0</v>
      </c>
    </row>
    <row r="350" spans="1:3">
      <c r="A350" s="71" t="s">
        <v>636</v>
      </c>
      <c r="B350" s="39">
        <v>1</v>
      </c>
      <c r="C350" s="40">
        <v>1</v>
      </c>
    </row>
    <row r="351" spans="1:3">
      <c r="A351" s="71" t="s">
        <v>615</v>
      </c>
      <c r="B351" s="39">
        <v>49</v>
      </c>
      <c r="C351" s="40">
        <v>1</v>
      </c>
    </row>
    <row r="352" spans="1:3">
      <c r="A352" s="71" t="s">
        <v>628</v>
      </c>
      <c r="B352" s="39">
        <v>34</v>
      </c>
      <c r="C352" s="40">
        <v>22</v>
      </c>
    </row>
    <row r="353" spans="1:5">
      <c r="A353" s="71" t="s">
        <v>629</v>
      </c>
      <c r="B353" s="39">
        <v>2437</v>
      </c>
      <c r="C353" s="40">
        <v>7</v>
      </c>
    </row>
    <row r="354" spans="1:5">
      <c r="A354" s="71" t="s">
        <v>612</v>
      </c>
      <c r="B354" s="39">
        <v>16</v>
      </c>
      <c r="C354" s="40">
        <v>1</v>
      </c>
    </row>
    <row r="355" spans="1:5">
      <c r="A355" s="71" t="s">
        <v>627</v>
      </c>
      <c r="B355" s="39">
        <v>12</v>
      </c>
      <c r="C355" s="40">
        <v>6</v>
      </c>
    </row>
    <row r="356" spans="1:5">
      <c r="A356" s="71" t="s">
        <v>611</v>
      </c>
      <c r="B356" s="39">
        <v>2</v>
      </c>
      <c r="C356" s="40">
        <v>0</v>
      </c>
    </row>
    <row r="357" spans="1:5">
      <c r="A357" s="71" t="s">
        <v>637</v>
      </c>
      <c r="B357" s="39">
        <v>6</v>
      </c>
      <c r="C357" s="40">
        <v>0</v>
      </c>
    </row>
    <row r="358" spans="1:5">
      <c r="A358" s="71" t="s">
        <v>605</v>
      </c>
      <c r="B358" s="39">
        <v>7</v>
      </c>
      <c r="C358" s="40">
        <v>0</v>
      </c>
    </row>
    <row r="359" spans="1:5">
      <c r="A359" s="71" t="s">
        <v>606</v>
      </c>
      <c r="B359" s="39">
        <v>16</v>
      </c>
      <c r="C359" s="40">
        <v>1</v>
      </c>
    </row>
    <row r="360" spans="1:5">
      <c r="A360" s="71" t="s">
        <v>603</v>
      </c>
      <c r="B360" s="39">
        <v>15</v>
      </c>
      <c r="C360" s="40">
        <v>3</v>
      </c>
    </row>
    <row r="361" spans="1:5">
      <c r="A361" s="71" t="s">
        <v>602</v>
      </c>
      <c r="B361" s="39">
        <v>7</v>
      </c>
      <c r="C361" s="40">
        <v>0</v>
      </c>
    </row>
    <row r="362" spans="1:5">
      <c r="A362" s="71" t="s">
        <v>604</v>
      </c>
      <c r="B362" s="39">
        <v>1</v>
      </c>
      <c r="C362" s="40">
        <v>0</v>
      </c>
    </row>
    <row r="363" spans="1:5">
      <c r="A363" s="71" t="s">
        <v>610</v>
      </c>
      <c r="B363" s="39">
        <v>19</v>
      </c>
      <c r="C363" s="40">
        <v>9</v>
      </c>
    </row>
    <row r="364" spans="1:5">
      <c r="A364" s="71" t="s">
        <v>626</v>
      </c>
      <c r="B364" s="39">
        <v>1</v>
      </c>
      <c r="C364" s="40">
        <v>0</v>
      </c>
    </row>
    <row r="365" spans="1:5">
      <c r="A365" s="71" t="s">
        <v>624</v>
      </c>
      <c r="B365" s="39">
        <v>5</v>
      </c>
      <c r="C365" s="40">
        <v>1</v>
      </c>
    </row>
    <row r="366" spans="1:5">
      <c r="A366" s="71" t="s">
        <v>625</v>
      </c>
      <c r="B366" s="39">
        <v>14</v>
      </c>
      <c r="C366" s="40">
        <v>7</v>
      </c>
    </row>
    <row r="367" spans="1:5">
      <c r="A367" s="131" t="s">
        <v>306</v>
      </c>
      <c r="B367" s="97">
        <v>3095</v>
      </c>
      <c r="C367" s="130">
        <v>103</v>
      </c>
      <c r="E367" s="39"/>
    </row>
    <row r="368" spans="1:5">
      <c r="A368" s="98"/>
      <c r="B368" s="62"/>
      <c r="C368" s="41"/>
    </row>
    <row r="369" spans="1:3">
      <c r="A369" s="98"/>
      <c r="B369" s="62"/>
      <c r="C369" s="41"/>
    </row>
    <row r="370" spans="1:3">
      <c r="A370" s="166" t="s">
        <v>335</v>
      </c>
      <c r="B370" s="183" t="s">
        <v>663</v>
      </c>
      <c r="C370" s="184" t="s">
        <v>664</v>
      </c>
    </row>
    <row r="371" spans="1:3">
      <c r="A371" s="71" t="s">
        <v>647</v>
      </c>
      <c r="B371" s="39">
        <v>53</v>
      </c>
      <c r="C371" s="40">
        <v>9</v>
      </c>
    </row>
    <row r="372" spans="1:3">
      <c r="A372" s="71" t="s">
        <v>640</v>
      </c>
      <c r="B372" s="39">
        <v>31</v>
      </c>
      <c r="C372" s="40">
        <v>6</v>
      </c>
    </row>
    <row r="373" spans="1:3">
      <c r="A373" s="71" t="s">
        <v>648</v>
      </c>
      <c r="B373" s="39">
        <v>2</v>
      </c>
      <c r="C373" s="40">
        <v>0</v>
      </c>
    </row>
    <row r="374" spans="1:3">
      <c r="A374" s="71" t="s">
        <v>641</v>
      </c>
      <c r="B374" s="39">
        <v>11</v>
      </c>
      <c r="C374" s="40">
        <v>2</v>
      </c>
    </row>
    <row r="375" spans="1:3">
      <c r="A375" s="71" t="s">
        <v>654</v>
      </c>
      <c r="B375" s="39">
        <v>0</v>
      </c>
      <c r="C375" s="40">
        <v>1</v>
      </c>
    </row>
    <row r="376" spans="1:3">
      <c r="A376" s="71" t="s">
        <v>642</v>
      </c>
      <c r="B376" s="39">
        <v>2877</v>
      </c>
      <c r="C376" s="40">
        <v>762</v>
      </c>
    </row>
    <row r="377" spans="1:3">
      <c r="A377" s="71" t="s">
        <v>649</v>
      </c>
      <c r="B377" s="39">
        <v>310</v>
      </c>
      <c r="C377" s="40">
        <v>67</v>
      </c>
    </row>
    <row r="378" spans="1:3">
      <c r="A378" s="71" t="s">
        <v>653</v>
      </c>
      <c r="B378" s="39">
        <v>27</v>
      </c>
      <c r="C378" s="40">
        <v>8</v>
      </c>
    </row>
    <row r="379" spans="1:3">
      <c r="A379" s="71" t="s">
        <v>643</v>
      </c>
      <c r="B379" s="39">
        <v>11</v>
      </c>
      <c r="C379" s="40">
        <v>2</v>
      </c>
    </row>
    <row r="380" spans="1:3">
      <c r="A380" s="71" t="s">
        <v>650</v>
      </c>
      <c r="B380" s="39">
        <v>12</v>
      </c>
      <c r="C380" s="40">
        <v>0</v>
      </c>
    </row>
    <row r="381" spans="1:3">
      <c r="A381" s="71" t="s">
        <v>651</v>
      </c>
      <c r="B381" s="39">
        <v>51</v>
      </c>
      <c r="C381" s="40">
        <v>12</v>
      </c>
    </row>
    <row r="382" spans="1:3">
      <c r="A382" s="71" t="s">
        <v>644</v>
      </c>
      <c r="B382" s="39">
        <v>50</v>
      </c>
      <c r="C382" s="40">
        <v>17</v>
      </c>
    </row>
    <row r="383" spans="1:3">
      <c r="A383" s="71" t="s">
        <v>646</v>
      </c>
      <c r="B383" s="39">
        <v>35</v>
      </c>
      <c r="C383" s="40">
        <v>14</v>
      </c>
    </row>
    <row r="384" spans="1:3">
      <c r="A384" s="71" t="s">
        <v>645</v>
      </c>
      <c r="B384" s="39">
        <v>4</v>
      </c>
      <c r="C384" s="40">
        <v>2</v>
      </c>
    </row>
    <row r="385" spans="1:5">
      <c r="A385" s="71" t="s">
        <v>655</v>
      </c>
      <c r="B385" s="39">
        <v>888</v>
      </c>
      <c r="C385" s="40">
        <v>191</v>
      </c>
    </row>
    <row r="386" spans="1:5">
      <c r="A386" s="71" t="s">
        <v>652</v>
      </c>
      <c r="B386" s="39">
        <v>199</v>
      </c>
      <c r="C386" s="40">
        <v>52</v>
      </c>
    </row>
    <row r="387" spans="1:5">
      <c r="A387" s="71" t="s">
        <v>639</v>
      </c>
      <c r="B387" s="39">
        <v>90</v>
      </c>
      <c r="C387" s="40">
        <v>25</v>
      </c>
    </row>
    <row r="388" spans="1:5">
      <c r="A388" s="71" t="s">
        <v>638</v>
      </c>
      <c r="B388" s="39">
        <v>1</v>
      </c>
      <c r="C388" s="40">
        <v>0</v>
      </c>
    </row>
    <row r="389" spans="1:5">
      <c r="A389" s="131" t="s">
        <v>306</v>
      </c>
      <c r="B389" s="97">
        <v>4652</v>
      </c>
      <c r="C389" s="130">
        <v>1170</v>
      </c>
      <c r="E389" s="39"/>
    </row>
    <row r="390" spans="1:5">
      <c r="A390" s="98"/>
      <c r="B390" s="62"/>
      <c r="C390" s="41"/>
      <c r="E390" s="39"/>
    </row>
    <row r="391" spans="1:5">
      <c r="A391" s="98"/>
      <c r="B391" s="62"/>
      <c r="C391" s="41"/>
      <c r="E391" s="39"/>
    </row>
    <row r="392" spans="1:5">
      <c r="A392" s="4" t="s">
        <v>336</v>
      </c>
      <c r="B392" s="57" t="s">
        <v>663</v>
      </c>
      <c r="C392" s="58" t="s">
        <v>664</v>
      </c>
      <c r="E392" s="39"/>
    </row>
    <row r="393" spans="1:5">
      <c r="A393" s="71" t="s">
        <v>656</v>
      </c>
      <c r="B393" s="62">
        <v>1</v>
      </c>
      <c r="C393" s="41">
        <v>1</v>
      </c>
    </row>
    <row r="394" spans="1:5">
      <c r="A394" s="131" t="s">
        <v>306</v>
      </c>
      <c r="B394" s="97">
        <v>1</v>
      </c>
      <c r="C394" s="130">
        <v>1</v>
      </c>
    </row>
    <row r="395" spans="1:5">
      <c r="A395" s="98"/>
      <c r="B395" s="62"/>
      <c r="C395" s="41"/>
    </row>
    <row r="396" spans="1:5">
      <c r="A396" s="4" t="s">
        <v>337</v>
      </c>
      <c r="B396" s="57" t="s">
        <v>663</v>
      </c>
      <c r="C396" s="58" t="s">
        <v>664</v>
      </c>
    </row>
    <row r="397" spans="1:5">
      <c r="A397" s="71" t="s">
        <v>657</v>
      </c>
      <c r="B397" s="39">
        <v>4</v>
      </c>
      <c r="C397" s="40">
        <v>2</v>
      </c>
    </row>
    <row r="398" spans="1:5">
      <c r="A398" s="131" t="s">
        <v>306</v>
      </c>
      <c r="B398" s="97">
        <f t="shared" ref="B398:C398" si="0">SUM(B397)</f>
        <v>4</v>
      </c>
      <c r="C398" s="130">
        <f t="shared" si="0"/>
        <v>2</v>
      </c>
    </row>
    <row r="399" spans="1:5">
      <c r="A399" s="3"/>
      <c r="B399" s="20"/>
      <c r="C399" s="30"/>
    </row>
    <row r="400" spans="1:5">
      <c r="A400" s="4" t="s">
        <v>236</v>
      </c>
      <c r="B400" s="57" t="s">
        <v>663</v>
      </c>
      <c r="C400" s="58" t="s">
        <v>664</v>
      </c>
    </row>
    <row r="401" spans="1:3">
      <c r="A401" s="71" t="s">
        <v>658</v>
      </c>
      <c r="B401" s="39">
        <v>197</v>
      </c>
      <c r="C401" s="40">
        <v>14</v>
      </c>
    </row>
    <row r="402" spans="1:3">
      <c r="A402" s="131" t="s">
        <v>306</v>
      </c>
      <c r="B402" s="97">
        <f>SUM(B401:B401)</f>
        <v>197</v>
      </c>
      <c r="C402" s="130">
        <f>SUM(C401:C401)</f>
        <v>14</v>
      </c>
    </row>
    <row r="403" spans="1:3">
      <c r="A403" s="3"/>
      <c r="B403" s="20"/>
      <c r="C403" s="30"/>
    </row>
    <row r="404" spans="1:3" ht="15.75" thickBot="1">
      <c r="A404" s="2" t="s">
        <v>28</v>
      </c>
      <c r="B404" s="171">
        <v>63088</v>
      </c>
      <c r="C404" s="172">
        <v>3959</v>
      </c>
    </row>
  </sheetData>
  <sortState xmlns:xlrd2="http://schemas.microsoft.com/office/spreadsheetml/2017/richdata2" ref="A371:C388">
    <sortCondition ref="A3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Reincidencia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Domio</dc:creator>
  <cp:keywords/>
  <dc:description/>
  <cp:lastModifiedBy>vega</cp:lastModifiedBy>
  <cp:revision/>
  <dcterms:created xsi:type="dcterms:W3CDTF">2016-05-09T14:54:27Z</dcterms:created>
  <dcterms:modified xsi:type="dcterms:W3CDTF">2021-12-16T19:40:20Z</dcterms:modified>
  <cp:category/>
  <cp:contentStatus/>
</cp:coreProperties>
</file>