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72" windowWidth="14376" windowHeight="8208" activeTab="0"/>
  </bookViews>
  <sheets>
    <sheet name="2017-Enero" sheetId="1" r:id="rId1"/>
  </sheets>
  <definedNames/>
  <calcPr calcId="144525"/>
</workbook>
</file>

<file path=xl/sharedStrings.xml><?xml version="1.0" encoding="utf-8"?>
<sst xmlns="http://schemas.openxmlformats.org/spreadsheetml/2006/main" count="65" uniqueCount="61">
  <si>
    <t xml:space="preserve"> </t>
  </si>
  <si>
    <t xml:space="preserve">                              DIRECCION NACIONAL DE INVESTIGACIONES Y ANALISIS FISCAL</t>
  </si>
  <si>
    <t>en millones de pesos</t>
  </si>
  <si>
    <t>Dif. %</t>
  </si>
  <si>
    <t>Concepto</t>
  </si>
  <si>
    <t xml:space="preserve"> -*-  : Porcentaje mayor a 1000.</t>
  </si>
  <si>
    <t xml:space="preserve"> ***  : Cociente entre un número negativo y uno positivo, ambos negativos o denominador cero.</t>
  </si>
  <si>
    <t xml:space="preserve"> -----:  Imposibilidad de calcular el porcentaje por falta de datos.</t>
  </si>
  <si>
    <t>RECAUDACION TRIBUTARIA. ENERO DE 2017. (1)</t>
  </si>
  <si>
    <t>Ene. '17</t>
  </si>
  <si>
    <t>Ene. '16</t>
  </si>
  <si>
    <t>Ene. '17 /</t>
  </si>
  <si>
    <t>Dic.16</t>
  </si>
  <si>
    <t xml:space="preserve"> Ganancias</t>
  </si>
  <si>
    <t xml:space="preserve">    Ganancias DGI</t>
  </si>
  <si>
    <t xml:space="preserve">    Ganancias DGA</t>
  </si>
  <si>
    <t xml:space="preserve"> IVA</t>
  </si>
  <si>
    <t xml:space="preserve">    IVA DGI</t>
  </si>
  <si>
    <t xml:space="preserve">    Devoluciones (-) </t>
  </si>
  <si>
    <t xml:space="preserve">-*-     </t>
  </si>
  <si>
    <t xml:space="preserve">    IVA DGA</t>
  </si>
  <si>
    <t xml:space="preserve"> Reintegros (-)</t>
  </si>
  <si>
    <t xml:space="preserve"> Internos Coparticipados</t>
  </si>
  <si>
    <t xml:space="preserve"> Ganancia Mínima Presunta</t>
  </si>
  <si>
    <t xml:space="preserve"> Otros coparticipados</t>
  </si>
  <si>
    <t xml:space="preserve"> Derechos de Exportación</t>
  </si>
  <si>
    <t xml:space="preserve"> Derechos de Importación y Tasa Estadistica</t>
  </si>
  <si>
    <t xml:space="preserve"> Combustibles Ley 23.966 - Naftas</t>
  </si>
  <si>
    <t xml:space="preserve"> Combustibles Ley 23.966 - Otros</t>
  </si>
  <si>
    <t xml:space="preserve"> Otros s/combustibles (2)</t>
  </si>
  <si>
    <t xml:space="preserve"> Bienes Personales</t>
  </si>
  <si>
    <t xml:space="preserve"> Créditos y Débitos en Cta. Cte.</t>
  </si>
  <si>
    <t xml:space="preserve"> Otros impuestos   (3)</t>
  </si>
  <si>
    <t xml:space="preserve"> Aportes Personales</t>
  </si>
  <si>
    <t xml:space="preserve"> Contribuciones Patronales</t>
  </si>
  <si>
    <t xml:space="preserve"> Otros ingresos Seguridad Social  (4)</t>
  </si>
  <si>
    <t xml:space="preserve"> Otros SIPA (-)</t>
  </si>
  <si>
    <t xml:space="preserve">***     </t>
  </si>
  <si>
    <t xml:space="preserve"> Subtotal DGI</t>
  </si>
  <si>
    <t xml:space="preserve"> Subtotal DGA  (5)</t>
  </si>
  <si>
    <t xml:space="preserve"> Total DGI-DGA</t>
  </si>
  <si>
    <t xml:space="preserve"> Sistema Seguridad Social</t>
  </si>
  <si>
    <t xml:space="preserve"> Total recursos tributarios</t>
  </si>
  <si>
    <t xml:space="preserve"> Clasificación presupuestaria</t>
  </si>
  <si>
    <t/>
  </si>
  <si>
    <t xml:space="preserve"> Administración Nacional</t>
  </si>
  <si>
    <t xml:space="preserve"> Contribuciones Seguridad Social </t>
  </si>
  <si>
    <t xml:space="preserve"> Provincias (6)</t>
  </si>
  <si>
    <t xml:space="preserve"> No Presupuestarios (7)</t>
  </si>
  <si>
    <t xml:space="preserve"> (1)  : No se contabilizan, por no ser recaudados por la AFIP, el Fondo Especial del Tabaco, los fondos de energía eléctrica,</t>
  </si>
  <si>
    <t xml:space="preserve">           el impuesto sobre Pasajes Aéreos y las cajas previsionales de las Fuerzas Armadas y de Seguridad.</t>
  </si>
  <si>
    <t xml:space="preserve"> (2)  : Incluye Imp. s/Gas Oil y GLP (Ley N° 26.028), Imp s/Naftas y GNC (Ley N° 26.181) y Recargo al Consumo de Gas (Ley N° 25.565).</t>
  </si>
  <si>
    <t xml:space="preserve"> (3)  : Incluye Internos s/Seguros, Adicional s/Cigarrillos, Radiodifusión, Entr. Cine, Monotributo Impositivo, Facilidades de Pago pendientes de distribución</t>
  </si>
  <si>
    <t xml:space="preserve">          y Ext. tenencia de Mon/Bs (Ley 27.260 ).</t>
  </si>
  <si>
    <t xml:space="preserve"> (4)  : Incluye Monotributo Previsional y regímenes de regularización para trabajadores autónomos y monotributistas (Leyes nro. 24.476 y 25.865).</t>
  </si>
  <si>
    <t xml:space="preserve"> (5)  : Incluye Derechos de Exportación, Derechos de Importación, Tasa Estadistica e IVA, Ganancias, Internos y Combustibles recaudados por DGA.</t>
  </si>
  <si>
    <t xml:space="preserve"> (6)  : 61,11% de Coparticipados neto (56,66% Provincias + 4,45% CABA y Tierra del Fuego), 58,76% del 93,73% de Bs Personales,  </t>
  </si>
  <si>
    <t xml:space="preserve">         30% de Monotributo impositivo, 68,1% del 79%  de Combustibles Ley 23.966 Naftas; 14% Ganancias, 6.27% Bs Personales, </t>
  </si>
  <si>
    <t xml:space="preserve">         6,27% del 11% IVA neto de Reintegros  y sumas fijas por Pacto Fiscal y Ganancias. </t>
  </si>
  <si>
    <t xml:space="preserve"> (7)  : Fondo Solidario de Redistribución, Imp. s/Gas Oil y GLP (Ley N° 26.028), Imp s/Naftas y GNC (Ley N° 26.181), Recargo al </t>
  </si>
  <si>
    <t xml:space="preserve">          Consumo de Gas (Ley N° 25.565) y gastos A.F.I.P.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</si>
</sst>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)"/>
    <numFmt numFmtId="165" formatCode="#,##0.0_);\(#,##0.0\)"/>
    <numFmt numFmtId="167" formatCode="#,##0.0____;\(#,##0.0\)____"/>
    <numFmt numFmtId="168" formatCode="#,##0.0___);\(#,##0.0\)___)"/>
  </numFmts>
  <fonts count="10">
    <font>
      <sz val="12"/>
      <name val="Courier"/>
      <family val="2"/>
    </font>
    <font>
      <sz val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164" fontId="0" fillId="0" borderId="0" xfId="0"/>
    <xf numFmtId="164" fontId="2" fillId="0" borderId="0" xfId="0" applyFont="1" applyFill="1" applyAlignment="1" applyProtection="1">
      <alignment horizontal="centerContinuous"/>
      <protection/>
    </xf>
    <xf numFmtId="164" fontId="2" fillId="0" borderId="0" xfId="0" applyFont="1" applyFill="1"/>
    <xf numFmtId="164" fontId="2" fillId="0" borderId="1" xfId="0" applyFont="1" applyFill="1" applyBorder="1" applyAlignment="1" applyProtection="1">
      <alignment horizontal="centerContinuous"/>
      <protection/>
    </xf>
    <xf numFmtId="15" fontId="2" fillId="0" borderId="1" xfId="0" applyNumberFormat="1" applyFont="1" applyFill="1" applyBorder="1" applyAlignment="1" applyProtection="1">
      <alignment horizontal="centerContinuous"/>
      <protection/>
    </xf>
    <xf numFmtId="164" fontId="3" fillId="0" borderId="2" xfId="0" applyFont="1" applyFill="1" applyBorder="1" applyAlignment="1">
      <alignment horizontal="centerContinuous"/>
    </xf>
    <xf numFmtId="164" fontId="3" fillId="0" borderId="2" xfId="0" applyFont="1" applyFill="1" applyBorder="1" applyAlignment="1">
      <alignment/>
    </xf>
    <xf numFmtId="164" fontId="2" fillId="0" borderId="0" xfId="0" applyFont="1" applyFill="1" applyAlignment="1">
      <alignment horizontal="centerContinuous"/>
    </xf>
    <xf numFmtId="164" fontId="4" fillId="0" borderId="0" xfId="0" applyFont="1" applyFill="1" applyAlignment="1" applyProtection="1">
      <alignment horizontal="centerContinuous"/>
      <protection/>
    </xf>
    <xf numFmtId="164" fontId="3" fillId="0" borderId="0" xfId="0" applyFont="1" applyFill="1" applyAlignment="1">
      <alignment horizontal="left"/>
    </xf>
    <xf numFmtId="164" fontId="3" fillId="0" borderId="3" xfId="0" applyFont="1" applyFill="1" applyBorder="1"/>
    <xf numFmtId="164" fontId="3" fillId="0" borderId="4" xfId="0" applyFont="1" applyFill="1" applyBorder="1"/>
    <xf numFmtId="164" fontId="3" fillId="0" borderId="2" xfId="0" applyFont="1" applyFill="1" applyBorder="1"/>
    <xf numFmtId="164" fontId="3" fillId="0" borderId="5" xfId="0" applyFont="1" applyFill="1" applyBorder="1"/>
    <xf numFmtId="164" fontId="4" fillId="0" borderId="6" xfId="0" applyFont="1" applyFill="1" applyBorder="1"/>
    <xf numFmtId="164" fontId="4" fillId="0" borderId="7" xfId="0" applyFont="1" applyFill="1" applyBorder="1"/>
    <xf numFmtId="164" fontId="4" fillId="0" borderId="0" xfId="0" applyFont="1" applyFill="1" applyBorder="1" applyAlignment="1" applyProtection="1">
      <alignment horizontal="center"/>
      <protection/>
    </xf>
    <xf numFmtId="164" fontId="4" fillId="0" borderId="8" xfId="0" applyFont="1" applyFill="1" applyBorder="1" applyAlignment="1" applyProtection="1">
      <alignment horizontal="center"/>
      <protection/>
    </xf>
    <xf numFmtId="165" fontId="4" fillId="0" borderId="6" xfId="0" applyNumberFormat="1" applyFont="1" applyFill="1" applyBorder="1" applyAlignment="1" applyProtection="1">
      <alignment horizontal="center"/>
      <protection/>
    </xf>
    <xf numFmtId="164" fontId="4" fillId="0" borderId="7" xfId="0" applyFont="1" applyFill="1" applyBorder="1" applyAlignment="1" applyProtection="1">
      <alignment horizontal="center"/>
      <protection/>
    </xf>
    <xf numFmtId="164" fontId="3" fillId="0" borderId="6" xfId="0" applyFont="1" applyFill="1" applyBorder="1"/>
    <xf numFmtId="164" fontId="4" fillId="0" borderId="7" xfId="0" applyFont="1" applyFill="1" applyBorder="1" applyAlignment="1">
      <alignment horizontal="right"/>
    </xf>
    <xf numFmtId="164" fontId="2" fillId="0" borderId="0" xfId="0" applyFont="1" applyFill="1" applyBorder="1"/>
    <xf numFmtId="164" fontId="3" fillId="0" borderId="7" xfId="0" applyFont="1" applyFill="1" applyBorder="1"/>
    <xf numFmtId="164" fontId="2" fillId="0" borderId="9" xfId="0" applyFont="1" applyFill="1" applyBorder="1"/>
    <xf numFmtId="164" fontId="2" fillId="0" borderId="8" xfId="0" applyFont="1" applyFill="1" applyBorder="1"/>
    <xf numFmtId="164" fontId="3" fillId="0" borderId="10" xfId="0" applyFont="1" applyFill="1" applyBorder="1"/>
    <xf numFmtId="164" fontId="3" fillId="0" borderId="11" xfId="0" applyFont="1" applyFill="1" applyBorder="1"/>
    <xf numFmtId="165" fontId="2" fillId="0" borderId="0" xfId="0" applyNumberFormat="1" applyFont="1" applyFill="1" applyBorder="1" applyProtection="1">
      <protection/>
    </xf>
    <xf numFmtId="164" fontId="3" fillId="0" borderId="12" xfId="0" applyFont="1" applyFill="1" applyBorder="1"/>
    <xf numFmtId="164" fontId="4" fillId="0" borderId="6" xfId="0" applyFont="1" applyFill="1" applyBorder="1" applyProtection="1">
      <protection/>
    </xf>
    <xf numFmtId="168" fontId="3" fillId="0" borderId="7" xfId="0" applyNumberFormat="1" applyFont="1" applyFill="1" applyBorder="1" applyAlignment="1" applyProtection="1">
      <alignment/>
      <protection/>
    </xf>
    <xf numFmtId="165" fontId="3" fillId="0" borderId="7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8" xfId="0" applyNumberFormat="1" applyFont="1" applyFill="1" applyBorder="1" applyAlignment="1" applyProtection="1">
      <alignment horizontal="right"/>
      <protection/>
    </xf>
    <xf numFmtId="168" fontId="3" fillId="0" borderId="13" xfId="0" applyNumberFormat="1" applyFont="1" applyFill="1" applyBorder="1" applyAlignment="1" applyProtection="1">
      <alignment/>
      <protection/>
    </xf>
    <xf numFmtId="164" fontId="5" fillId="0" borderId="6" xfId="0" applyFont="1" applyFill="1" applyBorder="1" applyProtection="1">
      <protection/>
    </xf>
    <xf numFmtId="164" fontId="6" fillId="0" borderId="6" xfId="0" applyFont="1" applyFill="1" applyBorder="1" applyProtection="1">
      <protection/>
    </xf>
    <xf numFmtId="168" fontId="2" fillId="0" borderId="7" xfId="0" applyNumberFormat="1" applyFont="1" applyFill="1" applyBorder="1" applyAlignment="1" applyProtection="1">
      <alignment/>
      <protection/>
    </xf>
    <xf numFmtId="165" fontId="2" fillId="0" borderId="7" xfId="0" applyNumberFormat="1" applyFont="1" applyFill="1" applyBorder="1" applyAlignment="1" applyProtection="1">
      <alignment horizontal="right"/>
      <protection/>
    </xf>
    <xf numFmtId="168" fontId="3" fillId="0" borderId="7" xfId="0" applyNumberFormat="1" applyFont="1" applyFill="1" applyBorder="1" applyAlignment="1">
      <alignment/>
    </xf>
    <xf numFmtId="167" fontId="3" fillId="0" borderId="0" xfId="0" applyNumberFormat="1" applyFont="1" applyFill="1" applyBorder="1" applyAlignment="1" applyProtection="1">
      <alignment horizontal="right"/>
      <protection/>
    </xf>
    <xf numFmtId="167" fontId="3" fillId="0" borderId="8" xfId="0" applyNumberFormat="1" applyFont="1" applyFill="1" applyBorder="1" applyAlignment="1" applyProtection="1">
      <alignment horizontal="right"/>
      <protection/>
    </xf>
    <xf numFmtId="164" fontId="4" fillId="0" borderId="14" xfId="0" applyFont="1" applyFill="1" applyBorder="1" applyProtection="1">
      <protection/>
    </xf>
    <xf numFmtId="165" fontId="3" fillId="0" borderId="15" xfId="0" applyNumberFormat="1" applyFont="1" applyFill="1" applyBorder="1" applyAlignment="1" applyProtection="1">
      <alignment horizontal="right"/>
      <protection/>
    </xf>
    <xf numFmtId="167" fontId="2" fillId="0" borderId="9" xfId="0" applyNumberFormat="1" applyFont="1" applyFill="1" applyBorder="1" applyAlignment="1" applyProtection="1">
      <alignment horizontal="right"/>
      <protection/>
    </xf>
    <xf numFmtId="167" fontId="2" fillId="0" borderId="16" xfId="0" applyNumberFormat="1" applyFont="1" applyFill="1" applyBorder="1" applyAlignment="1" applyProtection="1">
      <alignment horizontal="right"/>
      <protection/>
    </xf>
    <xf numFmtId="164" fontId="4" fillId="0" borderId="17" xfId="0" applyFont="1" applyFill="1" applyBorder="1" applyProtection="1">
      <protection/>
    </xf>
    <xf numFmtId="168" fontId="4" fillId="0" borderId="18" xfId="0" applyNumberFormat="1" applyFont="1" applyFill="1" applyBorder="1" applyAlignment="1" applyProtection="1">
      <alignment/>
      <protection/>
    </xf>
    <xf numFmtId="165" fontId="4" fillId="0" borderId="11" xfId="0" applyNumberFormat="1" applyFont="1" applyFill="1" applyBorder="1" applyAlignment="1" applyProtection="1">
      <alignment horizontal="right"/>
      <protection/>
    </xf>
    <xf numFmtId="167" fontId="4" fillId="0" borderId="19" xfId="0" applyNumberFormat="1" applyFont="1" applyFill="1" applyBorder="1" applyAlignment="1" applyProtection="1">
      <alignment horizontal="right"/>
      <protection/>
    </xf>
    <xf numFmtId="167" fontId="4" fillId="0" borderId="12" xfId="0" applyNumberFormat="1" applyFont="1" applyFill="1" applyBorder="1" applyAlignment="1" applyProtection="1">
      <alignment horizontal="right"/>
      <protection/>
    </xf>
    <xf numFmtId="168" fontId="3" fillId="0" borderId="20" xfId="0" applyNumberFormat="1" applyFont="1" applyFill="1" applyBorder="1" applyAlignment="1">
      <alignment/>
    </xf>
    <xf numFmtId="165" fontId="4" fillId="0" borderId="15" xfId="0" applyNumberFormat="1" applyFont="1" applyFill="1" applyBorder="1" applyAlignment="1" applyProtection="1">
      <alignment horizontal="right"/>
      <protection/>
    </xf>
    <xf numFmtId="167" fontId="4" fillId="0" borderId="9" xfId="0" applyNumberFormat="1" applyFont="1" applyFill="1" applyBorder="1" applyAlignment="1" applyProtection="1">
      <alignment horizontal="right"/>
      <protection/>
    </xf>
    <xf numFmtId="167" fontId="4" fillId="0" borderId="16" xfId="0" applyNumberFormat="1" applyFont="1" applyFill="1" applyBorder="1" applyAlignment="1" applyProtection="1">
      <alignment horizontal="right"/>
      <protection/>
    </xf>
    <xf numFmtId="168" fontId="4" fillId="0" borderId="7" xfId="0" applyNumberFormat="1" applyFont="1" applyFill="1" applyBorder="1" applyAlignment="1" applyProtection="1">
      <alignment/>
      <protection/>
    </xf>
    <xf numFmtId="165" fontId="4" fillId="0" borderId="7" xfId="0" applyNumberFormat="1" applyFont="1" applyFill="1" applyBorder="1" applyAlignment="1" applyProtection="1">
      <alignment horizontal="right"/>
      <protection/>
    </xf>
    <xf numFmtId="167" fontId="4" fillId="0" borderId="0" xfId="0" applyNumberFormat="1" applyFont="1" applyFill="1" applyBorder="1" applyAlignment="1" applyProtection="1">
      <alignment horizontal="right"/>
      <protection/>
    </xf>
    <xf numFmtId="167" fontId="4" fillId="0" borderId="8" xfId="0" applyNumberFormat="1" applyFont="1" applyFill="1" applyBorder="1" applyAlignment="1" applyProtection="1">
      <alignment horizontal="right"/>
      <protection/>
    </xf>
    <xf numFmtId="167" fontId="6" fillId="0" borderId="8" xfId="0" applyNumberFormat="1" applyFont="1" applyFill="1" applyBorder="1" applyAlignment="1" applyProtection="1">
      <alignment horizontal="right"/>
      <protection/>
    </xf>
    <xf numFmtId="168" fontId="3" fillId="0" borderId="13" xfId="0" applyNumberFormat="1" applyFont="1" applyFill="1" applyBorder="1" applyAlignment="1">
      <alignment/>
    </xf>
    <xf numFmtId="167" fontId="6" fillId="0" borderId="0" xfId="0" applyNumberFormat="1" applyFont="1" applyFill="1" applyBorder="1" applyAlignment="1" applyProtection="1">
      <alignment horizontal="right"/>
      <protection/>
    </xf>
    <xf numFmtId="164" fontId="4" fillId="0" borderId="10" xfId="0" applyFont="1" applyFill="1" applyBorder="1" applyProtection="1">
      <protection/>
    </xf>
    <xf numFmtId="168" fontId="4" fillId="0" borderId="11" xfId="0" applyNumberFormat="1" applyFont="1" applyFill="1" applyBorder="1" applyAlignment="1" applyProtection="1">
      <alignment/>
      <protection/>
    </xf>
    <xf numFmtId="164" fontId="4" fillId="0" borderId="21" xfId="0" applyFont="1" applyFill="1" applyBorder="1" applyProtection="1">
      <protection/>
    </xf>
    <xf numFmtId="165" fontId="3" fillId="0" borderId="22" xfId="0" applyNumberFormat="1" applyFont="1" applyFill="1" applyBorder="1" applyProtection="1">
      <protection/>
    </xf>
    <xf numFmtId="165" fontId="2" fillId="0" borderId="1" xfId="0" applyNumberFormat="1" applyFont="1" applyFill="1" applyBorder="1" applyProtection="1">
      <protection/>
    </xf>
    <xf numFmtId="164" fontId="3" fillId="0" borderId="22" xfId="0" applyFont="1" applyFill="1" applyBorder="1"/>
    <xf numFmtId="165" fontId="2" fillId="0" borderId="23" xfId="0" applyNumberFormat="1" applyFont="1" applyFill="1" applyBorder="1" applyProtection="1">
      <protection/>
    </xf>
    <xf numFmtId="164" fontId="7" fillId="0" borderId="2" xfId="0" applyFont="1" applyFill="1" applyBorder="1" applyProtection="1">
      <protection/>
    </xf>
    <xf numFmtId="164" fontId="3" fillId="0" borderId="0" xfId="0" applyFont="1" applyFill="1" applyBorder="1"/>
    <xf numFmtId="164" fontId="7" fillId="0" borderId="0" xfId="0" applyFont="1" applyFill="1" applyBorder="1" applyProtection="1">
      <protection/>
    </xf>
    <xf numFmtId="164" fontId="8" fillId="0" borderId="0" xfId="0" applyFont="1" applyFill="1" applyBorder="1" applyProtection="1">
      <protection/>
    </xf>
    <xf numFmtId="164" fontId="9" fillId="0" borderId="0" xfId="0" applyFont="1" applyFill="1" applyProtection="1">
      <protection/>
    </xf>
    <xf numFmtId="164" fontId="9" fillId="0" borderId="0" xfId="0" applyFont="1" applyFill="1" applyAlignment="1" quotePrefix="1">
      <alignment horizontal="left"/>
    </xf>
    <xf numFmtId="164" fontId="9" fillId="0" borderId="0" xfId="0" applyFont="1" applyFill="1" applyAlignment="1" applyProtection="1" quotePrefix="1">
      <alignment horizontal="left"/>
      <protection/>
    </xf>
    <xf numFmtId="164" fontId="8" fillId="2" borderId="0" xfId="0" applyFont="1" applyFill="1" applyBorder="1" applyProtection="1">
      <protection/>
    </xf>
    <xf numFmtId="164" fontId="3" fillId="0" borderId="0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2"/>
  <sheetViews>
    <sheetView showGridLines="0" tabSelected="1" zoomScale="90" zoomScaleNormal="90" workbookViewId="0" topLeftCell="A1">
      <selection activeCell="H2" sqref="H2"/>
    </sheetView>
  </sheetViews>
  <sheetFormatPr defaultColWidth="9.796875" defaultRowHeight="11.25" customHeight="1"/>
  <cols>
    <col min="1" max="1" width="29.09765625" style="2" customWidth="1"/>
    <col min="2" max="3" width="8.296875" style="2" customWidth="1"/>
    <col min="4" max="4" width="8.3984375" style="2" customWidth="1"/>
    <col min="5" max="5" width="10.69921875" style="2" customWidth="1"/>
    <col min="6" max="6" width="8.69921875" style="2" customWidth="1"/>
    <col min="7" max="16384" width="9.6992187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.75" customHeight="1" thickBot="1">
      <c r="A2" s="3" t="s">
        <v>1</v>
      </c>
      <c r="B2" s="3"/>
      <c r="C2" s="3"/>
      <c r="D2" s="3"/>
      <c r="E2" s="3"/>
      <c r="F2" s="4">
        <f ca="1">NOW()</f>
        <v>42767.448413425926</v>
      </c>
    </row>
    <row r="3" spans="1:6" ht="11.25" customHeight="1">
      <c r="A3" s="5"/>
      <c r="B3" s="5"/>
      <c r="C3" s="5"/>
      <c r="D3" s="5"/>
      <c r="E3" s="5"/>
      <c r="F3" s="6"/>
    </row>
    <row r="4" spans="1:6" ht="6.75" customHeight="1">
      <c r="A4" s="7"/>
      <c r="B4" s="7"/>
      <c r="C4" s="7"/>
      <c r="D4" s="7"/>
      <c r="E4" s="7"/>
      <c r="F4" s="7"/>
    </row>
    <row r="5" spans="1:6" ht="15.75" customHeight="1">
      <c r="A5" s="8" t="s">
        <v>8</v>
      </c>
      <c r="B5" s="8"/>
      <c r="C5" s="8"/>
      <c r="D5" s="8"/>
      <c r="E5" s="8"/>
      <c r="F5" s="8"/>
    </row>
    <row r="6" spans="1:6" ht="15.75" customHeight="1">
      <c r="A6" s="1" t="s">
        <v>2</v>
      </c>
      <c r="B6" s="1"/>
      <c r="C6" s="1"/>
      <c r="D6" s="1"/>
      <c r="E6" s="1"/>
      <c r="F6" s="1"/>
    </row>
    <row r="10" ht="6" customHeight="1" thickBot="1">
      <c r="A10" s="9"/>
    </row>
    <row r="11" spans="1:6" ht="11.25" customHeight="1">
      <c r="A11" s="10"/>
      <c r="B11" s="11"/>
      <c r="C11" s="11"/>
      <c r="D11" s="12"/>
      <c r="E11" s="11"/>
      <c r="F11" s="13"/>
    </row>
    <row r="12" spans="1:6" ht="15.75" customHeight="1">
      <c r="A12" s="14"/>
      <c r="B12" s="15"/>
      <c r="C12" s="15"/>
      <c r="D12" s="16" t="s">
        <v>3</v>
      </c>
      <c r="E12" s="15"/>
      <c r="F12" s="17" t="s">
        <v>3</v>
      </c>
    </row>
    <row r="13" spans="1:6" ht="15.75" customHeight="1">
      <c r="A13" s="18" t="s">
        <v>4</v>
      </c>
      <c r="B13" s="19" t="s">
        <v>9</v>
      </c>
      <c r="C13" s="19" t="s">
        <v>10</v>
      </c>
      <c r="D13" s="16" t="s">
        <v>11</v>
      </c>
      <c r="E13" s="19" t="s">
        <v>12</v>
      </c>
      <c r="F13" s="17" t="s">
        <v>11</v>
      </c>
    </row>
    <row r="14" spans="1:7" ht="15.75" customHeight="1">
      <c r="A14" s="20"/>
      <c r="B14" s="21"/>
      <c r="C14" s="15"/>
      <c r="D14" s="16" t="s">
        <v>10</v>
      </c>
      <c r="E14" s="15"/>
      <c r="F14" s="17" t="s">
        <v>12</v>
      </c>
      <c r="G14" s="16"/>
    </row>
    <row r="15" spans="1:6" ht="3" customHeight="1">
      <c r="A15" s="20"/>
      <c r="B15" s="23"/>
      <c r="C15" s="23"/>
      <c r="D15" s="24"/>
      <c r="E15" s="23"/>
      <c r="F15" s="25"/>
    </row>
    <row r="16" spans="1:6" ht="9" customHeight="1">
      <c r="A16" s="26"/>
      <c r="B16" s="27"/>
      <c r="C16" s="27"/>
      <c r="D16" s="28"/>
      <c r="E16" s="27"/>
      <c r="F16" s="29"/>
    </row>
    <row r="17" spans="1:6" ht="13.5" customHeight="1">
      <c r="A17" s="30" t="s">
        <v>13</v>
      </c>
      <c r="B17" s="31">
        <v>43503.51786416</v>
      </c>
      <c r="C17" s="32">
        <v>40625.09583711</v>
      </c>
      <c r="D17" s="33">
        <v>7.085329813353036</v>
      </c>
      <c r="E17" s="32">
        <v>42426.85862719</v>
      </c>
      <c r="F17" s="34">
        <v>2.5376831370682806</v>
      </c>
    </row>
    <row r="18" spans="1:6" ht="13.5" customHeight="1">
      <c r="A18" s="30" t="s">
        <v>14</v>
      </c>
      <c r="B18" s="31">
        <v>41305.900813529996</v>
      </c>
      <c r="C18" s="32">
        <v>38578.36294413</v>
      </c>
      <c r="D18" s="33">
        <v>7.070123409202389</v>
      </c>
      <c r="E18" s="32">
        <v>40096.7085737</v>
      </c>
      <c r="F18" s="34">
        <v>3.015689523760856</v>
      </c>
    </row>
    <row r="19" spans="1:6" ht="13.5" customHeight="1">
      <c r="A19" s="30" t="s">
        <v>15</v>
      </c>
      <c r="B19" s="31">
        <v>2197.61705063</v>
      </c>
      <c r="C19" s="32">
        <v>2046.73289298</v>
      </c>
      <c r="D19" s="33">
        <v>7.371951570598734</v>
      </c>
      <c r="E19" s="32">
        <v>2330.15005349</v>
      </c>
      <c r="F19" s="34">
        <v>-5.687745416287582</v>
      </c>
    </row>
    <row r="20" spans="1:6" ht="13.5" customHeight="1">
      <c r="A20" s="30" t="s">
        <v>16</v>
      </c>
      <c r="B20" s="31">
        <v>58545.88028373</v>
      </c>
      <c r="C20" s="32">
        <v>45662.22376226</v>
      </c>
      <c r="D20" s="33">
        <v>28.215131590061524</v>
      </c>
      <c r="E20" s="32">
        <v>54599.55908941</v>
      </c>
      <c r="F20" s="34">
        <v>7.227752861259673</v>
      </c>
    </row>
    <row r="21" spans="1:6" ht="13.5" customHeight="1">
      <c r="A21" s="30" t="s">
        <v>17</v>
      </c>
      <c r="B21" s="31">
        <v>44255.070556579994</v>
      </c>
      <c r="C21" s="32">
        <v>32252.31493466</v>
      </c>
      <c r="D21" s="33">
        <v>37.215175550146995</v>
      </c>
      <c r="E21" s="32">
        <v>39854.85068138</v>
      </c>
      <c r="F21" s="34">
        <v>11.04061312480531</v>
      </c>
    </row>
    <row r="22" spans="1:6" ht="13.5" customHeight="1">
      <c r="A22" s="30" t="s">
        <v>18</v>
      </c>
      <c r="B22" s="31">
        <v>1761</v>
      </c>
      <c r="C22" s="32">
        <v>142</v>
      </c>
      <c r="D22" s="33" t="s">
        <v>19</v>
      </c>
      <c r="E22" s="32">
        <v>2134</v>
      </c>
      <c r="F22" s="34">
        <v>-17.478912839737582</v>
      </c>
    </row>
    <row r="23" spans="1:6" ht="13.5" customHeight="1">
      <c r="A23" s="30" t="s">
        <v>20</v>
      </c>
      <c r="B23" s="31">
        <v>16051.809727150001</v>
      </c>
      <c r="C23" s="32">
        <v>13551.9088276</v>
      </c>
      <c r="D23" s="33">
        <v>18.446854471590513</v>
      </c>
      <c r="E23" s="32">
        <v>16878.70840803</v>
      </c>
      <c r="F23" s="34">
        <v>-4.899063725081032</v>
      </c>
    </row>
    <row r="24" spans="1:6" ht="13.5" customHeight="1">
      <c r="A24" s="30" t="s">
        <v>21</v>
      </c>
      <c r="B24" s="31">
        <v>1661</v>
      </c>
      <c r="C24" s="32">
        <v>719</v>
      </c>
      <c r="D24" s="33">
        <v>131.0152990264256</v>
      </c>
      <c r="E24" s="32">
        <v>208</v>
      </c>
      <c r="F24" s="34">
        <v>698.5576923076924</v>
      </c>
    </row>
    <row r="25" spans="1:6" ht="14.25" customHeight="1">
      <c r="A25" s="30" t="s">
        <v>22</v>
      </c>
      <c r="B25" s="31">
        <v>5950.551778</v>
      </c>
      <c r="C25" s="32">
        <v>3306.4810851</v>
      </c>
      <c r="D25" s="33">
        <v>79.9663032949131</v>
      </c>
      <c r="E25" s="32">
        <v>5284.11830074</v>
      </c>
      <c r="F25" s="34">
        <v>12.612009030279857</v>
      </c>
    </row>
    <row r="26" spans="1:6" ht="14.25" customHeight="1">
      <c r="A26" s="30" t="s">
        <v>23</v>
      </c>
      <c r="B26" s="31">
        <v>105.22783362999999</v>
      </c>
      <c r="C26" s="32">
        <v>210.49932916</v>
      </c>
      <c r="D26" s="33">
        <v>-50.010371030676026</v>
      </c>
      <c r="E26" s="32">
        <v>275.90495523</v>
      </c>
      <c r="F26" s="34">
        <v>-61.86083952632168</v>
      </c>
    </row>
    <row r="27" spans="1:6" ht="15.75" customHeight="1" hidden="1">
      <c r="A27" s="30"/>
      <c r="B27" s="31"/>
      <c r="C27" s="32"/>
      <c r="D27" s="33"/>
      <c r="E27" s="32"/>
      <c r="F27" s="34"/>
    </row>
    <row r="28" spans="1:6" ht="14.25" customHeight="1">
      <c r="A28" s="30" t="s">
        <v>24</v>
      </c>
      <c r="B28" s="31">
        <v>422.22043922</v>
      </c>
      <c r="C28" s="32">
        <v>253.207652745</v>
      </c>
      <c r="D28" s="33">
        <v>66.74868813906237</v>
      </c>
      <c r="E28" s="32">
        <v>416.38256213000005</v>
      </c>
      <c r="F28" s="34">
        <v>1.4020464882430028</v>
      </c>
    </row>
    <row r="29" spans="1:6" ht="14.25" customHeight="1">
      <c r="A29" s="30" t="s">
        <v>25</v>
      </c>
      <c r="B29" s="31">
        <v>6102.50287472</v>
      </c>
      <c r="C29" s="32">
        <v>4858.66387996</v>
      </c>
      <c r="D29" s="33">
        <v>25.6004330715349</v>
      </c>
      <c r="E29" s="32">
        <v>3906.52906379</v>
      </c>
      <c r="F29" s="34">
        <v>56.21291369069019</v>
      </c>
    </row>
    <row r="30" spans="1:6" ht="14.25" customHeight="1">
      <c r="A30" s="30" t="s">
        <v>26</v>
      </c>
      <c r="B30" s="31">
        <v>5152.5201572099995</v>
      </c>
      <c r="C30" s="32">
        <v>3936.76598331</v>
      </c>
      <c r="D30" s="33">
        <v>30.882053417810805</v>
      </c>
      <c r="E30" s="32">
        <v>5170.77722865</v>
      </c>
      <c r="F30" s="34">
        <v>-0.35308176377900624</v>
      </c>
    </row>
    <row r="31" spans="1:6" ht="14.25" customHeight="1">
      <c r="A31" s="30" t="s">
        <v>27</v>
      </c>
      <c r="B31" s="31">
        <v>2650.48212629</v>
      </c>
      <c r="C31" s="32">
        <v>1436.98645422</v>
      </c>
      <c r="D31" s="33">
        <v>84.44725894988959</v>
      </c>
      <c r="E31" s="32">
        <v>3151.57108452</v>
      </c>
      <c r="F31" s="34">
        <v>-15.89965591102377</v>
      </c>
    </row>
    <row r="32" spans="1:6" ht="14.25" customHeight="1">
      <c r="A32" s="30" t="s">
        <v>28</v>
      </c>
      <c r="B32" s="31">
        <v>982.8317023099999</v>
      </c>
      <c r="C32" s="32">
        <v>394.34643506</v>
      </c>
      <c r="D32" s="33">
        <v>149.23052801541408</v>
      </c>
      <c r="E32" s="32">
        <v>2062.16142523</v>
      </c>
      <c r="F32" s="34">
        <v>-52.339730038331936</v>
      </c>
    </row>
    <row r="33" spans="1:6" ht="14.25" customHeight="1">
      <c r="A33" s="30" t="s">
        <v>29</v>
      </c>
      <c r="B33" s="31">
        <v>1140.49491764</v>
      </c>
      <c r="C33" s="32">
        <v>1224.7140177500003</v>
      </c>
      <c r="D33" s="33">
        <v>-6.876633964288614</v>
      </c>
      <c r="E33" s="32">
        <v>4148.630998080001</v>
      </c>
      <c r="F33" s="34">
        <v>-72.50912606669948</v>
      </c>
    </row>
    <row r="34" spans="1:6" ht="14.25" customHeight="1">
      <c r="A34" s="30" t="s">
        <v>30</v>
      </c>
      <c r="B34" s="31">
        <v>431.68750560999996</v>
      </c>
      <c r="C34" s="32">
        <v>409.65760194</v>
      </c>
      <c r="D34" s="33">
        <v>5.3776381948421825</v>
      </c>
      <c r="E34" s="32">
        <v>1389.44628677</v>
      </c>
      <c r="F34" s="34">
        <v>-68.93096842098663</v>
      </c>
    </row>
    <row r="35" spans="1:6" ht="14.25" customHeight="1">
      <c r="A35" s="30" t="s">
        <v>31</v>
      </c>
      <c r="B35" s="31">
        <v>13058.8918385</v>
      </c>
      <c r="C35" s="32">
        <v>9609.66876388</v>
      </c>
      <c r="D35" s="33">
        <v>35.893256670663256</v>
      </c>
      <c r="E35" s="32">
        <v>13006.47206712</v>
      </c>
      <c r="F35" s="34">
        <v>0.40302836241439266</v>
      </c>
    </row>
    <row r="36" spans="1:6" ht="14.25" customHeight="1">
      <c r="A36" s="30" t="s">
        <v>32</v>
      </c>
      <c r="B36" s="31">
        <v>9270.09169579</v>
      </c>
      <c r="C36" s="32">
        <v>1122.297211535</v>
      </c>
      <c r="D36" s="33">
        <v>725.9925802641009</v>
      </c>
      <c r="E36" s="32">
        <v>93144.84690102</v>
      </c>
      <c r="F36" s="34">
        <v>-90.04766017207497</v>
      </c>
    </row>
    <row r="37" spans="1:6" ht="14.25" customHeight="1">
      <c r="A37" s="30" t="s">
        <v>33</v>
      </c>
      <c r="B37" s="31">
        <v>26471.574095680004</v>
      </c>
      <c r="C37" s="32">
        <v>20105.85535137</v>
      </c>
      <c r="D37" s="33">
        <v>31.66101930538483</v>
      </c>
      <c r="E37" s="32">
        <v>18944.4684507</v>
      </c>
      <c r="F37" s="34">
        <v>39.732472117484406</v>
      </c>
    </row>
    <row r="38" spans="1:6" ht="14.25" customHeight="1">
      <c r="A38" s="30" t="s">
        <v>34</v>
      </c>
      <c r="B38" s="35">
        <v>37740.162522800005</v>
      </c>
      <c r="C38" s="32">
        <v>28638.078541749997</v>
      </c>
      <c r="D38" s="33">
        <v>31.78315181928335</v>
      </c>
      <c r="E38" s="32">
        <v>27309.306633189997</v>
      </c>
      <c r="F38" s="34">
        <v>38.195242485332855</v>
      </c>
    </row>
    <row r="39" spans="1:6" ht="15.75" customHeight="1" hidden="1">
      <c r="A39" s="36"/>
      <c r="B39" s="31"/>
      <c r="C39" s="32"/>
      <c r="D39" s="33"/>
      <c r="E39" s="32"/>
      <c r="F39" s="34"/>
    </row>
    <row r="40" spans="1:6" ht="14.25" customHeight="1">
      <c r="A40" s="30" t="s">
        <v>35</v>
      </c>
      <c r="B40" s="31">
        <v>2178.7977400500004</v>
      </c>
      <c r="C40" s="32">
        <v>1354.76053831</v>
      </c>
      <c r="D40" s="33">
        <v>60.825302954863744</v>
      </c>
      <c r="E40" s="32">
        <v>2100.4015269</v>
      </c>
      <c r="F40" s="34">
        <v>3.7324393524749366</v>
      </c>
    </row>
    <row r="41" spans="1:6" ht="14.25" customHeight="1" hidden="1">
      <c r="A41" s="37"/>
      <c r="B41" s="38"/>
      <c r="C41" s="39"/>
      <c r="D41" s="33"/>
      <c r="E41" s="39"/>
      <c r="F41" s="34"/>
    </row>
    <row r="42" spans="1:6" ht="14.25" customHeight="1">
      <c r="A42" s="30" t="s">
        <v>36</v>
      </c>
      <c r="B42" s="31">
        <v>633.0472298000084</v>
      </c>
      <c r="C42" s="32">
        <v>-223.84887311</v>
      </c>
      <c r="D42" s="33" t="s">
        <v>37</v>
      </c>
      <c r="E42" s="39">
        <v>1587.26350748</v>
      </c>
      <c r="F42" s="34">
        <v>-60.11706771958374</v>
      </c>
    </row>
    <row r="43" spans="1:6" ht="6" customHeight="1">
      <c r="A43" s="30"/>
      <c r="B43" s="40"/>
      <c r="C43" s="32"/>
      <c r="D43" s="33"/>
      <c r="E43" s="32"/>
      <c r="F43" s="34"/>
    </row>
    <row r="44" spans="1:6" ht="14.25" customHeight="1">
      <c r="A44" s="30" t="s">
        <v>38</v>
      </c>
      <c r="B44" s="31">
        <v>115412.38788950001</v>
      </c>
      <c r="C44" s="32">
        <v>87241.06218194996</v>
      </c>
      <c r="D44" s="41">
        <v>32.29136028719586</v>
      </c>
      <c r="E44" s="32">
        <v>199704.91313474003</v>
      </c>
      <c r="F44" s="42">
        <v>-42.208538549258535</v>
      </c>
    </row>
    <row r="45" spans="1:6" ht="14.25" customHeight="1">
      <c r="A45" s="30" t="s">
        <v>39</v>
      </c>
      <c r="B45" s="31">
        <v>30243.513127309998</v>
      </c>
      <c r="C45" s="32">
        <v>25090.54583208</v>
      </c>
      <c r="D45" s="33">
        <v>20.53748583118338</v>
      </c>
      <c r="E45" s="32">
        <v>29070.345455140003</v>
      </c>
      <c r="F45" s="34">
        <v>4.035616549450283</v>
      </c>
    </row>
    <row r="46" spans="1:6" ht="14.25" customHeight="1">
      <c r="A46" s="30" t="s">
        <v>40</v>
      </c>
      <c r="B46" s="31">
        <v>145655.90101680998</v>
      </c>
      <c r="C46" s="32">
        <v>112331.60801402996</v>
      </c>
      <c r="D46" s="33">
        <v>29.665998370305434</v>
      </c>
      <c r="E46" s="32">
        <v>228775.25858988002</v>
      </c>
      <c r="F46" s="34">
        <v>-36.33231936241679</v>
      </c>
    </row>
    <row r="47" spans="1:6" ht="20.25" customHeight="1">
      <c r="A47" s="30" t="s">
        <v>41</v>
      </c>
      <c r="B47" s="31">
        <v>65757.48712872999</v>
      </c>
      <c r="C47" s="32">
        <v>50322.54330454</v>
      </c>
      <c r="D47" s="33">
        <v>30.672026512613648</v>
      </c>
      <c r="E47" s="32">
        <v>46766.91310331</v>
      </c>
      <c r="F47" s="34">
        <v>40.60685806537849</v>
      </c>
    </row>
    <row r="48" spans="1:6" ht="3" customHeight="1">
      <c r="A48" s="43"/>
      <c r="B48" s="40"/>
      <c r="C48" s="44"/>
      <c r="D48" s="45"/>
      <c r="E48" s="44"/>
      <c r="F48" s="46"/>
    </row>
    <row r="49" spans="1:6" ht="19.5" customHeight="1">
      <c r="A49" s="47" t="s">
        <v>42</v>
      </c>
      <c r="B49" s="48">
        <v>211413.38814554</v>
      </c>
      <c r="C49" s="49">
        <v>162654.15131856996</v>
      </c>
      <c r="D49" s="50">
        <v>29.97724708019995</v>
      </c>
      <c r="E49" s="49">
        <v>275542.17169319</v>
      </c>
      <c r="F49" s="51">
        <v>-23.27367282967341</v>
      </c>
    </row>
    <row r="50" spans="1:6" ht="4.5" customHeight="1" hidden="1">
      <c r="A50" s="43"/>
      <c r="B50" s="52"/>
      <c r="C50" s="53"/>
      <c r="D50" s="54"/>
      <c r="E50" s="53"/>
      <c r="F50" s="55"/>
    </row>
    <row r="51" spans="1:6" s="22" customFormat="1" ht="22.5" customHeight="1" hidden="1">
      <c r="A51" s="30"/>
      <c r="B51" s="56"/>
      <c r="C51" s="57"/>
      <c r="D51" s="58"/>
      <c r="E51" s="57"/>
      <c r="F51" s="59"/>
    </row>
    <row r="52" spans="1:6" s="22" customFormat="1" ht="12" customHeight="1" hidden="1">
      <c r="A52" s="30"/>
      <c r="B52" s="61"/>
      <c r="C52" s="57"/>
      <c r="D52" s="58"/>
      <c r="E52" s="57"/>
      <c r="F52" s="59"/>
    </row>
    <row r="53" spans="1:6" s="22" customFormat="1" ht="21" customHeight="1" hidden="1">
      <c r="A53" s="30"/>
      <c r="B53" s="40"/>
      <c r="C53" s="57"/>
      <c r="D53" s="58"/>
      <c r="E53" s="57"/>
      <c r="F53" s="59"/>
    </row>
    <row r="54" spans="1:6" s="22" customFormat="1" ht="14.25" customHeight="1" hidden="1">
      <c r="A54" s="30"/>
      <c r="B54" s="31"/>
      <c r="C54" s="57"/>
      <c r="D54" s="62"/>
      <c r="E54" s="57"/>
      <c r="F54" s="60"/>
    </row>
    <row r="55" spans="1:6" s="22" customFormat="1" ht="12" customHeight="1" hidden="1">
      <c r="A55" s="30"/>
      <c r="B55" s="31"/>
      <c r="C55" s="57"/>
      <c r="D55" s="62"/>
      <c r="E55" s="57"/>
      <c r="F55" s="60"/>
    </row>
    <row r="56" spans="1:6" s="22" customFormat="1" ht="4.5" customHeight="1">
      <c r="A56" s="30"/>
      <c r="B56" s="61"/>
      <c r="C56" s="57"/>
      <c r="D56" s="62"/>
      <c r="E56" s="57"/>
      <c r="F56" s="60"/>
    </row>
    <row r="57" spans="1:6" ht="20.25" customHeight="1">
      <c r="A57" s="63" t="s">
        <v>43</v>
      </c>
      <c r="B57" s="64">
        <v>211413.38814553997</v>
      </c>
      <c r="C57" s="49">
        <v>162654.15131856996</v>
      </c>
      <c r="D57" s="50">
        <v>29.97724708019995</v>
      </c>
      <c r="E57" s="49">
        <v>275542.17169319</v>
      </c>
      <c r="F57" s="51">
        <v>-23.27367282967342</v>
      </c>
    </row>
    <row r="58" spans="1:6" ht="6.75" customHeight="1">
      <c r="A58" s="30"/>
      <c r="B58" s="40"/>
      <c r="C58" s="32"/>
      <c r="D58" s="33"/>
      <c r="E58" s="32"/>
      <c r="F58" s="34"/>
    </row>
    <row r="59" spans="1:6" ht="14.25" customHeight="1">
      <c r="A59" s="30" t="s">
        <v>45</v>
      </c>
      <c r="B59" s="31">
        <v>84643.84260920229</v>
      </c>
      <c r="C59" s="32">
        <v>63955.495213702074</v>
      </c>
      <c r="D59" s="33">
        <v>32.34803721927535</v>
      </c>
      <c r="E59" s="32">
        <v>166518.15462683904</v>
      </c>
      <c r="F59" s="34">
        <v>-49.16839980668416</v>
      </c>
    </row>
    <row r="60" spans="1:6" ht="16.5" customHeight="1">
      <c r="A60" s="30" t="s">
        <v>46</v>
      </c>
      <c r="B60" s="31">
        <v>63026.66226217213</v>
      </c>
      <c r="C60" s="32">
        <v>48280.591074539996</v>
      </c>
      <c r="D60" s="33">
        <v>30.542441298752543</v>
      </c>
      <c r="E60" s="32">
        <v>44852.21834448999</v>
      </c>
      <c r="F60" s="34">
        <v>40.52072470104444</v>
      </c>
    </row>
    <row r="61" spans="1:6" ht="16.5" customHeight="1">
      <c r="A61" s="30" t="s">
        <v>47</v>
      </c>
      <c r="B61" s="31">
        <v>57419.80077424378</v>
      </c>
      <c r="C61" s="32">
        <v>45260.56946221736</v>
      </c>
      <c r="D61" s="33">
        <v>26.86495432227538</v>
      </c>
      <c r="E61" s="32">
        <v>54257.598092229</v>
      </c>
      <c r="F61" s="34">
        <v>5.8281287657436565</v>
      </c>
    </row>
    <row r="62" spans="1:6" ht="15.75" customHeight="1">
      <c r="A62" s="30" t="s">
        <v>48</v>
      </c>
      <c r="B62" s="31">
        <v>6323.082499921797</v>
      </c>
      <c r="C62" s="32">
        <v>5157.495568110528</v>
      </c>
      <c r="D62" s="33">
        <v>22.599862984240747</v>
      </c>
      <c r="E62" s="32">
        <v>9914.200629631987</v>
      </c>
      <c r="F62" s="34">
        <v>-36.221963462963444</v>
      </c>
    </row>
    <row r="63" spans="1:6" ht="3.75" customHeight="1" thickBot="1">
      <c r="A63" s="65"/>
      <c r="B63" s="68"/>
      <c r="C63" s="66"/>
      <c r="D63" s="67"/>
      <c r="E63" s="66"/>
      <c r="F63" s="69"/>
    </row>
    <row r="64" spans="1:6" ht="23.25" customHeight="1">
      <c r="A64" s="70" t="s">
        <v>49</v>
      </c>
      <c r="B64" s="71"/>
      <c r="C64" s="71"/>
      <c r="D64" s="71"/>
      <c r="E64" s="71"/>
      <c r="F64" s="71"/>
    </row>
    <row r="65" ht="15.75" customHeight="1">
      <c r="A65" s="72" t="s">
        <v>50</v>
      </c>
    </row>
    <row r="66" ht="15.75" customHeight="1" hidden="1">
      <c r="A66" s="72">
        <v>0</v>
      </c>
    </row>
    <row r="67" ht="15.75" customHeight="1">
      <c r="A67" s="73" t="s">
        <v>51</v>
      </c>
    </row>
    <row r="68" ht="15.75" customHeight="1">
      <c r="A68" s="73" t="s">
        <v>52</v>
      </c>
    </row>
    <row r="69" ht="15.75" customHeight="1">
      <c r="A69" s="73" t="s">
        <v>53</v>
      </c>
    </row>
    <row r="70" ht="15.75" customHeight="1">
      <c r="A70" s="73" t="s">
        <v>54</v>
      </c>
    </row>
    <row r="71" ht="15.75" customHeight="1">
      <c r="A71" s="73" t="s">
        <v>55</v>
      </c>
    </row>
    <row r="72" ht="15.75" customHeight="1" hidden="1">
      <c r="A72" s="73">
        <v>0</v>
      </c>
    </row>
    <row r="73" ht="15.75" customHeight="1">
      <c r="A73" s="73" t="s">
        <v>56</v>
      </c>
    </row>
    <row r="74" ht="15.75" customHeight="1">
      <c r="A74" s="73" t="s">
        <v>57</v>
      </c>
    </row>
    <row r="75" ht="15.75" customHeight="1">
      <c r="A75" s="73" t="s">
        <v>58</v>
      </c>
    </row>
    <row r="76" ht="15.75" customHeight="1">
      <c r="A76" s="73" t="s">
        <v>59</v>
      </c>
    </row>
    <row r="77" ht="15.75" customHeight="1">
      <c r="A77" s="73" t="s">
        <v>60</v>
      </c>
    </row>
    <row r="78" ht="15.75" customHeight="1">
      <c r="A78" s="74" t="s">
        <v>5</v>
      </c>
    </row>
    <row r="79" ht="15.75" customHeight="1">
      <c r="A79" s="75" t="s">
        <v>6</v>
      </c>
    </row>
    <row r="80" ht="15.75" customHeight="1">
      <c r="A80" s="76" t="s">
        <v>7</v>
      </c>
    </row>
    <row r="81" ht="15.75" customHeight="1">
      <c r="A81" s="77" t="s">
        <v>44</v>
      </c>
    </row>
    <row r="82" ht="11.25" customHeight="1">
      <c r="A82" s="78"/>
    </row>
  </sheetData>
  <printOptions horizontalCentered="1"/>
  <pageMargins left="0.31" right="0.41" top="0.3937007874015748" bottom="0.43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Demian Alejandro Garcia Orfano</dc:creator>
  <cp:keywords/>
  <dc:description/>
  <cp:lastModifiedBy>Demian Alejandro Garcia Orfano</cp:lastModifiedBy>
  <dcterms:created xsi:type="dcterms:W3CDTF">2017-02-01T13:45:42Z</dcterms:created>
  <dcterms:modified xsi:type="dcterms:W3CDTF">2017-02-01T13:45:43Z</dcterms:modified>
  <cp:category/>
  <cp:version/>
  <cp:contentType/>
  <cp:contentStatus/>
</cp:coreProperties>
</file>