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tias Mladineo\Desktop\Documentos PLAE\Cambios de normativa\Dispo 1-2021 y anexos\"/>
    </mc:Choice>
  </mc:AlternateContent>
  <bookViews>
    <workbookView xWindow="0" yWindow="0" windowWidth="20490" windowHeight="7050"/>
  </bookViews>
  <sheets>
    <sheet name="Propuesta de recambio" sheetId="1" r:id="rId1"/>
    <sheet name="Descripción gral de la obra" sheetId="2" r:id="rId2"/>
    <sheet name="Censo del Pque Total" sheetId="3" r:id="rId3"/>
    <sheet name="Recambio a LED" sheetId="4" r:id="rId4"/>
  </sheets>
  <definedNames>
    <definedName name="_xlnm.Print_Area" localSheetId="0">'Propuesta de recambio'!$A$1:$X$48</definedName>
    <definedName name="Clasif.IRAM">'Propuesta de recambio'!$Z$11:$Z$14</definedName>
    <definedName name="Disp.">'Propuesta de recambio'!$AC$11:$AC$18</definedName>
    <definedName name="Dispo">'Propuesta de recambio'!$AC$11:$AC$17</definedName>
    <definedName name="Disposicion">'Propuesta de recambio'!$AC$11:$AC$16</definedName>
    <definedName name="est.col.">'Propuesta de recambio'!$AI$11:$AI$13</definedName>
    <definedName name="EST.COLUMNA">'Propuesta de recambio'!$AI$11:$AI$13</definedName>
    <definedName name="Estado">'Propuesta de recambio'!$AH$11:$AH$13</definedName>
    <definedName name="Incl.Brazo">'Propuesta de recambio'!$AB$11:$AB$13</definedName>
    <definedName name="Inclinacion">'Propuesta de recambio'!$AB$11:$AB$13</definedName>
    <definedName name="IRAM">'Propuesta de recambio'!$Z$11:$Z$14</definedName>
    <definedName name="Linea.Indep">'Propuesta de recambio'!$AF$11:$AF$12</definedName>
    <definedName name="Linea.Indep.">'Propuesta de recambio'!$AF$11:$AF$12</definedName>
    <definedName name="Lum.Actual">'Propuesta de recambio'!$AD$11:$AD$20</definedName>
    <definedName name="PAT">'Propuesta de recambio'!$AG$11:$AG$12</definedName>
    <definedName name="Sup.Pav.">'Propuesta de recambio'!$Y$11:$Y$16</definedName>
    <definedName name="Tip.Alim.">'Propuesta de recambio'!$AE$11:$AE$12</definedName>
    <definedName name="Tipo.Alim.">'Propuesta de recambio'!$AE$11:$AE$12</definedName>
    <definedName name="Tipo.Col.">'Propuesta de recambio'!$AA$11:$AA$16</definedName>
    <definedName name="Tipo.Columna">'Propuesta de recambio'!$AA$11:$AA$16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1" i="3" l="1"/>
  <c r="AL12" i="1" l="1"/>
  <c r="AL13" i="1"/>
  <c r="AL11" i="1"/>
  <c r="AK12" i="1"/>
  <c r="AK13" i="1"/>
  <c r="AK11" i="1"/>
  <c r="AK14" i="1"/>
  <c r="AK15" i="1"/>
  <c r="AK16" i="1"/>
  <c r="AL16" i="1"/>
  <c r="AK17" i="1"/>
  <c r="AL15" i="1"/>
  <c r="AL14" i="1"/>
  <c r="AL17" i="1"/>
  <c r="A12" i="1"/>
  <c r="A13" i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</calcChain>
</file>

<file path=xl/sharedStrings.xml><?xml version="1.0" encoding="utf-8"?>
<sst xmlns="http://schemas.openxmlformats.org/spreadsheetml/2006/main" count="127" uniqueCount="105">
  <si>
    <t>N°</t>
  </si>
  <si>
    <t>Calle</t>
  </si>
  <si>
    <t>Superficie Pavimento</t>
  </si>
  <si>
    <t>Clasificación IRAM</t>
  </si>
  <si>
    <t>Disposición</t>
  </si>
  <si>
    <t>Tipo de alimentación</t>
  </si>
  <si>
    <t>PAT</t>
  </si>
  <si>
    <t>Estado</t>
  </si>
  <si>
    <t>Long. Brazo 
(m)</t>
  </si>
  <si>
    <t>Luminaria actual</t>
  </si>
  <si>
    <t>FECHA DE RELEVAMIENTO:</t>
  </si>
  <si>
    <t>SI</t>
  </si>
  <si>
    <t>NO</t>
  </si>
  <si>
    <t>Tipo de columna</t>
  </si>
  <si>
    <t>Metálica</t>
  </si>
  <si>
    <t>PRFV</t>
  </si>
  <si>
    <t>Madera</t>
  </si>
  <si>
    <t>Suspendida</t>
  </si>
  <si>
    <t>Hormigón</t>
  </si>
  <si>
    <t>Altura de Montaje
(m)</t>
  </si>
  <si>
    <t>Distancia e/ columnas
(m)</t>
  </si>
  <si>
    <t>Inclinación del brazo
(°)</t>
  </si>
  <si>
    <t>Línea Eléctrica Independiente de Residencial [S/N]</t>
  </si>
  <si>
    <t>Cantidad de Luminarias a Reemplazar</t>
  </si>
  <si>
    <t>entre calle</t>
  </si>
  <si>
    <t>y calle</t>
  </si>
  <si>
    <t xml:space="preserve">Coordenadas </t>
  </si>
  <si>
    <t>Ancho de calle
(m)</t>
  </si>
  <si>
    <t>C - Avenidas Principales - Vmax. 60km/h</t>
  </si>
  <si>
    <t>E - Avenidas Secundarias - Vmax. 50km/h</t>
  </si>
  <si>
    <t>D - Arterias Comerciales - Vmax. 40 km/h</t>
  </si>
  <si>
    <t>F - Calles Residenciales - Vmax. 40km/h</t>
  </si>
  <si>
    <t>Sodio 70W</t>
  </si>
  <si>
    <t>Sodio 400W</t>
  </si>
  <si>
    <t>Sodio 150W</t>
  </si>
  <si>
    <t>Sodio 250W</t>
  </si>
  <si>
    <t>Mercurio 150W</t>
  </si>
  <si>
    <t>Mercurio 250W</t>
  </si>
  <si>
    <t>Mercurio 400W</t>
  </si>
  <si>
    <t>Sodio 100W</t>
  </si>
  <si>
    <t>Bajo Consumo</t>
  </si>
  <si>
    <t>Otra</t>
  </si>
  <si>
    <t>Estado Inst. Eléctrica</t>
  </si>
  <si>
    <t>Estado Columna</t>
  </si>
  <si>
    <t>I - ASPECTOS LÍNEA DE BASE</t>
  </si>
  <si>
    <t>II ASPECTOS FOTOMÉTRICOS</t>
  </si>
  <si>
    <t>Puesta a Tierra</t>
  </si>
  <si>
    <t>III ASPECTOS DE SEGURIDAD ELÉCTRICA</t>
  </si>
  <si>
    <t>MUNICIPIO:</t>
  </si>
  <si>
    <t>Clasificación de la calzada IRAM</t>
  </si>
  <si>
    <t>Otro</t>
  </si>
  <si>
    <t>Unilateral</t>
  </si>
  <si>
    <t>Unilateral en calzadas diferenciadas</t>
  </si>
  <si>
    <t>Bilateral pareada</t>
  </si>
  <si>
    <t>Bilateral tresbolillo</t>
  </si>
  <si>
    <t>Central con doble brazo</t>
  </si>
  <si>
    <t>Combinación brazos dobles y tresbolillo</t>
  </si>
  <si>
    <t>Hormigon viejo</t>
  </si>
  <si>
    <t>Hormigon nuevo</t>
  </si>
  <si>
    <t>Tierra</t>
  </si>
  <si>
    <t>Adoquin</t>
  </si>
  <si>
    <t>Aslfalto nuevo</t>
  </si>
  <si>
    <t>Aslfalto viejo</t>
  </si>
  <si>
    <t>Hasta 5°</t>
  </si>
  <si>
    <t>Hasta 10°</t>
  </si>
  <si>
    <t>Hasta 15°</t>
  </si>
  <si>
    <t>Subterránea</t>
  </si>
  <si>
    <t>Aérea</t>
  </si>
  <si>
    <t>Correcta</t>
  </si>
  <si>
    <t>Precaria</t>
  </si>
  <si>
    <t>Fuera de funcionamiento</t>
  </si>
  <si>
    <t>No operativa</t>
  </si>
  <si>
    <t>Dist. al cordón
(m)</t>
  </si>
  <si>
    <t>PROVINCIA:</t>
  </si>
  <si>
    <t>Equipamiento e Instrumental Asignado</t>
  </si>
  <si>
    <t>Detalle del Almacenamiento de las luminarias durante la obra</t>
  </si>
  <si>
    <t>Plan de acción para instalación eléctrica precaria</t>
  </si>
  <si>
    <t>Plan de acción para columnas en estado precario</t>
  </si>
  <si>
    <t>Gestión de reutilización, reciclo o disposición de luminarias remplazadas</t>
  </si>
  <si>
    <t>TOTAL DE LUMINARIAS A REEMPLAZAR:</t>
  </si>
  <si>
    <t>Tiempo de ejecución del plan de acción para columnas en estado precario</t>
  </si>
  <si>
    <t>Plazo de ejecución del plan de acción para instalación eléctrica precaria</t>
  </si>
  <si>
    <t>Plazo estimado del procedimiento de adquisición de las luminarias</t>
  </si>
  <si>
    <t>Plazo de ejecución de la obra de recambio (instalación de las luminarias)</t>
  </si>
  <si>
    <t>Personal Involucrado (en cantidad)</t>
  </si>
  <si>
    <t>Tiempo total de ejecución considerando el procedimiento de adquisición, la readecuación de columnas y de la  instalación eléctrica y recambio de las luminarias</t>
  </si>
  <si>
    <t>Cantidad de luminarias LED</t>
  </si>
  <si>
    <t>Potencia</t>
  </si>
  <si>
    <t>Fecha de inicio de obra</t>
  </si>
  <si>
    <t>Fecha de finalización de obra</t>
  </si>
  <si>
    <t>[W]</t>
  </si>
  <si>
    <t>Total de luminarias LED</t>
  </si>
  <si>
    <t>Cantidad</t>
  </si>
  <si>
    <t>Tecnología</t>
  </si>
  <si>
    <t>(Incandescentes / SAP / Mercurio / Bajo consumo / LED / Otras)</t>
  </si>
  <si>
    <t>Total de luminarias</t>
  </si>
  <si>
    <t>Otra (identificar potencia)</t>
  </si>
  <si>
    <t>Suspendida Central</t>
  </si>
  <si>
    <t xml:space="preserve">Descripción General de la Obra de Recambio </t>
  </si>
  <si>
    <t>Municipio:</t>
  </si>
  <si>
    <t>Provincia:</t>
  </si>
  <si>
    <t>Fecha de elaboración:</t>
  </si>
  <si>
    <t xml:space="preserve">Censo del  parque total </t>
  </si>
  <si>
    <t>Obras de recambio a tecnología LED</t>
  </si>
  <si>
    <t>PROPUESTA DE RECAMBIO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</si>
</sst>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0" fillId="0" borderId="1" xfId="0" applyBorder="1" applyAlignment="1">
      <alignment horizontal="center"/>
    </xf>
    <xf numFmtId="0" fontId="1" fillId="3" borderId="1" xfId="0" applyFont="1" applyFill="1" applyBorder="1"/>
    <xf numFmtId="0" fontId="0" fillId="0" borderId="5" xfId="0" applyFill="1" applyBorder="1"/>
    <xf numFmtId="0" fontId="0" fillId="0" borderId="0" xfId="0" applyFill="1" applyBorder="1"/>
    <xf numFmtId="0" fontId="3" fillId="0" borderId="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2" borderId="7" xfId="0" applyFont="1" applyFill="1" applyBorder="1"/>
    <xf numFmtId="0" fontId="1" fillId="2" borderId="13" xfId="0" applyFont="1" applyFill="1" applyBorder="1"/>
    <xf numFmtId="0" fontId="2" fillId="0" borderId="0" xfId="0" applyFont="1" applyAlignment="1">
      <alignment vertical="center"/>
    </xf>
    <xf numFmtId="0" fontId="2" fillId="0" borderId="0" xfId="0" applyFont="1"/>
    <xf numFmtId="0" fontId="1" fillId="0" borderId="0" xfId="0" applyFont="1" applyFill="1" applyBorder="1" applyAlignment="1"/>
    <xf numFmtId="0" fontId="0" fillId="0" borderId="0" xfId="0" applyFont="1" applyFill="1" applyBorder="1" applyAlignment="1"/>
    <xf numFmtId="0" fontId="0" fillId="0" borderId="0" xfId="0" applyFont="1" applyFill="1" applyBorder="1"/>
    <xf numFmtId="0" fontId="4" fillId="0" borderId="0" xfId="0" applyFont="1" applyFill="1" applyBorder="1" applyAlignment="1"/>
    <xf numFmtId="0" fontId="0" fillId="0" borderId="0" xfId="0" applyFont="1"/>
    <xf numFmtId="0" fontId="5" fillId="0" borderId="0" xfId="0" applyFont="1" applyFill="1" applyBorder="1" applyAlignment="1"/>
    <xf numFmtId="0" fontId="6" fillId="0" borderId="0" xfId="0" applyFont="1" applyAlignment="1">
      <alignment vertical="center"/>
    </xf>
    <xf numFmtId="0" fontId="1" fillId="0" borderId="0" xfId="0" applyFont="1" applyFill="1" applyBorder="1" applyAlignment="1">
      <alignment horizontal="left"/>
    </xf>
    <xf numFmtId="0" fontId="6" fillId="0" borderId="0" xfId="0" applyFont="1"/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justify" vertical="center" wrapText="1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10"/>
  <sheetViews>
    <sheetView tabSelected="1" zoomScale="84" zoomScaleNormal="84" workbookViewId="0">
      <pane xSplit="1" ySplit="10" topLeftCell="B21" activePane="bottomRight" state="frozen"/>
      <selection pane="topRight" activeCell="B1" sqref="B1"/>
      <selection pane="bottomLeft" activeCell="A7" sqref="A7"/>
      <selection pane="bottomRight"/>
    </sheetView>
  </sheetViews>
  <sheetFormatPr baseColWidth="10" defaultColWidth="11.42578125" defaultRowHeight="15" zeroHeight="1" x14ac:dyDescent="0.25"/>
  <cols>
    <col min="1" max="1" width="4.7109375" customWidth="1"/>
    <col min="2" max="23" width="18.5703125" customWidth="1"/>
    <col min="24" max="16383" width="11.42578125" customWidth="1"/>
  </cols>
  <sheetData>
    <row r="1" spans="1:38" x14ac:dyDescent="0.25"/>
    <row r="2" spans="1:38" ht="16.5" customHeight="1" x14ac:dyDescent="0.25">
      <c r="B2" s="22" t="s">
        <v>104</v>
      </c>
      <c r="C2" s="20"/>
      <c r="D2" s="20"/>
      <c r="E2" s="20"/>
    </row>
    <row r="3" spans="1:38" x14ac:dyDescent="0.25"/>
    <row r="4" spans="1:38" x14ac:dyDescent="0.25">
      <c r="B4" s="3" t="s">
        <v>48</v>
      </c>
    </row>
    <row r="5" spans="1:38" x14ac:dyDescent="0.25">
      <c r="B5" s="3" t="s">
        <v>73</v>
      </c>
    </row>
    <row r="6" spans="1:38" x14ac:dyDescent="0.25">
      <c r="B6" s="3" t="s">
        <v>10</v>
      </c>
    </row>
    <row r="7" spans="1:38" x14ac:dyDescent="0.25">
      <c r="A7" s="3"/>
      <c r="B7" s="3" t="s">
        <v>79</v>
      </c>
    </row>
    <row r="8" spans="1:38" x14ac:dyDescent="0.25"/>
    <row r="9" spans="1:38" x14ac:dyDescent="0.25">
      <c r="A9" s="5"/>
      <c r="B9" s="28" t="s">
        <v>44</v>
      </c>
      <c r="C9" s="29"/>
      <c r="D9" s="29"/>
      <c r="E9" s="29"/>
      <c r="F9" s="29"/>
      <c r="G9" s="29"/>
      <c r="H9" s="29"/>
      <c r="I9" s="29"/>
      <c r="J9" s="30"/>
      <c r="K9" s="28" t="s">
        <v>45</v>
      </c>
      <c r="L9" s="29"/>
      <c r="M9" s="29"/>
      <c r="N9" s="29"/>
      <c r="O9" s="29"/>
      <c r="P9" s="29"/>
      <c r="Q9" s="29"/>
      <c r="R9" s="29"/>
      <c r="S9" s="30"/>
      <c r="T9" s="28" t="s">
        <v>47</v>
      </c>
      <c r="U9" s="29"/>
      <c r="V9" s="29"/>
      <c r="W9" s="30"/>
    </row>
    <row r="10" spans="1:38" ht="48" customHeight="1" x14ac:dyDescent="0.25">
      <c r="A10" s="2" t="s">
        <v>0</v>
      </c>
      <c r="B10" s="2" t="s">
        <v>23</v>
      </c>
      <c r="C10" s="2" t="s">
        <v>1</v>
      </c>
      <c r="D10" s="2" t="s">
        <v>24</v>
      </c>
      <c r="E10" s="2" t="s">
        <v>26</v>
      </c>
      <c r="F10" s="2" t="s">
        <v>25</v>
      </c>
      <c r="G10" s="2" t="s">
        <v>26</v>
      </c>
      <c r="H10" s="2" t="s">
        <v>9</v>
      </c>
      <c r="I10" s="2" t="s">
        <v>13</v>
      </c>
      <c r="J10" s="2" t="s">
        <v>43</v>
      </c>
      <c r="K10" s="2" t="s">
        <v>27</v>
      </c>
      <c r="L10" s="2" t="s">
        <v>2</v>
      </c>
      <c r="M10" s="2" t="s">
        <v>49</v>
      </c>
      <c r="N10" s="2" t="s">
        <v>19</v>
      </c>
      <c r="O10" s="2" t="s">
        <v>20</v>
      </c>
      <c r="P10" s="2" t="s">
        <v>8</v>
      </c>
      <c r="Q10" s="2" t="s">
        <v>72</v>
      </c>
      <c r="R10" s="2" t="s">
        <v>21</v>
      </c>
      <c r="S10" s="2" t="s">
        <v>4</v>
      </c>
      <c r="T10" s="2" t="s">
        <v>5</v>
      </c>
      <c r="U10" s="2" t="s">
        <v>22</v>
      </c>
      <c r="V10" s="2" t="s">
        <v>46</v>
      </c>
      <c r="W10" s="2" t="s">
        <v>42</v>
      </c>
      <c r="Y10" s="2" t="s">
        <v>2</v>
      </c>
      <c r="Z10" s="2" t="s">
        <v>3</v>
      </c>
      <c r="AA10" s="2" t="s">
        <v>13</v>
      </c>
      <c r="AB10" s="2" t="s">
        <v>21</v>
      </c>
      <c r="AC10" s="2" t="s">
        <v>4</v>
      </c>
      <c r="AD10" s="2" t="s">
        <v>9</v>
      </c>
      <c r="AE10" s="2" t="s">
        <v>5</v>
      </c>
      <c r="AF10" s="2" t="s">
        <v>22</v>
      </c>
      <c r="AG10" s="2" t="s">
        <v>6</v>
      </c>
      <c r="AH10" s="2" t="s">
        <v>7</v>
      </c>
      <c r="AI10" s="2" t="s">
        <v>7</v>
      </c>
    </row>
    <row r="11" spans="1:38" x14ac:dyDescent="0.25">
      <c r="A11" s="1">
        <v>1</v>
      </c>
      <c r="B11" s="1"/>
      <c r="C11" s="1"/>
      <c r="D11" s="1"/>
      <c r="E11" s="1"/>
      <c r="F11" s="1"/>
      <c r="G11" s="1"/>
      <c r="H11" s="1"/>
      <c r="I11" s="4"/>
      <c r="J11" s="1"/>
      <c r="K11" s="1"/>
      <c r="L11" s="4"/>
      <c r="M11" s="4"/>
      <c r="N11" s="1"/>
      <c r="O11" s="1"/>
      <c r="P11" s="1"/>
      <c r="Q11" s="1"/>
      <c r="R11" s="1"/>
      <c r="S11" s="1"/>
      <c r="T11" s="1"/>
      <c r="U11" s="1"/>
      <c r="V11" s="1"/>
      <c r="W11" s="1"/>
      <c r="Y11" s="4" t="s">
        <v>57</v>
      </c>
      <c r="Z11" s="4" t="s">
        <v>28</v>
      </c>
      <c r="AA11" s="4" t="s">
        <v>14</v>
      </c>
      <c r="AB11" s="1" t="s">
        <v>63</v>
      </c>
      <c r="AC11" s="1" t="s">
        <v>51</v>
      </c>
      <c r="AD11" s="1" t="s">
        <v>32</v>
      </c>
      <c r="AE11" s="1" t="s">
        <v>66</v>
      </c>
      <c r="AF11" s="1" t="s">
        <v>11</v>
      </c>
      <c r="AG11" s="1" t="s">
        <v>11</v>
      </c>
      <c r="AH11" s="1" t="s">
        <v>68</v>
      </c>
      <c r="AI11" s="6" t="s">
        <v>68</v>
      </c>
      <c r="AK11" t="str">
        <f>+LOWER(AH11)</f>
        <v>correcta</v>
      </c>
      <c r="AL11" t="str">
        <f>+LOWER(AI11)</f>
        <v>correcta</v>
      </c>
    </row>
    <row r="12" spans="1:38" x14ac:dyDescent="0.25">
      <c r="A12" s="1">
        <f>+A11+1</f>
        <v>2</v>
      </c>
      <c r="B12" s="1"/>
      <c r="C12" s="1"/>
      <c r="D12" s="1"/>
      <c r="E12" s="1"/>
      <c r="F12" s="1"/>
      <c r="G12" s="1"/>
      <c r="H12" s="1"/>
      <c r="I12" s="4"/>
      <c r="J12" s="1"/>
      <c r="K12" s="1"/>
      <c r="L12" s="4"/>
      <c r="M12" s="4"/>
      <c r="N12" s="1"/>
      <c r="O12" s="1"/>
      <c r="P12" s="1"/>
      <c r="Q12" s="1"/>
      <c r="R12" s="1"/>
      <c r="S12" s="1"/>
      <c r="T12" s="1"/>
      <c r="U12" s="1"/>
      <c r="V12" s="1"/>
      <c r="W12" s="1"/>
      <c r="Y12" s="4" t="s">
        <v>58</v>
      </c>
      <c r="Z12" s="4" t="s">
        <v>30</v>
      </c>
      <c r="AA12" s="4" t="s">
        <v>15</v>
      </c>
      <c r="AB12" s="1" t="s">
        <v>64</v>
      </c>
      <c r="AC12" t="s">
        <v>52</v>
      </c>
      <c r="AD12" s="1" t="s">
        <v>39</v>
      </c>
      <c r="AE12" s="1" t="s">
        <v>67</v>
      </c>
      <c r="AF12" s="1" t="s">
        <v>12</v>
      </c>
      <c r="AG12" s="1" t="s">
        <v>12</v>
      </c>
      <c r="AH12" s="1" t="s">
        <v>69</v>
      </c>
      <c r="AI12" s="6" t="s">
        <v>69</v>
      </c>
      <c r="AK12" t="str">
        <f t="shared" ref="AK12:AK13" si="0">+LOWER(AH12)</f>
        <v>precaria</v>
      </c>
      <c r="AL12" t="str">
        <f t="shared" ref="AL12:AL13" si="1">+LOWER(AI12)</f>
        <v>precaria</v>
      </c>
    </row>
    <row r="13" spans="1:38" x14ac:dyDescent="0.25">
      <c r="A13" s="1">
        <f t="shared" ref="A13:A27" si="2">+A12+1</f>
        <v>3</v>
      </c>
      <c r="B13" s="1"/>
      <c r="C13" s="1"/>
      <c r="D13" s="1"/>
      <c r="E13" s="1"/>
      <c r="F13" s="1"/>
      <c r="G13" s="1"/>
      <c r="H13" s="1"/>
      <c r="I13" s="4"/>
      <c r="J13" s="1"/>
      <c r="K13" s="1"/>
      <c r="L13" s="4"/>
      <c r="M13" s="4"/>
      <c r="N13" s="1"/>
      <c r="O13" s="1"/>
      <c r="P13" s="1"/>
      <c r="Q13" s="1"/>
      <c r="R13" s="1"/>
      <c r="S13" s="1"/>
      <c r="T13" s="1"/>
      <c r="U13" s="1"/>
      <c r="V13" s="1"/>
      <c r="W13" s="1"/>
      <c r="Y13" s="4" t="s">
        <v>59</v>
      </c>
      <c r="Z13" s="4" t="s">
        <v>29</v>
      </c>
      <c r="AA13" s="4" t="s">
        <v>16</v>
      </c>
      <c r="AB13" s="1" t="s">
        <v>65</v>
      </c>
      <c r="AC13" s="1" t="s">
        <v>53</v>
      </c>
      <c r="AD13" s="1" t="s">
        <v>34</v>
      </c>
      <c r="AE13" s="1"/>
      <c r="AF13" s="1"/>
      <c r="AG13" s="1"/>
      <c r="AH13" s="1" t="s">
        <v>70</v>
      </c>
      <c r="AI13" s="7" t="s">
        <v>71</v>
      </c>
      <c r="AK13" t="str">
        <f t="shared" si="0"/>
        <v>fuera de funcionamiento</v>
      </c>
      <c r="AL13" t="str">
        <f t="shared" si="1"/>
        <v>no operativa</v>
      </c>
    </row>
    <row r="14" spans="1:38" x14ac:dyDescent="0.25">
      <c r="A14" s="1">
        <f t="shared" si="2"/>
        <v>4</v>
      </c>
      <c r="B14" s="1"/>
      <c r="C14" s="1"/>
      <c r="D14" s="1"/>
      <c r="E14" s="1"/>
      <c r="F14" s="1"/>
      <c r="G14" s="1"/>
      <c r="H14" s="1"/>
      <c r="I14" s="4"/>
      <c r="J14" s="1"/>
      <c r="K14" s="1"/>
      <c r="L14" s="4"/>
      <c r="M14" s="4"/>
      <c r="N14" s="1"/>
      <c r="O14" s="1"/>
      <c r="P14" s="1"/>
      <c r="Q14" s="1"/>
      <c r="R14" s="1"/>
      <c r="S14" s="1"/>
      <c r="T14" s="1"/>
      <c r="U14" s="1"/>
      <c r="V14" s="1"/>
      <c r="W14" s="1"/>
      <c r="Y14" s="4" t="s">
        <v>60</v>
      </c>
      <c r="Z14" s="4" t="s">
        <v>31</v>
      </c>
      <c r="AA14" s="4" t="s">
        <v>17</v>
      </c>
      <c r="AB14" s="1"/>
      <c r="AC14" s="1" t="s">
        <v>54</v>
      </c>
      <c r="AD14" s="1" t="s">
        <v>35</v>
      </c>
      <c r="AE14" s="1"/>
      <c r="AF14" s="1"/>
      <c r="AG14" s="1"/>
      <c r="AH14" s="1"/>
      <c r="AK14" t="str">
        <f t="shared" ref="AK14:AK17" si="3">+LOWER(Y14)</f>
        <v>adoquin</v>
      </c>
      <c r="AL14" t="str">
        <f t="shared" ref="AL14:AL17" si="4">+PROPER(AK14)</f>
        <v>Adoquin</v>
      </c>
    </row>
    <row r="15" spans="1:38" x14ac:dyDescent="0.25">
      <c r="A15" s="1">
        <f t="shared" si="2"/>
        <v>5</v>
      </c>
      <c r="B15" s="1"/>
      <c r="C15" s="1"/>
      <c r="D15" s="1"/>
      <c r="E15" s="1"/>
      <c r="F15" s="1"/>
      <c r="G15" s="1"/>
      <c r="H15" s="1"/>
      <c r="I15" s="4"/>
      <c r="J15" s="1"/>
      <c r="K15" s="1"/>
      <c r="L15" s="4"/>
      <c r="M15" s="4"/>
      <c r="N15" s="1"/>
      <c r="O15" s="1"/>
      <c r="P15" s="1"/>
      <c r="Q15" s="1"/>
      <c r="R15" s="1"/>
      <c r="S15" s="1"/>
      <c r="T15" s="1"/>
      <c r="U15" s="1"/>
      <c r="V15" s="1"/>
      <c r="W15" s="1"/>
      <c r="Y15" s="4" t="s">
        <v>61</v>
      </c>
      <c r="AA15" s="4" t="s">
        <v>18</v>
      </c>
      <c r="AB15" s="1"/>
      <c r="AC15" s="1" t="s">
        <v>55</v>
      </c>
      <c r="AD15" s="1" t="s">
        <v>33</v>
      </c>
      <c r="AE15" s="1"/>
      <c r="AF15" s="1"/>
      <c r="AG15" s="1"/>
      <c r="AH15" s="1"/>
      <c r="AK15" t="str">
        <f t="shared" si="3"/>
        <v>aslfalto nuevo</v>
      </c>
      <c r="AL15" t="str">
        <f t="shared" si="4"/>
        <v>Aslfalto Nuevo</v>
      </c>
    </row>
    <row r="16" spans="1:38" x14ac:dyDescent="0.25">
      <c r="A16" s="1">
        <f t="shared" si="2"/>
        <v>6</v>
      </c>
      <c r="B16" s="1"/>
      <c r="C16" s="1"/>
      <c r="D16" s="1"/>
      <c r="E16" s="1"/>
      <c r="F16" s="1"/>
      <c r="G16" s="1"/>
      <c r="H16" s="1"/>
      <c r="I16" s="4"/>
      <c r="J16" s="1"/>
      <c r="K16" s="1"/>
      <c r="L16" s="4"/>
      <c r="M16" s="4"/>
      <c r="N16" s="1"/>
      <c r="O16" s="1"/>
      <c r="P16" s="1"/>
      <c r="Q16" s="1"/>
      <c r="R16" s="1"/>
      <c r="S16" s="1"/>
      <c r="T16" s="1"/>
      <c r="U16" s="1"/>
      <c r="V16" s="1"/>
      <c r="W16" s="1"/>
      <c r="Y16" s="4" t="s">
        <v>62</v>
      </c>
      <c r="AA16" s="4" t="s">
        <v>50</v>
      </c>
      <c r="AB16" s="1"/>
      <c r="AC16" s="1" t="s">
        <v>56</v>
      </c>
      <c r="AD16" s="1" t="s">
        <v>36</v>
      </c>
      <c r="AE16" s="1"/>
      <c r="AF16" s="1"/>
      <c r="AG16" s="1"/>
      <c r="AH16" s="1"/>
      <c r="AK16" t="str">
        <f t="shared" si="3"/>
        <v>aslfalto viejo</v>
      </c>
      <c r="AL16" t="str">
        <f t="shared" si="4"/>
        <v>Aslfalto Viejo</v>
      </c>
    </row>
    <row r="17" spans="1:38" x14ac:dyDescent="0.25">
      <c r="A17" s="1">
        <f t="shared" si="2"/>
        <v>7</v>
      </c>
      <c r="B17" s="1"/>
      <c r="C17" s="1"/>
      <c r="D17" s="1"/>
      <c r="E17" s="1"/>
      <c r="F17" s="1"/>
      <c r="G17" s="1"/>
      <c r="H17" s="1"/>
      <c r="I17" s="4"/>
      <c r="J17" s="1"/>
      <c r="K17" s="1"/>
      <c r="L17" s="4"/>
      <c r="M17" s="4"/>
      <c r="N17" s="1"/>
      <c r="O17" s="1"/>
      <c r="P17" s="1"/>
      <c r="Q17" s="1"/>
      <c r="R17" s="1"/>
      <c r="S17" s="1"/>
      <c r="T17" s="1"/>
      <c r="U17" s="1"/>
      <c r="V17" s="1"/>
      <c r="W17" s="1"/>
      <c r="Y17" s="1"/>
      <c r="Z17" s="1"/>
      <c r="AB17" s="1"/>
      <c r="AC17" s="1" t="s">
        <v>97</v>
      </c>
      <c r="AD17" s="1" t="s">
        <v>37</v>
      </c>
      <c r="AE17" s="1"/>
      <c r="AF17" s="1"/>
      <c r="AG17" s="1"/>
      <c r="AH17" s="1"/>
      <c r="AK17" t="str">
        <f t="shared" si="3"/>
        <v/>
      </c>
      <c r="AL17" t="str">
        <f t="shared" si="4"/>
        <v/>
      </c>
    </row>
    <row r="18" spans="1:38" x14ac:dyDescent="0.25">
      <c r="A18" s="1">
        <f t="shared" si="2"/>
        <v>8</v>
      </c>
      <c r="B18" s="1"/>
      <c r="C18" s="1"/>
      <c r="D18" s="1"/>
      <c r="E18" s="1"/>
      <c r="F18" s="1"/>
      <c r="G18" s="1"/>
      <c r="H18" s="1"/>
      <c r="I18" s="4"/>
      <c r="J18" s="1"/>
      <c r="K18" s="1"/>
      <c r="L18" s="4"/>
      <c r="M18" s="4"/>
      <c r="N18" s="1"/>
      <c r="O18" s="1"/>
      <c r="P18" s="1"/>
      <c r="Q18" s="1"/>
      <c r="R18" s="1"/>
      <c r="S18" s="1"/>
      <c r="T18" s="1"/>
      <c r="U18" s="1"/>
      <c r="V18" s="1"/>
      <c r="W18" s="1"/>
      <c r="Y18" s="1"/>
      <c r="Z18" s="1"/>
      <c r="AA18" s="1"/>
      <c r="AB18" s="1"/>
      <c r="AC18" s="1" t="s">
        <v>41</v>
      </c>
      <c r="AD18" s="1" t="s">
        <v>38</v>
      </c>
      <c r="AE18" s="1"/>
      <c r="AF18" s="1"/>
      <c r="AG18" s="1"/>
      <c r="AH18" s="1"/>
    </row>
    <row r="19" spans="1:38" x14ac:dyDescent="0.25">
      <c r="A19" s="1">
        <f t="shared" si="2"/>
        <v>9</v>
      </c>
      <c r="B19" s="1"/>
      <c r="C19" s="1"/>
      <c r="D19" s="1"/>
      <c r="E19" s="1"/>
      <c r="F19" s="1"/>
      <c r="G19" s="1"/>
      <c r="H19" s="1"/>
      <c r="I19" s="4"/>
      <c r="J19" s="1"/>
      <c r="K19" s="1"/>
      <c r="L19" s="4"/>
      <c r="M19" s="4"/>
      <c r="N19" s="1"/>
      <c r="O19" s="1"/>
      <c r="P19" s="1"/>
      <c r="Q19" s="1"/>
      <c r="R19" s="1"/>
      <c r="S19" s="1"/>
      <c r="T19" s="1"/>
      <c r="U19" s="1"/>
      <c r="V19" s="1"/>
      <c r="W19" s="1"/>
      <c r="Y19" s="1"/>
      <c r="Z19" s="1"/>
      <c r="AA19" s="1"/>
      <c r="AB19" s="1"/>
      <c r="AC19" s="1"/>
      <c r="AD19" s="1" t="s">
        <v>40</v>
      </c>
      <c r="AE19" s="1"/>
      <c r="AF19" s="1"/>
      <c r="AG19" s="1"/>
      <c r="AH19" s="1"/>
    </row>
    <row r="20" spans="1:38" x14ac:dyDescent="0.25">
      <c r="A20" s="1">
        <f t="shared" si="2"/>
        <v>10</v>
      </c>
      <c r="B20" s="1"/>
      <c r="C20" s="1"/>
      <c r="D20" s="1"/>
      <c r="E20" s="1"/>
      <c r="F20" s="1"/>
      <c r="G20" s="1"/>
      <c r="H20" s="1"/>
      <c r="I20" s="4"/>
      <c r="J20" s="1"/>
      <c r="K20" s="1"/>
      <c r="L20" s="4"/>
      <c r="M20" s="4"/>
      <c r="N20" s="1"/>
      <c r="O20" s="1"/>
      <c r="P20" s="1"/>
      <c r="Q20" s="1"/>
      <c r="R20" s="1"/>
      <c r="S20" s="1"/>
      <c r="T20" s="1"/>
      <c r="U20" s="1"/>
      <c r="V20" s="1"/>
      <c r="W20" s="1"/>
      <c r="Y20" s="1"/>
      <c r="Z20" s="1"/>
      <c r="AA20" s="1"/>
      <c r="AB20" s="1"/>
      <c r="AC20" s="1"/>
      <c r="AD20" s="1" t="s">
        <v>96</v>
      </c>
      <c r="AE20" s="1"/>
      <c r="AF20" s="1"/>
      <c r="AG20" s="1"/>
      <c r="AH20" s="1"/>
    </row>
    <row r="21" spans="1:38" x14ac:dyDescent="0.25">
      <c r="A21" s="1">
        <f t="shared" si="2"/>
        <v>11</v>
      </c>
      <c r="B21" s="1"/>
      <c r="C21" s="1"/>
      <c r="D21" s="1"/>
      <c r="E21" s="1"/>
      <c r="F21" s="1"/>
      <c r="G21" s="1"/>
      <c r="H21" s="1"/>
      <c r="I21" s="4"/>
      <c r="J21" s="1"/>
      <c r="K21" s="1"/>
      <c r="L21" s="4"/>
      <c r="M21" s="4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38" x14ac:dyDescent="0.25">
      <c r="A22" s="1">
        <f t="shared" si="2"/>
        <v>12</v>
      </c>
      <c r="B22" s="1"/>
      <c r="C22" s="1"/>
      <c r="D22" s="1"/>
      <c r="E22" s="1"/>
      <c r="F22" s="1"/>
      <c r="G22" s="1"/>
      <c r="H22" s="1"/>
      <c r="I22" s="4"/>
      <c r="J22" s="1"/>
      <c r="K22" s="1"/>
      <c r="L22" s="4"/>
      <c r="M22" s="4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38" x14ac:dyDescent="0.25">
      <c r="A23" s="1">
        <f t="shared" si="2"/>
        <v>13</v>
      </c>
      <c r="B23" s="1"/>
      <c r="C23" s="1"/>
      <c r="D23" s="1"/>
      <c r="E23" s="1"/>
      <c r="F23" s="1"/>
      <c r="G23" s="1"/>
      <c r="H23" s="1"/>
      <c r="I23" s="4"/>
      <c r="J23" s="1"/>
      <c r="K23" s="1"/>
      <c r="L23" s="4"/>
      <c r="M23" s="4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38" x14ac:dyDescent="0.25">
      <c r="A24" s="1">
        <f t="shared" si="2"/>
        <v>14</v>
      </c>
      <c r="B24" s="1"/>
      <c r="C24" s="1"/>
      <c r="D24" s="1"/>
      <c r="E24" s="1"/>
      <c r="F24" s="1"/>
      <c r="G24" s="1"/>
      <c r="H24" s="1"/>
      <c r="I24" s="4"/>
      <c r="J24" s="1"/>
      <c r="K24" s="1"/>
      <c r="L24" s="4"/>
      <c r="M24" s="4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38" x14ac:dyDescent="0.25">
      <c r="A25" s="1">
        <f t="shared" si="2"/>
        <v>15</v>
      </c>
      <c r="B25" s="1"/>
      <c r="C25" s="1"/>
      <c r="D25" s="1"/>
      <c r="E25" s="1"/>
      <c r="F25" s="1"/>
      <c r="G25" s="1"/>
      <c r="H25" s="1"/>
      <c r="I25" s="4"/>
      <c r="J25" s="1"/>
      <c r="K25" s="1"/>
      <c r="L25" s="4"/>
      <c r="M25" s="4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38" x14ac:dyDescent="0.25">
      <c r="A26" s="1">
        <f t="shared" si="2"/>
        <v>16</v>
      </c>
      <c r="B26" s="1"/>
      <c r="C26" s="1"/>
      <c r="D26" s="1"/>
      <c r="E26" s="1"/>
      <c r="F26" s="1"/>
      <c r="G26" s="1"/>
      <c r="H26" s="1"/>
      <c r="I26" s="4"/>
      <c r="J26" s="1"/>
      <c r="K26" s="1"/>
      <c r="L26" s="4"/>
      <c r="M26" s="4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38" x14ac:dyDescent="0.25">
      <c r="A27" s="1">
        <f t="shared" si="2"/>
        <v>17</v>
      </c>
      <c r="B27" s="1"/>
      <c r="C27" s="1"/>
      <c r="D27" s="1"/>
      <c r="E27" s="1"/>
      <c r="F27" s="1"/>
      <c r="G27" s="1"/>
      <c r="H27" s="1"/>
      <c r="I27" s="4"/>
      <c r="J27" s="1"/>
      <c r="K27" s="1"/>
      <c r="L27" s="4"/>
      <c r="M27" s="4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38" x14ac:dyDescent="0.25">
      <c r="A28" s="1">
        <f t="shared" ref="A28:A60" si="5">+A27+1</f>
        <v>18</v>
      </c>
      <c r="B28" s="1"/>
      <c r="C28" s="1"/>
      <c r="D28" s="1"/>
      <c r="E28" s="1"/>
      <c r="F28" s="1"/>
      <c r="G28" s="1"/>
      <c r="H28" s="1"/>
      <c r="I28" s="4"/>
      <c r="J28" s="1"/>
      <c r="K28" s="1"/>
      <c r="L28" s="4"/>
      <c r="M28" s="4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38" x14ac:dyDescent="0.25">
      <c r="A29" s="1">
        <f t="shared" si="5"/>
        <v>19</v>
      </c>
      <c r="B29" s="1"/>
      <c r="C29" s="1"/>
      <c r="D29" s="1"/>
      <c r="E29" s="1"/>
      <c r="F29" s="1"/>
      <c r="G29" s="1"/>
      <c r="H29" s="1"/>
      <c r="I29" s="4"/>
      <c r="J29" s="1"/>
      <c r="K29" s="1"/>
      <c r="L29" s="4"/>
      <c r="M29" s="4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38" x14ac:dyDescent="0.25">
      <c r="A30" s="1">
        <f t="shared" si="5"/>
        <v>20</v>
      </c>
      <c r="B30" s="1"/>
      <c r="C30" s="1"/>
      <c r="D30" s="1"/>
      <c r="E30" s="1"/>
      <c r="F30" s="1"/>
      <c r="G30" s="1"/>
      <c r="H30" s="1"/>
      <c r="I30" s="4"/>
      <c r="J30" s="1"/>
      <c r="K30" s="1"/>
      <c r="L30" s="4"/>
      <c r="M30" s="4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38" x14ac:dyDescent="0.25">
      <c r="A31" s="1">
        <f t="shared" si="5"/>
        <v>21</v>
      </c>
      <c r="B31" s="1"/>
      <c r="C31" s="1"/>
      <c r="D31" s="1"/>
      <c r="E31" s="1"/>
      <c r="F31" s="1"/>
      <c r="G31" s="1"/>
      <c r="H31" s="1"/>
      <c r="I31" s="4"/>
      <c r="J31" s="1"/>
      <c r="K31" s="1"/>
      <c r="L31" s="4"/>
      <c r="M31" s="4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38" x14ac:dyDescent="0.25">
      <c r="A32" s="1">
        <f t="shared" si="5"/>
        <v>22</v>
      </c>
      <c r="B32" s="1"/>
      <c r="C32" s="1"/>
      <c r="D32" s="1"/>
      <c r="E32" s="1"/>
      <c r="F32" s="1"/>
      <c r="G32" s="1"/>
      <c r="H32" s="1"/>
      <c r="I32" s="4"/>
      <c r="J32" s="1"/>
      <c r="K32" s="1"/>
      <c r="L32" s="4"/>
      <c r="M32" s="4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x14ac:dyDescent="0.25">
      <c r="A33" s="1">
        <f t="shared" si="5"/>
        <v>23</v>
      </c>
      <c r="B33" s="1"/>
      <c r="C33" s="1"/>
      <c r="D33" s="1"/>
      <c r="E33" s="1"/>
      <c r="F33" s="1"/>
      <c r="G33" s="1"/>
      <c r="H33" s="1"/>
      <c r="I33" s="4"/>
      <c r="J33" s="1"/>
      <c r="K33" s="1"/>
      <c r="L33" s="4"/>
      <c r="M33" s="4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x14ac:dyDescent="0.25">
      <c r="A34" s="1">
        <f t="shared" si="5"/>
        <v>24</v>
      </c>
      <c r="B34" s="1"/>
      <c r="C34" s="1"/>
      <c r="D34" s="1"/>
      <c r="E34" s="1"/>
      <c r="F34" s="1"/>
      <c r="G34" s="1"/>
      <c r="H34" s="1"/>
      <c r="I34" s="4"/>
      <c r="J34" s="1"/>
      <c r="K34" s="1"/>
      <c r="L34" s="4"/>
      <c r="M34" s="4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x14ac:dyDescent="0.25">
      <c r="A35" s="1">
        <f t="shared" si="5"/>
        <v>25</v>
      </c>
      <c r="B35" s="1"/>
      <c r="C35" s="1"/>
      <c r="D35" s="1"/>
      <c r="E35" s="1"/>
      <c r="F35" s="1"/>
      <c r="G35" s="1"/>
      <c r="H35" s="1"/>
      <c r="I35" s="4"/>
      <c r="J35" s="1"/>
      <c r="K35" s="1"/>
      <c r="L35" s="4"/>
      <c r="M35" s="4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x14ac:dyDescent="0.25">
      <c r="A36" s="1">
        <f t="shared" si="5"/>
        <v>26</v>
      </c>
      <c r="B36" s="1"/>
      <c r="C36" s="1"/>
      <c r="D36" s="1"/>
      <c r="E36" s="1"/>
      <c r="F36" s="1"/>
      <c r="G36" s="1"/>
      <c r="H36" s="1"/>
      <c r="I36" s="4"/>
      <c r="J36" s="1"/>
      <c r="K36" s="1"/>
      <c r="L36" s="4"/>
      <c r="M36" s="4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x14ac:dyDescent="0.25">
      <c r="A37" s="1">
        <f t="shared" si="5"/>
        <v>27</v>
      </c>
      <c r="B37" s="1"/>
      <c r="C37" s="1"/>
      <c r="D37" s="1"/>
      <c r="E37" s="1"/>
      <c r="F37" s="1"/>
      <c r="G37" s="1"/>
      <c r="H37" s="1"/>
      <c r="I37" s="4"/>
      <c r="J37" s="1"/>
      <c r="K37" s="1"/>
      <c r="L37" s="4"/>
      <c r="M37" s="4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x14ac:dyDescent="0.25">
      <c r="A38" s="1">
        <f t="shared" si="5"/>
        <v>28</v>
      </c>
      <c r="B38" s="1"/>
      <c r="C38" s="1"/>
      <c r="D38" s="1"/>
      <c r="E38" s="1"/>
      <c r="F38" s="1"/>
      <c r="G38" s="1"/>
      <c r="H38" s="1"/>
      <c r="I38" s="4"/>
      <c r="J38" s="1"/>
      <c r="K38" s="1"/>
      <c r="L38" s="4"/>
      <c r="M38" s="4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x14ac:dyDescent="0.25">
      <c r="A39" s="1">
        <f t="shared" si="5"/>
        <v>29</v>
      </c>
      <c r="B39" s="1"/>
      <c r="C39" s="1"/>
      <c r="D39" s="1"/>
      <c r="E39" s="1"/>
      <c r="F39" s="1"/>
      <c r="G39" s="1"/>
      <c r="H39" s="1"/>
      <c r="I39" s="4"/>
      <c r="J39" s="1"/>
      <c r="K39" s="1"/>
      <c r="L39" s="4"/>
      <c r="M39" s="4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x14ac:dyDescent="0.25">
      <c r="A40" s="1">
        <f t="shared" si="5"/>
        <v>30</v>
      </c>
      <c r="B40" s="1"/>
      <c r="C40" s="1"/>
      <c r="D40" s="1"/>
      <c r="E40" s="1"/>
      <c r="F40" s="1"/>
      <c r="G40" s="1"/>
      <c r="H40" s="1"/>
      <c r="I40" s="4"/>
      <c r="J40" s="1"/>
      <c r="K40" s="1"/>
      <c r="L40" s="4"/>
      <c r="M40" s="4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x14ac:dyDescent="0.25">
      <c r="A41" s="1">
        <f t="shared" si="5"/>
        <v>31</v>
      </c>
      <c r="B41" s="1"/>
      <c r="C41" s="1"/>
      <c r="D41" s="1"/>
      <c r="E41" s="1"/>
      <c r="F41" s="1"/>
      <c r="G41" s="1"/>
      <c r="H41" s="1"/>
      <c r="I41" s="4"/>
      <c r="J41" s="1"/>
      <c r="K41" s="1"/>
      <c r="L41" s="4"/>
      <c r="M41" s="4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x14ac:dyDescent="0.25">
      <c r="A42" s="1">
        <f t="shared" si="5"/>
        <v>32</v>
      </c>
      <c r="B42" s="1"/>
      <c r="C42" s="1"/>
      <c r="D42" s="1"/>
      <c r="E42" s="1"/>
      <c r="F42" s="1"/>
      <c r="G42" s="1"/>
      <c r="H42" s="1"/>
      <c r="I42" s="4"/>
      <c r="J42" s="1"/>
      <c r="K42" s="1"/>
      <c r="L42" s="4"/>
      <c r="M42" s="4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x14ac:dyDescent="0.25">
      <c r="A43" s="1">
        <f t="shared" si="5"/>
        <v>33</v>
      </c>
      <c r="B43" s="1"/>
      <c r="C43" s="1"/>
      <c r="D43" s="1"/>
      <c r="E43" s="1"/>
      <c r="F43" s="1"/>
      <c r="G43" s="1"/>
      <c r="H43" s="1"/>
      <c r="I43" s="4"/>
      <c r="J43" s="1"/>
      <c r="K43" s="1"/>
      <c r="L43" s="4"/>
      <c r="M43" s="4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x14ac:dyDescent="0.25">
      <c r="A44" s="1">
        <f t="shared" si="5"/>
        <v>34</v>
      </c>
      <c r="B44" s="1"/>
      <c r="C44" s="1"/>
      <c r="D44" s="1"/>
      <c r="E44" s="1"/>
      <c r="F44" s="1"/>
      <c r="G44" s="1"/>
      <c r="H44" s="1"/>
      <c r="I44" s="4"/>
      <c r="J44" s="1"/>
      <c r="K44" s="1"/>
      <c r="L44" s="4"/>
      <c r="M44" s="4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x14ac:dyDescent="0.25">
      <c r="A45" s="1">
        <f t="shared" si="5"/>
        <v>35</v>
      </c>
      <c r="B45" s="1"/>
      <c r="C45" s="1"/>
      <c r="D45" s="1"/>
      <c r="E45" s="1"/>
      <c r="F45" s="1"/>
      <c r="G45" s="1"/>
      <c r="H45" s="1"/>
      <c r="I45" s="4"/>
      <c r="J45" s="1"/>
      <c r="K45" s="1"/>
      <c r="L45" s="4"/>
      <c r="M45" s="4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x14ac:dyDescent="0.25">
      <c r="A46" s="1">
        <f t="shared" si="5"/>
        <v>36</v>
      </c>
      <c r="B46" s="1"/>
      <c r="C46" s="1"/>
      <c r="D46" s="1"/>
      <c r="E46" s="1"/>
      <c r="F46" s="1"/>
      <c r="G46" s="1"/>
      <c r="H46" s="1"/>
      <c r="I46" s="4"/>
      <c r="J46" s="1"/>
      <c r="K46" s="1"/>
      <c r="L46" s="4"/>
      <c r="M46" s="4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x14ac:dyDescent="0.25">
      <c r="A47" s="1">
        <f t="shared" si="5"/>
        <v>37</v>
      </c>
      <c r="B47" s="1"/>
      <c r="C47" s="1"/>
      <c r="D47" s="1"/>
      <c r="E47" s="1"/>
      <c r="F47" s="1"/>
      <c r="G47" s="1"/>
      <c r="H47" s="1"/>
      <c r="I47" s="4"/>
      <c r="J47" s="1"/>
      <c r="K47" s="1"/>
      <c r="L47" s="4"/>
      <c r="M47" s="4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x14ac:dyDescent="0.25">
      <c r="A48" s="1">
        <f t="shared" si="5"/>
        <v>38</v>
      </c>
      <c r="B48" s="1"/>
      <c r="C48" s="1"/>
      <c r="D48" s="1"/>
      <c r="E48" s="1"/>
      <c r="F48" s="1"/>
      <c r="G48" s="1"/>
      <c r="H48" s="1"/>
      <c r="I48" s="4"/>
      <c r="J48" s="1"/>
      <c r="K48" s="1"/>
      <c r="L48" s="4"/>
      <c r="M48" s="4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x14ac:dyDescent="0.25">
      <c r="A49" s="1">
        <f t="shared" si="5"/>
        <v>39</v>
      </c>
      <c r="B49" s="1"/>
      <c r="C49" s="1"/>
      <c r="D49" s="1"/>
      <c r="E49" s="1"/>
      <c r="F49" s="1"/>
      <c r="G49" s="1"/>
      <c r="H49" s="1"/>
      <c r="I49" s="4"/>
      <c r="J49" s="1"/>
      <c r="K49" s="1"/>
      <c r="L49" s="4"/>
      <c r="M49" s="4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x14ac:dyDescent="0.25">
      <c r="A50" s="1">
        <f t="shared" si="5"/>
        <v>40</v>
      </c>
      <c r="B50" s="1"/>
      <c r="C50" s="1"/>
      <c r="D50" s="1"/>
      <c r="E50" s="1"/>
      <c r="F50" s="1"/>
      <c r="G50" s="1"/>
      <c r="H50" s="1"/>
      <c r="I50" s="4"/>
      <c r="J50" s="1"/>
      <c r="K50" s="1"/>
      <c r="L50" s="4"/>
      <c r="M50" s="4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x14ac:dyDescent="0.25">
      <c r="A51" s="1">
        <f t="shared" si="5"/>
        <v>41</v>
      </c>
      <c r="B51" s="1"/>
      <c r="C51" s="1"/>
      <c r="D51" s="1"/>
      <c r="E51" s="1"/>
      <c r="F51" s="1"/>
      <c r="G51" s="1"/>
      <c r="H51" s="1"/>
      <c r="I51" s="4"/>
      <c r="J51" s="1"/>
      <c r="K51" s="1"/>
      <c r="L51" s="4"/>
      <c r="M51" s="4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x14ac:dyDescent="0.25">
      <c r="A52" s="1">
        <f t="shared" si="5"/>
        <v>42</v>
      </c>
      <c r="B52" s="1"/>
      <c r="C52" s="1"/>
      <c r="D52" s="1"/>
      <c r="E52" s="1"/>
      <c r="F52" s="1"/>
      <c r="G52" s="1"/>
      <c r="H52" s="1"/>
      <c r="I52" s="4"/>
      <c r="J52" s="1"/>
      <c r="K52" s="1"/>
      <c r="L52" s="4"/>
      <c r="M52" s="4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x14ac:dyDescent="0.25">
      <c r="A53" s="1">
        <f t="shared" si="5"/>
        <v>43</v>
      </c>
      <c r="B53" s="1"/>
      <c r="C53" s="1"/>
      <c r="D53" s="1"/>
      <c r="E53" s="1"/>
      <c r="F53" s="1"/>
      <c r="G53" s="1"/>
      <c r="H53" s="1"/>
      <c r="I53" s="4"/>
      <c r="J53" s="1"/>
      <c r="K53" s="1"/>
      <c r="L53" s="4"/>
      <c r="M53" s="4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x14ac:dyDescent="0.25">
      <c r="A54" s="1">
        <f t="shared" si="5"/>
        <v>44</v>
      </c>
      <c r="B54" s="1"/>
      <c r="C54" s="1"/>
      <c r="D54" s="1"/>
      <c r="E54" s="1"/>
      <c r="F54" s="1"/>
      <c r="G54" s="1"/>
      <c r="H54" s="1"/>
      <c r="I54" s="4"/>
      <c r="J54" s="1"/>
      <c r="K54" s="1"/>
      <c r="L54" s="4"/>
      <c r="M54" s="4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x14ac:dyDescent="0.25">
      <c r="A55" s="1">
        <f t="shared" si="5"/>
        <v>45</v>
      </c>
      <c r="B55" s="1"/>
      <c r="C55" s="1"/>
      <c r="D55" s="1"/>
      <c r="E55" s="1"/>
      <c r="F55" s="1"/>
      <c r="G55" s="1"/>
      <c r="H55" s="1"/>
      <c r="I55" s="4"/>
      <c r="J55" s="1"/>
      <c r="K55" s="1"/>
      <c r="L55" s="4"/>
      <c r="M55" s="4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x14ac:dyDescent="0.25">
      <c r="A56" s="1">
        <f t="shared" si="5"/>
        <v>46</v>
      </c>
      <c r="B56" s="1"/>
      <c r="C56" s="1"/>
      <c r="D56" s="1"/>
      <c r="E56" s="1"/>
      <c r="F56" s="1"/>
      <c r="G56" s="1"/>
      <c r="H56" s="1"/>
      <c r="I56" s="4"/>
      <c r="J56" s="1"/>
      <c r="K56" s="1"/>
      <c r="L56" s="4"/>
      <c r="M56" s="4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x14ac:dyDescent="0.25">
      <c r="A57" s="1">
        <f t="shared" si="5"/>
        <v>47</v>
      </c>
      <c r="B57" s="1"/>
      <c r="C57" s="1"/>
      <c r="D57" s="1"/>
      <c r="E57" s="1"/>
      <c r="F57" s="1"/>
      <c r="G57" s="1"/>
      <c r="H57" s="1"/>
      <c r="I57" s="4"/>
      <c r="J57" s="1"/>
      <c r="K57" s="1"/>
      <c r="L57" s="4"/>
      <c r="M57" s="4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x14ac:dyDescent="0.25">
      <c r="A58" s="1">
        <f t="shared" si="5"/>
        <v>48</v>
      </c>
      <c r="B58" s="1"/>
      <c r="C58" s="1"/>
      <c r="D58" s="1"/>
      <c r="E58" s="1"/>
      <c r="F58" s="1"/>
      <c r="G58" s="1"/>
      <c r="H58" s="1"/>
      <c r="I58" s="4"/>
      <c r="J58" s="1"/>
      <c r="K58" s="1"/>
      <c r="L58" s="4"/>
      <c r="M58" s="4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x14ac:dyDescent="0.25">
      <c r="A59" s="1">
        <f t="shared" si="5"/>
        <v>49</v>
      </c>
      <c r="B59" s="1"/>
      <c r="C59" s="1"/>
      <c r="D59" s="1"/>
      <c r="E59" s="1"/>
      <c r="F59" s="1"/>
      <c r="G59" s="1"/>
      <c r="H59" s="1"/>
      <c r="I59" s="4"/>
      <c r="J59" s="1"/>
      <c r="K59" s="1"/>
      <c r="L59" s="4"/>
      <c r="M59" s="4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x14ac:dyDescent="0.25">
      <c r="A60" s="1">
        <f t="shared" si="5"/>
        <v>50</v>
      </c>
      <c r="B60" s="1"/>
      <c r="C60" s="1"/>
      <c r="D60" s="1"/>
      <c r="E60" s="1"/>
      <c r="F60" s="1"/>
      <c r="G60" s="1"/>
      <c r="H60" s="1"/>
      <c r="I60" s="4"/>
      <c r="J60" s="1"/>
      <c r="K60" s="1"/>
      <c r="L60" s="4"/>
      <c r="M60" s="4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idden="1" x14ac:dyDescent="0.25"/>
    <row r="62" spans="1:23" hidden="1" x14ac:dyDescent="0.25"/>
    <row r="63" spans="1:23" hidden="1" x14ac:dyDescent="0.25"/>
    <row r="64" spans="1:23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</sheetData>
  <dataConsolidate/>
  <mergeCells count="3">
    <mergeCell ref="T9:W9"/>
    <mergeCell ref="B9:J9"/>
    <mergeCell ref="K9:S9"/>
  </mergeCells>
  <dataValidations count="12">
    <dataValidation type="list" allowBlank="1" showInputMessage="1" showErrorMessage="1" promptTitle="Estado" sqref="W11:W60">
      <formula1>Estado</formula1>
    </dataValidation>
    <dataValidation type="list" allowBlank="1" showInputMessage="1" showErrorMessage="1" sqref="V11:V60">
      <formula1>PAT</formula1>
    </dataValidation>
    <dataValidation type="list" allowBlank="1" showInputMessage="1" showErrorMessage="1" sqref="U11:U60">
      <formula1>Linea.Indep.</formula1>
    </dataValidation>
    <dataValidation type="list" allowBlank="1" showInputMessage="1" showErrorMessage="1" sqref="T11:T60">
      <formula1>Tip.Alim.</formula1>
    </dataValidation>
    <dataValidation type="list" allowBlank="1" showInputMessage="1" showErrorMessage="1" sqref="H11:H60">
      <formula1>Lum.Actual</formula1>
    </dataValidation>
    <dataValidation type="list" allowBlank="1" showInputMessage="1" showErrorMessage="1" sqref="R11:R60">
      <formula1>Inclinacion</formula1>
    </dataValidation>
    <dataValidation type="list" allowBlank="1" showInputMessage="1" showErrorMessage="1" sqref="I11:I60">
      <formula1>Tipo.Col.</formula1>
    </dataValidation>
    <dataValidation type="list" allowBlank="1" showInputMessage="1" showErrorMessage="1" sqref="M11:M60">
      <formula1>IRAM</formula1>
    </dataValidation>
    <dataValidation type="list" allowBlank="1" showInputMessage="1" showErrorMessage="1" sqref="L11:L60">
      <formula1>Sup.Pav.</formula1>
    </dataValidation>
    <dataValidation type="list" allowBlank="1" showInputMessage="1" showErrorMessage="1" promptTitle="Estado" sqref="J11:J60">
      <formula1>est.col.</formula1>
    </dataValidation>
    <dataValidation allowBlank="1" showInputMessage="1" showErrorMessage="1" promptTitle="Estado" sqref="K11:K1048576"/>
    <dataValidation type="list" allowBlank="1" showInputMessage="1" showErrorMessage="1" sqref="S11:S60">
      <formula1>Disp.</formula1>
    </dataValidation>
  </dataValidations>
  <pageMargins left="0.70866141732283472" right="0.70866141732283472" top="0.74803149606299213" bottom="0.74803149606299213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C18"/>
  <sheetViews>
    <sheetView zoomScale="86" zoomScaleNormal="86" workbookViewId="0"/>
  </sheetViews>
  <sheetFormatPr baseColWidth="10" defaultRowHeight="15" x14ac:dyDescent="0.25"/>
  <cols>
    <col min="1" max="1" width="11.42578125" style="21"/>
    <col min="2" max="2" width="28.7109375" style="21" customWidth="1"/>
    <col min="3" max="3" width="68.85546875" style="21" customWidth="1"/>
    <col min="4" max="16384" width="11.42578125" style="21"/>
  </cols>
  <sheetData>
    <row r="3" spans="2:3" x14ac:dyDescent="0.25">
      <c r="B3" s="31" t="s">
        <v>98</v>
      </c>
      <c r="C3" s="31"/>
    </row>
    <row r="4" spans="2:3" x14ac:dyDescent="0.25">
      <c r="B4" s="23" t="s">
        <v>99</v>
      </c>
      <c r="C4" s="24"/>
    </row>
    <row r="5" spans="2:3" x14ac:dyDescent="0.25">
      <c r="B5" s="23" t="s">
        <v>100</v>
      </c>
      <c r="C5" s="24"/>
    </row>
    <row r="6" spans="2:3" x14ac:dyDescent="0.25">
      <c r="B6" s="25" t="s">
        <v>101</v>
      </c>
    </row>
    <row r="8" spans="2:3" ht="75" customHeight="1" x14ac:dyDescent="0.25">
      <c r="B8" s="26" t="s">
        <v>84</v>
      </c>
      <c r="C8" s="26"/>
    </row>
    <row r="9" spans="2:3" ht="75" customHeight="1" x14ac:dyDescent="0.25">
      <c r="B9" s="27" t="s">
        <v>74</v>
      </c>
      <c r="C9" s="27"/>
    </row>
    <row r="10" spans="2:3" ht="75" customHeight="1" x14ac:dyDescent="0.25">
      <c r="B10" s="27" t="s">
        <v>82</v>
      </c>
      <c r="C10" s="27"/>
    </row>
    <row r="11" spans="2:3" ht="75" customHeight="1" x14ac:dyDescent="0.25">
      <c r="B11" s="27" t="s">
        <v>75</v>
      </c>
      <c r="C11" s="27"/>
    </row>
    <row r="12" spans="2:3" ht="75" customHeight="1" x14ac:dyDescent="0.25">
      <c r="B12" s="27" t="s">
        <v>76</v>
      </c>
      <c r="C12" s="27"/>
    </row>
    <row r="13" spans="2:3" ht="75" customHeight="1" x14ac:dyDescent="0.25">
      <c r="B13" s="27" t="s">
        <v>81</v>
      </c>
      <c r="C13" s="27"/>
    </row>
    <row r="14" spans="2:3" ht="75" customHeight="1" x14ac:dyDescent="0.25">
      <c r="B14" s="27" t="s">
        <v>77</v>
      </c>
      <c r="C14" s="27"/>
    </row>
    <row r="15" spans="2:3" ht="75" customHeight="1" x14ac:dyDescent="0.25">
      <c r="B15" s="27" t="s">
        <v>80</v>
      </c>
      <c r="C15" s="27"/>
    </row>
    <row r="16" spans="2:3" ht="75" customHeight="1" x14ac:dyDescent="0.25">
      <c r="B16" s="27" t="s">
        <v>83</v>
      </c>
      <c r="C16" s="27"/>
    </row>
    <row r="17" spans="2:3" ht="87" customHeight="1" x14ac:dyDescent="0.25">
      <c r="B17" s="27" t="s">
        <v>85</v>
      </c>
      <c r="C17" s="27"/>
    </row>
    <row r="18" spans="2:3" ht="75" customHeight="1" x14ac:dyDescent="0.25">
      <c r="B18" s="27" t="s">
        <v>78</v>
      </c>
      <c r="C18" s="27"/>
    </row>
  </sheetData>
  <mergeCells count="1">
    <mergeCell ref="B3:C3"/>
  </mergeCells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E21"/>
  <sheetViews>
    <sheetView workbookViewId="0"/>
  </sheetViews>
  <sheetFormatPr baseColWidth="10" defaultRowHeight="15" x14ac:dyDescent="0.25"/>
  <cols>
    <col min="2" max="2" width="14.7109375" customWidth="1"/>
    <col min="3" max="3" width="31.140625" customWidth="1"/>
    <col min="4" max="4" width="17.42578125" customWidth="1"/>
  </cols>
  <sheetData>
    <row r="3" spans="1:5" x14ac:dyDescent="0.25">
      <c r="A3" s="17"/>
      <c r="B3" s="17" t="s">
        <v>102</v>
      </c>
      <c r="C3" s="17"/>
      <c r="D3" s="17"/>
      <c r="E3" s="17"/>
    </row>
    <row r="4" spans="1:5" x14ac:dyDescent="0.25">
      <c r="A4" s="17"/>
      <c r="B4" s="15" t="s">
        <v>99</v>
      </c>
      <c r="C4" s="17"/>
      <c r="D4" s="17"/>
      <c r="E4" s="17"/>
    </row>
    <row r="5" spans="1:5" x14ac:dyDescent="0.25">
      <c r="A5" s="17"/>
      <c r="B5" s="15" t="s">
        <v>100</v>
      </c>
      <c r="C5" s="17"/>
      <c r="D5" s="17"/>
      <c r="E5" s="17"/>
    </row>
    <row r="6" spans="1:5" x14ac:dyDescent="0.25">
      <c r="B6" s="16" t="s">
        <v>101</v>
      </c>
    </row>
    <row r="7" spans="1:5" ht="15.75" thickBot="1" x14ac:dyDescent="0.3"/>
    <row r="8" spans="1:5" x14ac:dyDescent="0.25">
      <c r="B8" s="32" t="s">
        <v>92</v>
      </c>
      <c r="C8" s="8" t="s">
        <v>93</v>
      </c>
      <c r="D8" s="8" t="s">
        <v>87</v>
      </c>
    </row>
    <row r="9" spans="1:5" ht="39" thickBot="1" x14ac:dyDescent="0.3">
      <c r="B9" s="33"/>
      <c r="C9" s="9" t="s">
        <v>94</v>
      </c>
      <c r="D9" s="9" t="s">
        <v>90</v>
      </c>
    </row>
    <row r="10" spans="1:5" ht="15.75" thickBot="1" x14ac:dyDescent="0.3">
      <c r="B10" s="12"/>
      <c r="C10" s="9"/>
      <c r="D10" s="9"/>
    </row>
    <row r="11" spans="1:5" ht="15.75" thickBot="1" x14ac:dyDescent="0.3">
      <c r="B11" s="12"/>
      <c r="C11" s="9"/>
      <c r="D11" s="9"/>
    </row>
    <row r="12" spans="1:5" ht="15.75" thickBot="1" x14ac:dyDescent="0.3">
      <c r="B12" s="12"/>
      <c r="C12" s="9"/>
      <c r="D12" s="9"/>
    </row>
    <row r="13" spans="1:5" ht="15.75" thickBot="1" x14ac:dyDescent="0.3">
      <c r="B13" s="12"/>
      <c r="C13" s="9"/>
      <c r="D13" s="9"/>
    </row>
    <row r="14" spans="1:5" ht="15.75" thickBot="1" x14ac:dyDescent="0.3">
      <c r="B14" s="12"/>
      <c r="C14" s="9"/>
      <c r="D14" s="9"/>
    </row>
    <row r="15" spans="1:5" ht="15.75" thickBot="1" x14ac:dyDescent="0.3">
      <c r="B15" s="12"/>
      <c r="C15" s="9"/>
      <c r="D15" s="9"/>
    </row>
    <row r="16" spans="1:5" ht="15.75" thickBot="1" x14ac:dyDescent="0.3">
      <c r="B16" s="12"/>
      <c r="C16" s="9"/>
      <c r="D16" s="9"/>
    </row>
    <row r="17" spans="2:4" ht="15.75" thickBot="1" x14ac:dyDescent="0.3">
      <c r="B17" s="12"/>
      <c r="C17" s="9"/>
      <c r="D17" s="9"/>
    </row>
    <row r="18" spans="2:4" ht="15.75" thickBot="1" x14ac:dyDescent="0.3">
      <c r="B18" s="12"/>
      <c r="C18" s="9"/>
      <c r="D18" s="9"/>
    </row>
    <row r="19" spans="2:4" ht="15.75" thickBot="1" x14ac:dyDescent="0.3">
      <c r="B19" s="12"/>
      <c r="C19" s="9"/>
      <c r="D19" s="9"/>
    </row>
    <row r="20" spans="2:4" ht="15.75" thickBot="1" x14ac:dyDescent="0.3"/>
    <row r="21" spans="2:4" ht="15.75" thickBot="1" x14ac:dyDescent="0.3">
      <c r="B21" s="34" t="s">
        <v>95</v>
      </c>
      <c r="C21" s="35"/>
      <c r="D21" s="14">
        <f>SUM(B10:B19)</f>
        <v>0</v>
      </c>
    </row>
  </sheetData>
  <mergeCells count="2">
    <mergeCell ref="B8:B9"/>
    <mergeCell ref="B21:C2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18"/>
  <sheetViews>
    <sheetView workbookViewId="0"/>
  </sheetViews>
  <sheetFormatPr baseColWidth="10" defaultRowHeight="15" x14ac:dyDescent="0.25"/>
  <cols>
    <col min="4" max="4" width="15.42578125" customWidth="1"/>
    <col min="5" max="5" width="15.5703125" customWidth="1"/>
    <col min="6" max="6" width="22.7109375" customWidth="1"/>
  </cols>
  <sheetData>
    <row r="2" spans="1:8" x14ac:dyDescent="0.25">
      <c r="A2" s="18"/>
      <c r="B2" s="17" t="s">
        <v>103</v>
      </c>
      <c r="C2" s="18"/>
      <c r="D2" s="18"/>
      <c r="E2" s="18"/>
      <c r="F2" s="18"/>
      <c r="G2" s="18"/>
      <c r="H2" s="19"/>
    </row>
    <row r="3" spans="1:8" x14ac:dyDescent="0.25">
      <c r="A3" s="18"/>
      <c r="B3" s="15" t="s">
        <v>99</v>
      </c>
      <c r="C3" s="18"/>
      <c r="D3" s="18"/>
      <c r="E3" s="18"/>
      <c r="F3" s="18"/>
      <c r="G3" s="18"/>
      <c r="H3" s="19"/>
    </row>
    <row r="4" spans="1:8" x14ac:dyDescent="0.25">
      <c r="A4" s="18"/>
      <c r="B4" s="15" t="s">
        <v>100</v>
      </c>
      <c r="C4" s="18"/>
      <c r="D4" s="18"/>
      <c r="E4" s="18"/>
      <c r="F4" s="18"/>
      <c r="G4" s="18"/>
      <c r="H4" s="19"/>
    </row>
    <row r="5" spans="1:8" x14ac:dyDescent="0.25">
      <c r="A5" s="18"/>
      <c r="B5" s="16" t="s">
        <v>101</v>
      </c>
      <c r="C5" s="18"/>
      <c r="D5" s="18"/>
      <c r="E5" s="18"/>
      <c r="F5" s="18"/>
      <c r="G5" s="18"/>
      <c r="H5" s="19"/>
    </row>
    <row r="6" spans="1:8" ht="15.75" thickBot="1" x14ac:dyDescent="0.3"/>
    <row r="7" spans="1:8" x14ac:dyDescent="0.25">
      <c r="B7" s="32" t="s">
        <v>86</v>
      </c>
      <c r="C7" s="8" t="s">
        <v>87</v>
      </c>
      <c r="D7" s="32" t="s">
        <v>88</v>
      </c>
      <c r="E7" s="32" t="s">
        <v>89</v>
      </c>
      <c r="F7" s="32" t="s">
        <v>7</v>
      </c>
    </row>
    <row r="8" spans="1:8" ht="48.75" customHeight="1" thickBot="1" x14ac:dyDescent="0.3">
      <c r="B8" s="33"/>
      <c r="C8" s="9" t="s">
        <v>90</v>
      </c>
      <c r="D8" s="33"/>
      <c r="E8" s="33"/>
      <c r="F8" s="33"/>
    </row>
    <row r="9" spans="1:8" ht="15.75" thickBot="1" x14ac:dyDescent="0.3">
      <c r="B9" s="10"/>
      <c r="C9" s="11"/>
      <c r="D9" s="11"/>
      <c r="E9" s="11"/>
      <c r="F9" s="11"/>
    </row>
    <row r="10" spans="1:8" ht="15.75" thickBot="1" x14ac:dyDescent="0.3">
      <c r="B10" s="10"/>
      <c r="C10" s="11"/>
      <c r="D10" s="11"/>
      <c r="E10" s="11"/>
      <c r="F10" s="11"/>
    </row>
    <row r="11" spans="1:8" ht="15.75" thickBot="1" x14ac:dyDescent="0.3">
      <c r="B11" s="10"/>
      <c r="C11" s="11"/>
      <c r="D11" s="11"/>
      <c r="E11" s="11"/>
      <c r="F11" s="11"/>
    </row>
    <row r="12" spans="1:8" ht="15.75" thickBot="1" x14ac:dyDescent="0.3">
      <c r="B12" s="10"/>
      <c r="C12" s="11"/>
      <c r="D12" s="11"/>
      <c r="E12" s="11"/>
      <c r="F12" s="11"/>
    </row>
    <row r="13" spans="1:8" ht="15.75" thickBot="1" x14ac:dyDescent="0.3">
      <c r="B13" s="10"/>
      <c r="C13" s="11"/>
      <c r="D13" s="11"/>
      <c r="E13" s="11"/>
      <c r="F13" s="11"/>
    </row>
    <row r="14" spans="1:8" ht="15.75" thickBot="1" x14ac:dyDescent="0.3">
      <c r="B14" s="10"/>
      <c r="C14" s="11"/>
      <c r="D14" s="11"/>
      <c r="E14" s="11"/>
      <c r="F14" s="11"/>
    </row>
    <row r="15" spans="1:8" ht="15.75" thickBot="1" x14ac:dyDescent="0.3">
      <c r="B15" s="10"/>
      <c r="C15" s="11"/>
      <c r="D15" s="11"/>
      <c r="E15" s="11"/>
      <c r="F15" s="11"/>
    </row>
    <row r="16" spans="1:8" ht="15.75" thickBot="1" x14ac:dyDescent="0.3">
      <c r="B16" s="10"/>
      <c r="C16" s="11"/>
      <c r="D16" s="11"/>
      <c r="E16" s="11"/>
      <c r="F16" s="11"/>
    </row>
    <row r="17" spans="2:6" ht="15.75" thickBot="1" x14ac:dyDescent="0.3"/>
    <row r="18" spans="2:6" ht="15.75" thickBot="1" x14ac:dyDescent="0.3">
      <c r="B18" s="36" t="s">
        <v>91</v>
      </c>
      <c r="C18" s="37"/>
      <c r="D18" s="37"/>
      <c r="E18" s="38"/>
      <c r="F18" s="13"/>
    </row>
  </sheetData>
  <mergeCells count="5">
    <mergeCell ref="B18:E18"/>
    <mergeCell ref="B7:B8"/>
    <mergeCell ref="D7:D8"/>
    <mergeCell ref="E7:E8"/>
    <mergeCell ref="F7:F8"/>
  </mergeCells>
  <pageMargins left="0.70866141732283472" right="0.70866141732283472" top="0.74803149606299213" bottom="0.74803149606299213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20</vt:i4>
      </vt:variant>
    </vt:vector>
  </HeadingPairs>
  <TitlesOfParts>
    <vt:vector size="24" baseType="lpstr">
      <vt:lpstr>Propuesta de recambio</vt:lpstr>
      <vt:lpstr>Descripción gral de la obra</vt:lpstr>
      <vt:lpstr>Censo del Pque Total</vt:lpstr>
      <vt:lpstr>Recambio a LED</vt:lpstr>
      <vt:lpstr>'Propuesta de recambio'!Área_de_impresión</vt:lpstr>
      <vt:lpstr>Clasif.IRAM</vt:lpstr>
      <vt:lpstr>Disp.</vt:lpstr>
      <vt:lpstr>Dispo</vt:lpstr>
      <vt:lpstr>Disposicion</vt:lpstr>
      <vt:lpstr>est.col.</vt:lpstr>
      <vt:lpstr>EST.COLUMNA</vt:lpstr>
      <vt:lpstr>Estado</vt:lpstr>
      <vt:lpstr>Incl.Brazo</vt:lpstr>
      <vt:lpstr>Inclinacion</vt:lpstr>
      <vt:lpstr>IRAM</vt:lpstr>
      <vt:lpstr>Linea.Indep</vt:lpstr>
      <vt:lpstr>Linea.Indep.</vt:lpstr>
      <vt:lpstr>Lum.Actual</vt:lpstr>
      <vt:lpstr>PAT</vt:lpstr>
      <vt:lpstr>Sup.Pav.</vt:lpstr>
      <vt:lpstr>Tip.Alim.</vt:lpstr>
      <vt:lpstr>Tipo.Alim.</vt:lpstr>
      <vt:lpstr>Tipo.Col.</vt:lpstr>
      <vt:lpstr>Tipo.Columna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Nicolás Biurrun</dc:creator>
  <cp:lastModifiedBy>Mariana Gold</cp:lastModifiedBy>
  <cp:lastPrinted>2017-10-05T13:04:41Z</cp:lastPrinted>
  <dcterms:created xsi:type="dcterms:W3CDTF">2017-03-29T14:11:19Z</dcterms:created>
  <dcterms:modified xsi:type="dcterms:W3CDTF">2021-10-04T18:16:23Z</dcterms:modified>
</cp:coreProperties>
</file>